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8800" windowHeight="12300" activeTab="2"/>
  </bookViews>
  <sheets>
    <sheet name="dates_conseil" sheetId="8" r:id="rId1"/>
    <sheet name="Descriptionhypothèse1" sheetId="2" r:id="rId2"/>
    <sheet name="MEEF HG hypothèse 2" sheetId="9" r:id="rId3"/>
  </sheets>
  <definedNames>
    <definedName name="CNU_disciplines">#REF!</definedName>
    <definedName name="Domainesformation">#REF!</definedName>
    <definedName name="lieu">#REF!</definedName>
    <definedName name="nature_ens">#REF!</definedName>
    <definedName name="oui_non">#REF!</definedName>
    <definedName name="section_CNU">#REF!</definedName>
    <definedName name="sections_CNU">#REF!</definedName>
    <definedName name="Sites">#REF!</definedName>
    <definedName name="statut">#REF!</definedName>
    <definedName name="Typ_dip">#REF!</definedName>
    <definedName name="typ_ens">#REF!</definedName>
    <definedName name="typ_ens1">#REF!</definedName>
    <definedName name="typ_ense">#REF!</definedName>
    <definedName name="Type_UE">#REF!</definedName>
    <definedName name="UE___Unité_d_enseignement">#REF!</definedName>
    <definedName name="UFR">#REF!</definedName>
    <definedName name="_xlnm.Print_Area" localSheetId="1">Descriptionhypothèse1!$A$1:$U$63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8" i="9" l="1"/>
  <c r="S77" i="9"/>
  <c r="S78" i="9" s="1"/>
  <c r="Q77" i="9"/>
  <c r="Q78" i="9" s="1"/>
  <c r="S65" i="9"/>
  <c r="R65" i="9"/>
  <c r="R77" i="9" s="1"/>
  <c r="Q65" i="9"/>
  <c r="S60" i="9"/>
  <c r="Q60" i="9"/>
  <c r="S47" i="9"/>
  <c r="R47" i="9"/>
  <c r="R60" i="9" s="1"/>
  <c r="Q47" i="9"/>
  <c r="S42" i="9"/>
  <c r="R28" i="9"/>
  <c r="R42" i="9" s="1"/>
  <c r="Q28" i="9"/>
  <c r="Q42" i="9" s="1"/>
  <c r="S22" i="9"/>
  <c r="R22" i="9"/>
  <c r="Q22" i="9"/>
  <c r="R78" i="9" l="1"/>
  <c r="S22" i="2"/>
  <c r="Q22" i="2"/>
  <c r="R22" i="2"/>
  <c r="R65" i="2"/>
  <c r="R77" i="2"/>
  <c r="R47" i="2"/>
  <c r="R60" i="2" s="1"/>
  <c r="R78" i="2" s="1"/>
  <c r="R28" i="2"/>
  <c r="R42" i="2"/>
  <c r="S42" i="2"/>
  <c r="S47" i="2"/>
  <c r="S60" i="2" s="1"/>
  <c r="S65" i="2"/>
  <c r="S77" i="2" s="1"/>
  <c r="Q65" i="2"/>
  <c r="Q77" i="2" s="1"/>
  <c r="Q47" i="2"/>
  <c r="Q60" i="2" s="1"/>
  <c r="Q28" i="2"/>
  <c r="Q42" i="2"/>
  <c r="V78" i="2"/>
  <c r="S78" i="2" l="1"/>
  <c r="Q78" i="2"/>
</calcChain>
</file>

<file path=xl/sharedStrings.xml><?xml version="1.0" encoding="utf-8"?>
<sst xmlns="http://schemas.openxmlformats.org/spreadsheetml/2006/main" count="1695" uniqueCount="221">
  <si>
    <t>UE : Unité d'enseignement</t>
  </si>
  <si>
    <t>EC : élément constitutif</t>
  </si>
  <si>
    <t>Effectifs attendus</t>
  </si>
  <si>
    <t>International</t>
  </si>
  <si>
    <t>Descriptif de l'enseignement</t>
  </si>
  <si>
    <t>N°UE</t>
  </si>
  <si>
    <t>Intitulé de l'enseignement</t>
  </si>
  <si>
    <t>Code Apogée de l'ELP
contrat 2012</t>
  </si>
  <si>
    <t>Lien de correspondance pour 2018</t>
  </si>
  <si>
    <t xml:space="preserve">Type de l'enseignement 
(tronc commun ou spécialisation)
</t>
  </si>
  <si>
    <t>Si UE 
mutualisée à d'autres mentions ou années de formation, indiquer lesquelles</t>
  </si>
  <si>
    <t>Porteur 
(o/n)</t>
  </si>
  <si>
    <t>Nature ELP</t>
  </si>
  <si>
    <t>O = obligatoire
C = option/choix</t>
  </si>
  <si>
    <t>Si UE Choix
Précisez le nombre d'enseignement 
ou nombre d'ECTS 
à choisir</t>
  </si>
  <si>
    <t>COEF</t>
  </si>
  <si>
    <t>ECTS</t>
  </si>
  <si>
    <t>Section 
CNU
Enseignement</t>
  </si>
  <si>
    <t xml:space="preserve">Responsable de l'enseignement
</t>
  </si>
  <si>
    <t>Section CNU
du responsable de l'enseignement</t>
  </si>
  <si>
    <t>Volume horaire</t>
  </si>
  <si>
    <t>CM</t>
  </si>
  <si>
    <t>TD</t>
  </si>
  <si>
    <t>TP</t>
  </si>
  <si>
    <t>Cours dispensé en anglais
o/n</t>
  </si>
  <si>
    <t>Cours dispensé en langue étrangère
préciser la langue</t>
  </si>
  <si>
    <t xml:space="preserve">Semestre 1 </t>
  </si>
  <si>
    <t xml:space="preserve"> </t>
  </si>
  <si>
    <t>UE 11</t>
  </si>
  <si>
    <t>Contexte d'exercice du métier</t>
  </si>
  <si>
    <t>UE de tronc commun</t>
  </si>
  <si>
    <t>LLSH et ST</t>
  </si>
  <si>
    <t>oui</t>
  </si>
  <si>
    <t>O : obligatoire</t>
  </si>
  <si>
    <t>UE11EC1</t>
  </si>
  <si>
    <t>Généralités sur le système éducatif</t>
  </si>
  <si>
    <t>UE11EC2</t>
  </si>
  <si>
    <t>Processus d'apprentissage et adolescence</t>
  </si>
  <si>
    <t>UE11EC3</t>
  </si>
  <si>
    <t>Stage</t>
  </si>
  <si>
    <t>UE 12</t>
  </si>
  <si>
    <t>Didactique</t>
  </si>
  <si>
    <t>UE de spécialisation</t>
  </si>
  <si>
    <t>4</t>
  </si>
  <si>
    <t>8</t>
  </si>
  <si>
    <t>22 : Histoire , civilisations : histoire des mondes modernes, histoire du monde contemporain</t>
  </si>
  <si>
    <t>UFR</t>
  </si>
  <si>
    <t>non</t>
  </si>
  <si>
    <t>UE12 EC1</t>
  </si>
  <si>
    <t>L'Analyse de situation professionnelle en Histoire</t>
  </si>
  <si>
    <t>Préparation à l'épreuve orale n°2 du CAPES: épistémologie, historiographie et EMC.</t>
  </si>
  <si>
    <t>UE12 EC2</t>
  </si>
  <si>
    <t>L'Analyse de situation professionnelle en Géographie</t>
  </si>
  <si>
    <t xml:space="preserve">Préparation à l'épreuve orale n°2 du CAPES :épistémologie, histoire de la Géographie et EMC </t>
  </si>
  <si>
    <t>UE12 EC3</t>
  </si>
  <si>
    <t>Les Rendez-Vous de l'Histoire de Blois</t>
  </si>
  <si>
    <t>Participation encadrée à des conférences et ateliers pédagogiques des RDV</t>
  </si>
  <si>
    <t>UE12 EC4</t>
  </si>
  <si>
    <t>Aide à la mise en œuvre de la situation didactico-pédagogique</t>
  </si>
  <si>
    <t>UE 13</t>
  </si>
  <si>
    <t>Disciplinaire</t>
  </si>
  <si>
    <t>10</t>
  </si>
  <si>
    <t>18</t>
  </si>
  <si>
    <t>UE13 EC1</t>
  </si>
  <si>
    <t>Préparation aux deux épreuves écrites du CAPES: composition et commentaire</t>
  </si>
  <si>
    <t>UE13 EC2</t>
  </si>
  <si>
    <t>Trois questions de Géographie</t>
  </si>
  <si>
    <t>UE13 EC3</t>
  </si>
  <si>
    <t>Initiation à la Recherche en Histoire ou Géographie</t>
  </si>
  <si>
    <t>Intitiation à la recherche en Histoire et/ou en Géographie</t>
  </si>
  <si>
    <t>UE 14</t>
  </si>
  <si>
    <t>2</t>
  </si>
  <si>
    <t>11 : Langues et littératures anglaises et anglo-saxonnes</t>
  </si>
  <si>
    <t>non compensable et niveau B2</t>
  </si>
  <si>
    <t>Semestre 1  Total Heures présentielles Etudiant</t>
  </si>
  <si>
    <t>Semestre 2</t>
  </si>
  <si>
    <t>UE 21</t>
  </si>
  <si>
    <t>UE21EC1</t>
  </si>
  <si>
    <t>Evaluer : dispositifs, posture et éthique</t>
  </si>
  <si>
    <t>UE21EC2</t>
  </si>
  <si>
    <t>Ecole inclusive et réussite de tous</t>
  </si>
  <si>
    <t>UE21EC3</t>
  </si>
  <si>
    <t>Valeurs de la République et laicité</t>
  </si>
  <si>
    <t>UE21EC4</t>
  </si>
  <si>
    <t>De l'analyse de situations à l'analyse de pratiques</t>
  </si>
  <si>
    <t>UE21EC5</t>
  </si>
  <si>
    <t>UE 22</t>
  </si>
  <si>
    <t>12</t>
  </si>
  <si>
    <t>UE22 EC1</t>
  </si>
  <si>
    <t>Préparation à l'épreuve orale n°2 du CAPES</t>
  </si>
  <si>
    <t>UE22 EC2</t>
  </si>
  <si>
    <t>UE22 EC3</t>
  </si>
  <si>
    <t>UE 23</t>
  </si>
  <si>
    <t>14</t>
  </si>
  <si>
    <t>UE23 EC1</t>
  </si>
  <si>
    <t>Trois questions d'Histoire</t>
  </si>
  <si>
    <t>Préparation aux deux épreuves écrites et à l'éreuve orale n°1 du CAPES</t>
  </si>
  <si>
    <t>UE23 EC2</t>
  </si>
  <si>
    <t>Semestre 2  Total Heures présentielles Etudiant</t>
  </si>
  <si>
    <t>Semestre 3</t>
  </si>
  <si>
    <t>UE 31</t>
  </si>
  <si>
    <t>UE31EC1</t>
  </si>
  <si>
    <t>Accompagnement de la prise de fonction</t>
  </si>
  <si>
    <t>UE31EC2</t>
  </si>
  <si>
    <t>Analyse de pratiques sur les gestes professionnels</t>
  </si>
  <si>
    <t>UE31EC3</t>
  </si>
  <si>
    <t>Journées professionnelles thématiques</t>
  </si>
  <si>
    <t>UE 32</t>
  </si>
  <si>
    <t>11</t>
  </si>
  <si>
    <t>UE32 EC1</t>
  </si>
  <si>
    <t>Enseigner l'Histoire</t>
  </si>
  <si>
    <t>UE32 EC2</t>
  </si>
  <si>
    <t>Enseigner la Géographie</t>
  </si>
  <si>
    <t>UE32 EC3</t>
  </si>
  <si>
    <t>Transmettre et faire vivre des valeurs (EMC)</t>
  </si>
  <si>
    <t>UE 33</t>
  </si>
  <si>
    <r>
      <t xml:space="preserve">Mise en situation professionnelle - stage </t>
    </r>
    <r>
      <rPr>
        <b/>
        <i/>
        <sz val="10"/>
        <rFont val="Arial"/>
        <family val="2"/>
      </rPr>
      <t>NB : 2 à 4 heures par visite d'étudiant pour le formateur ESPE</t>
    </r>
  </si>
  <si>
    <t>UE33 EC1</t>
  </si>
  <si>
    <t>Questions professionnelles (dont AP disciplinaires)</t>
  </si>
  <si>
    <t>UE33 EC2</t>
  </si>
  <si>
    <t>Enseignement transversal: l'enseignement en DNL</t>
  </si>
  <si>
    <t>UE 34</t>
  </si>
  <si>
    <t>Recherche: atelier mémoire professionnel</t>
  </si>
  <si>
    <t>Semestre 3  Total Heures présentielles Etudiant</t>
  </si>
  <si>
    <t>Section CNU
de
l'enseignant</t>
  </si>
  <si>
    <t>Semestre 4</t>
  </si>
  <si>
    <t>UE 41</t>
  </si>
  <si>
    <t>UE41EC1</t>
  </si>
  <si>
    <t>UE41EC2</t>
  </si>
  <si>
    <t>Analyser sa pratique</t>
  </si>
  <si>
    <t>UE 42</t>
  </si>
  <si>
    <t>7</t>
  </si>
  <si>
    <t>UE42 EC1</t>
  </si>
  <si>
    <t>UE42 EC2</t>
  </si>
  <si>
    <t>UE42 EC3</t>
  </si>
  <si>
    <t>UE 43</t>
  </si>
  <si>
    <t>UE43 EC1</t>
  </si>
  <si>
    <t>UE43 EC2</t>
  </si>
  <si>
    <t>Enseignement transversal: les parcours, projets, EPI...</t>
  </si>
  <si>
    <t>UE 44</t>
  </si>
  <si>
    <t>21 : Histoire , civilisations, archéologie et art des mondes anciens et médiévaux</t>
  </si>
  <si>
    <t>Semestre 4  Total Heures présentielles Etudiant</t>
  </si>
  <si>
    <t>Total HE Master de XX</t>
  </si>
  <si>
    <t>Allemand</t>
  </si>
  <si>
    <t>Anglais</t>
  </si>
  <si>
    <t>Espagnol</t>
  </si>
  <si>
    <t>C : à choix</t>
  </si>
  <si>
    <t>UE1.4</t>
  </si>
  <si>
    <t>Modalités de contrôle de connaissances - Session 1</t>
  </si>
  <si>
    <t>RNE</t>
  </si>
  <si>
    <t>RSE</t>
  </si>
  <si>
    <t>quotité</t>
  </si>
  <si>
    <t>modalité</t>
  </si>
  <si>
    <t>nature</t>
  </si>
  <si>
    <t>durée</t>
  </si>
  <si>
    <t>UE1.4 EC2</t>
  </si>
  <si>
    <t>dossier</t>
  </si>
  <si>
    <t>CT</t>
  </si>
  <si>
    <t>CC</t>
  </si>
  <si>
    <t>UE1.3 EC1</t>
  </si>
  <si>
    <t>écrits</t>
  </si>
  <si>
    <t>3x5H</t>
  </si>
  <si>
    <t>écrit</t>
  </si>
  <si>
    <t>UE1.2 EC1</t>
  </si>
  <si>
    <t>2H</t>
  </si>
  <si>
    <t>UE1.5</t>
  </si>
  <si>
    <t>UE1.5 EC1</t>
  </si>
  <si>
    <t>UE1.5 EC2</t>
  </si>
  <si>
    <t>UE1.5 EC3</t>
  </si>
  <si>
    <t>UE2.3 EC1</t>
  </si>
  <si>
    <t>oraux</t>
  </si>
  <si>
    <t>oral</t>
  </si>
  <si>
    <t>UE2.4 EC1</t>
  </si>
  <si>
    <t>UE2.3 EC2</t>
  </si>
  <si>
    <t>UE2.4 EC2</t>
  </si>
  <si>
    <t>UE4.3</t>
  </si>
  <si>
    <t>visite</t>
  </si>
  <si>
    <t>UE4.6</t>
  </si>
  <si>
    <t>Mémoire et soutenance</t>
  </si>
  <si>
    <t>à rendre</t>
  </si>
  <si>
    <t>1h</t>
  </si>
  <si>
    <t>2h</t>
  </si>
  <si>
    <t>dossier écrit</t>
  </si>
  <si>
    <t>ORAL sur dossier rendu</t>
  </si>
  <si>
    <t>20 min (pas de tps de préparation)</t>
  </si>
  <si>
    <t>reprise de l'écrit</t>
  </si>
  <si>
    <t>dossier et/ou oral</t>
  </si>
  <si>
    <t>30 mn</t>
  </si>
  <si>
    <t>30mn</t>
  </si>
  <si>
    <t>mini-mémoire</t>
  </si>
  <si>
    <t>Langue vivante (au choix) non compensable</t>
  </si>
  <si>
    <t>L3 LLSH</t>
  </si>
  <si>
    <t>M1 MEEF LLSH</t>
  </si>
  <si>
    <t>3x1h</t>
  </si>
  <si>
    <t>écrits et/ou oraux</t>
  </si>
  <si>
    <t xml:space="preserve">à rendre </t>
  </si>
  <si>
    <t xml:space="preserve">écrits et/ou oraux </t>
  </si>
  <si>
    <t xml:space="preserve">écrits </t>
  </si>
  <si>
    <t>pas de session 2</t>
  </si>
  <si>
    <r>
      <t xml:space="preserve">Mise en situation professionnelle - stage </t>
    </r>
    <r>
      <rPr>
        <b/>
        <i/>
        <sz val="10"/>
        <rFont val="Arial"/>
        <family val="2"/>
      </rPr>
      <t xml:space="preserve">NB: 2 à 4 heures par visite par étudiant par formateur ESPE
</t>
    </r>
  </si>
  <si>
    <r>
      <t xml:space="preserve">Recherche: atelier mémoire professionnel et soutenance </t>
    </r>
    <r>
      <rPr>
        <b/>
        <i/>
        <sz val="10"/>
        <rFont val="Arial"/>
        <family val="2"/>
      </rPr>
      <t xml:space="preserve">NB : 4 heures par mémoire pour le formateur ESPE sur l'année
</t>
    </r>
  </si>
  <si>
    <t>dispense d'évaluation</t>
  </si>
  <si>
    <t>Préparation aux deux épreuves écrites et à l'épreuve orale n°1 du CAPES</t>
  </si>
  <si>
    <t>Modalités de contrôle de connaissances - Session de rattrapage</t>
  </si>
  <si>
    <t xml:space="preserve">Intitulé de la mention </t>
  </si>
  <si>
    <r>
      <t xml:space="preserve">Date de l'examen et avis du conseil de la composante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</si>
  <si>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</si>
  <si>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</si>
  <si>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</si>
  <si>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</si>
  <si>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</si>
  <si>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</si>
  <si>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</si>
  <si>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</si>
  <si>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</si>
  <si>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MASTER MEEF 2d degré HISTOIRE GEOGRAPHIE</t>
  </si>
  <si>
    <t xml:space="preserve">dossier </t>
  </si>
  <si>
    <t>écrit réflexif</t>
  </si>
  <si>
    <t>dossier
et écrit</t>
  </si>
  <si>
    <t>à rendre
1h30</t>
  </si>
  <si>
    <t>M. Charles PARISOT- Mme Françoise BEAUGE-CORNU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</si>
</sst>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5"/>
      <name val="Arial"/>
      <family val="2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79">
    <xf numFmtId="0" fontId="0" fillId="0" borderId="0" xfId="0"/>
    <xf numFmtId="0" fontId="3" fillId="0" borderId="2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center" wrapText="1"/>
    </xf>
    <xf numFmtId="49" fontId="2" fillId="2" borderId="2" xfId="1" applyNumberFormat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49" fontId="2" fillId="2" borderId="3" xfId="1" applyNumberFormat="1" applyFont="1" applyFill="1" applyBorder="1" applyAlignment="1" applyProtection="1">
      <alignment horizontal="center" wrapText="1"/>
    </xf>
    <xf numFmtId="0" fontId="3" fillId="2" borderId="2" xfId="1" quotePrefix="1" applyFont="1" applyFill="1" applyBorder="1" applyAlignment="1" applyProtection="1">
      <alignment horizontal="center" wrapText="1"/>
    </xf>
    <xf numFmtId="0" fontId="3" fillId="5" borderId="2" xfId="1" applyFont="1" applyFill="1" applyBorder="1" applyAlignment="1" applyProtection="1">
      <alignment horizontal="center" wrapText="1"/>
    </xf>
    <xf numFmtId="49" fontId="2" fillId="5" borderId="2" xfId="1" applyNumberFormat="1" applyFont="1" applyFill="1" applyBorder="1" applyAlignment="1" applyProtection="1">
      <alignment horizontal="center" wrapText="1"/>
    </xf>
    <xf numFmtId="49" fontId="2" fillId="5" borderId="3" xfId="1" applyNumberFormat="1" applyFont="1" applyFill="1" applyBorder="1" applyAlignment="1" applyProtection="1">
      <alignment horizontal="center" wrapText="1"/>
    </xf>
    <xf numFmtId="0" fontId="2" fillId="5" borderId="2" xfId="1" applyFont="1" applyFill="1" applyBorder="1" applyAlignment="1" applyProtection="1">
      <alignment horizontal="center" wrapText="1"/>
    </xf>
    <xf numFmtId="0" fontId="2" fillId="5" borderId="3" xfId="1" applyFont="1" applyFill="1" applyBorder="1" applyAlignment="1" applyProtection="1">
      <alignment horizontal="center" wrapText="1"/>
    </xf>
    <xf numFmtId="0" fontId="2" fillId="5" borderId="2" xfId="0" applyFont="1" applyFill="1" applyBorder="1" applyAlignment="1" applyProtection="1">
      <alignment horizontal="center"/>
    </xf>
    <xf numFmtId="0" fontId="5" fillId="6" borderId="2" xfId="0" applyFont="1" applyFill="1" applyBorder="1" applyAlignment="1"/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vertical="top" wrapText="1"/>
    </xf>
    <xf numFmtId="0" fontId="5" fillId="0" borderId="0" xfId="0" applyFont="1"/>
    <xf numFmtId="0" fontId="1" fillId="0" borderId="0" xfId="0" applyFont="1"/>
    <xf numFmtId="0" fontId="6" fillId="5" borderId="2" xfId="1" applyFont="1" applyFill="1" applyBorder="1" applyAlignment="1" applyProtection="1">
      <alignment horizontal="center" wrapText="1"/>
    </xf>
    <xf numFmtId="0" fontId="3" fillId="7" borderId="2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vertical="top" wrapText="1"/>
    </xf>
    <xf numFmtId="0" fontId="3" fillId="7" borderId="2" xfId="1" quotePrefix="1" applyFont="1" applyFill="1" applyBorder="1" applyAlignment="1" applyProtection="1">
      <alignment horizontal="center" wrapText="1"/>
    </xf>
    <xf numFmtId="0" fontId="3" fillId="7" borderId="2" xfId="1" applyNumberFormat="1" applyFont="1" applyFill="1" applyBorder="1" applyAlignment="1" applyProtection="1">
      <alignment horizontal="center" wrapText="1"/>
    </xf>
    <xf numFmtId="49" fontId="2" fillId="7" borderId="3" xfId="1" applyNumberFormat="1" applyFont="1" applyFill="1" applyBorder="1" applyAlignment="1" applyProtection="1">
      <alignment horizontal="center" wrapText="1"/>
    </xf>
    <xf numFmtId="0" fontId="5" fillId="7" borderId="2" xfId="0" applyFont="1" applyFill="1" applyBorder="1" applyAlignment="1"/>
    <xf numFmtId="0" fontId="3" fillId="7" borderId="3" xfId="1" applyFont="1" applyFill="1" applyBorder="1" applyAlignment="1" applyProtection="1">
      <alignment horizontal="center" wrapText="1"/>
    </xf>
    <xf numFmtId="0" fontId="3" fillId="7" borderId="2" xfId="1" applyFont="1" applyFill="1" applyBorder="1" applyAlignment="1" applyProtection="1">
      <alignment horizontal="center" wrapText="1"/>
    </xf>
    <xf numFmtId="49" fontId="2" fillId="7" borderId="2" xfId="1" applyNumberFormat="1" applyFont="1" applyFill="1" applyBorder="1" applyAlignment="1" applyProtection="1">
      <alignment horizontal="center" wrapText="1"/>
    </xf>
    <xf numFmtId="0" fontId="2" fillId="7" borderId="3" xfId="1" applyFont="1" applyFill="1" applyBorder="1" applyAlignment="1" applyProtection="1">
      <alignment horizontal="center" wrapText="1"/>
    </xf>
    <xf numFmtId="0" fontId="2" fillId="7" borderId="2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left" wrapText="1"/>
    </xf>
    <xf numFmtId="49" fontId="3" fillId="7" borderId="2" xfId="1" applyNumberFormat="1" applyFont="1" applyFill="1" applyBorder="1" applyAlignment="1" applyProtection="1">
      <alignment horizontal="center" wrapText="1"/>
    </xf>
    <xf numFmtId="49" fontId="3" fillId="7" borderId="3" xfId="1" applyNumberFormat="1" applyFont="1" applyFill="1" applyBorder="1" applyAlignment="1" applyProtection="1">
      <alignment horizontal="center" wrapText="1"/>
    </xf>
    <xf numFmtId="0" fontId="4" fillId="7" borderId="2" xfId="0" applyFont="1" applyFill="1" applyBorder="1" applyAlignment="1"/>
    <xf numFmtId="0" fontId="4" fillId="8" borderId="20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9" fontId="5" fillId="0" borderId="2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24" xfId="0" applyFont="1" applyFill="1" applyBorder="1" applyAlignment="1">
      <alignment horizontal="center" wrapText="1"/>
    </xf>
    <xf numFmtId="9" fontId="5" fillId="0" borderId="2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4" xfId="0" applyFont="1" applyFill="1" applyBorder="1" applyAlignment="1"/>
    <xf numFmtId="0" fontId="5" fillId="0" borderId="2" xfId="0" applyFont="1" applyBorder="1"/>
    <xf numFmtId="0" fontId="2" fillId="0" borderId="2" xfId="1" applyFont="1" applyFill="1" applyBorder="1" applyAlignment="1" applyProtection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14" fontId="0" fillId="9" borderId="7" xfId="0" applyNumberFormat="1" applyFill="1" applyBorder="1" applyAlignment="1">
      <alignment horizontal="center"/>
    </xf>
    <xf numFmtId="0" fontId="0" fillId="9" borderId="2" xfId="0" applyFill="1" applyBorder="1"/>
    <xf numFmtId="0" fontId="1" fillId="0" borderId="0" xfId="0" applyFont="1" applyAlignment="1">
      <alignment vertical="center"/>
    </xf>
    <xf numFmtId="0" fontId="1" fillId="0" borderId="0" xfId="0" applyFont="1" applyBorder="1"/>
    <xf numFmtId="0" fontId="0" fillId="6" borderId="0" xfId="0" applyFill="1" applyBorder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5" borderId="4" xfId="1" applyFont="1" applyFill="1" applyBorder="1" applyAlignment="1" applyProtection="1">
      <alignment horizontal="center" wrapText="1"/>
    </xf>
    <xf numFmtId="0" fontId="5" fillId="0" borderId="4" xfId="0" applyFont="1" applyBorder="1"/>
    <xf numFmtId="0" fontId="5" fillId="0" borderId="18" xfId="0" applyFont="1" applyBorder="1"/>
    <xf numFmtId="0" fontId="5" fillId="0" borderId="14" xfId="0" applyFont="1" applyBorder="1"/>
    <xf numFmtId="0" fontId="5" fillId="0" borderId="23" xfId="0" applyFont="1" applyBorder="1"/>
    <xf numFmtId="0" fontId="4" fillId="7" borderId="2" xfId="0" applyFont="1" applyFill="1" applyBorder="1" applyAlignment="1">
      <alignment vertical="center"/>
    </xf>
    <xf numFmtId="0" fontId="22" fillId="7" borderId="2" xfId="0" applyFont="1" applyFill="1" applyBorder="1" applyAlignment="1" applyProtection="1">
      <alignment horizontal="center" wrapText="1"/>
    </xf>
    <xf numFmtId="0" fontId="2" fillId="7" borderId="2" xfId="0" applyFont="1" applyFill="1" applyBorder="1" applyAlignment="1" applyProtection="1">
      <alignment horizontal="center"/>
    </xf>
    <xf numFmtId="0" fontId="5" fillId="7" borderId="4" xfId="0" applyFont="1" applyFill="1" applyBorder="1"/>
    <xf numFmtId="9" fontId="5" fillId="0" borderId="24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/>
    </xf>
    <xf numFmtId="0" fontId="5" fillId="0" borderId="24" xfId="0" applyFont="1" applyBorder="1"/>
    <xf numFmtId="0" fontId="22" fillId="7" borderId="2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</xf>
    <xf numFmtId="0" fontId="4" fillId="7" borderId="4" xfId="0" applyFont="1" applyFill="1" applyBorder="1"/>
    <xf numFmtId="0" fontId="5" fillId="0" borderId="4" xfId="0" applyFont="1" applyBorder="1" applyAlignment="1">
      <alignment wrapText="1"/>
    </xf>
    <xf numFmtId="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/>
    <xf numFmtId="0" fontId="5" fillId="5" borderId="5" xfId="0" applyFont="1" applyFill="1" applyBorder="1" applyAlignment="1"/>
    <xf numFmtId="0" fontId="23" fillId="5" borderId="5" xfId="0" applyFont="1" applyFill="1" applyBorder="1" applyAlignment="1"/>
    <xf numFmtId="0" fontId="5" fillId="5" borderId="5" xfId="0" applyFont="1" applyFill="1" applyBorder="1"/>
    <xf numFmtId="0" fontId="2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3" borderId="0" xfId="0" applyFont="1" applyFill="1"/>
    <xf numFmtId="0" fontId="23" fillId="3" borderId="0" xfId="0" applyFont="1" applyFill="1"/>
    <xf numFmtId="0" fontId="2" fillId="7" borderId="4" xfId="0" applyFont="1" applyFill="1" applyBorder="1" applyAlignment="1" applyProtection="1">
      <alignment horizontal="center"/>
    </xf>
    <xf numFmtId="0" fontId="25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 wrapText="1"/>
    </xf>
    <xf numFmtId="0" fontId="5" fillId="0" borderId="2" xfId="0" applyFont="1" applyBorder="1" applyAlignment="1">
      <alignment horizontal="center"/>
    </xf>
    <xf numFmtId="0" fontId="4" fillId="5" borderId="5" xfId="0" applyFont="1" applyFill="1" applyBorder="1" applyAlignment="1"/>
    <xf numFmtId="0" fontId="5" fillId="0" borderId="20" xfId="0" applyFont="1" applyBorder="1"/>
    <xf numFmtId="0" fontId="5" fillId="0" borderId="26" xfId="0" applyFont="1" applyBorder="1"/>
    <xf numFmtId="0" fontId="5" fillId="0" borderId="25" xfId="0" applyFont="1" applyBorder="1"/>
    <xf numFmtId="0" fontId="26" fillId="2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/>
    <xf numFmtId="0" fontId="5" fillId="0" borderId="3" xfId="0" applyFont="1" applyFill="1" applyBorder="1" applyAlignment="1"/>
    <xf numFmtId="0" fontId="3" fillId="7" borderId="4" xfId="0" applyFont="1" applyFill="1" applyBorder="1" applyAlignment="1" applyProtection="1">
      <alignment horizontal="center"/>
    </xf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0" xfId="0" applyFont="1" applyBorder="1"/>
    <xf numFmtId="0" fontId="5" fillId="5" borderId="3" xfId="0" applyFont="1" applyFill="1" applyBorder="1" applyAlignment="1">
      <alignment horizontal="center"/>
    </xf>
    <xf numFmtId="0" fontId="3" fillId="5" borderId="4" xfId="1" applyFont="1" applyFill="1" applyBorder="1" applyAlignment="1" applyProtection="1">
      <alignment horizontal="center" wrapText="1"/>
    </xf>
    <xf numFmtId="0" fontId="27" fillId="10" borderId="2" xfId="0" applyFont="1" applyFill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4" borderId="10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7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49" fontId="3" fillId="4" borderId="6" xfId="1" applyNumberFormat="1" applyFont="1" applyFill="1" applyBorder="1" applyAlignment="1" applyProtection="1">
      <alignment horizontal="center" vertical="center" wrapText="1"/>
    </xf>
    <xf numFmtId="49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9" fontId="3" fillId="4" borderId="2" xfId="1" applyNumberFormat="1" applyFont="1" applyFill="1" applyBorder="1" applyAlignment="1" applyProtection="1">
      <alignment horizontal="center" vertical="center" wrapText="1"/>
    </xf>
    <xf numFmtId="20" fontId="3" fillId="4" borderId="1" xfId="0" applyNumberFormat="1" applyFont="1" applyFill="1" applyBorder="1" applyAlignment="1" applyProtection="1">
      <alignment horizontal="center" vertical="center" wrapText="1"/>
    </xf>
    <xf numFmtId="20" fontId="3" fillId="4" borderId="6" xfId="0" applyNumberFormat="1" applyFont="1" applyFill="1" applyBorder="1" applyAlignment="1" applyProtection="1">
      <alignment horizontal="center" vertical="center" wrapText="1"/>
    </xf>
    <xf numFmtId="20" fontId="3" fillId="4" borderId="7" xfId="0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49" fontId="6" fillId="4" borderId="1" xfId="1" applyNumberFormat="1" applyFont="1" applyFill="1" applyBorder="1" applyAlignment="1" applyProtection="1">
      <alignment horizontal="center" vertical="center" wrapText="1"/>
    </xf>
    <xf numFmtId="49" fontId="6" fillId="4" borderId="6" xfId="1" applyNumberFormat="1" applyFont="1" applyFill="1" applyBorder="1" applyAlignment="1" applyProtection="1">
      <alignment horizontal="center" vertical="center" wrapText="1"/>
    </xf>
    <xf numFmtId="49" fontId="6" fillId="4" borderId="7" xfId="1" applyNumberFormat="1" applyFont="1" applyFill="1" applyBorder="1" applyAlignment="1" applyProtection="1">
      <alignment horizontal="center" vertical="center" wrapText="1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1" fontId="3" fillId="4" borderId="7" xfId="1" applyNumberFormat="1" applyFont="1" applyFill="1" applyBorder="1" applyAlignment="1" applyProtection="1">
      <alignment horizontal="center" vertical="center" wrapText="1"/>
    </xf>
    <xf numFmtId="2" fontId="3" fillId="4" borderId="1" xfId="1" applyNumberFormat="1" applyFont="1" applyFill="1" applyBorder="1" applyAlignment="1" applyProtection="1">
      <alignment horizontal="center" vertical="center" wrapText="1"/>
    </xf>
    <xf numFmtId="2" fontId="3" fillId="4" borderId="7" xfId="1" applyNumberFormat="1" applyFont="1" applyFill="1" applyBorder="1" applyAlignment="1" applyProtection="1">
      <alignment horizontal="center" vertical="center" wrapText="1"/>
    </xf>
    <xf numFmtId="49" fontId="3" fillId="4" borderId="11" xfId="1" applyNumberFormat="1" applyFont="1" applyFill="1" applyBorder="1" applyAlignment="1" applyProtection="1">
      <alignment horizontal="right" vertical="center" wrapText="1"/>
    </xf>
    <xf numFmtId="49" fontId="3" fillId="4" borderId="12" xfId="1" applyNumberFormat="1" applyFont="1" applyFill="1" applyBorder="1" applyAlignment="1" applyProtection="1">
      <alignment horizontal="right" vertical="center" wrapText="1"/>
    </xf>
    <xf numFmtId="49" fontId="3" fillId="4" borderId="10" xfId="1" applyNumberFormat="1" applyFont="1" applyFill="1" applyBorder="1" applyAlignment="1" applyProtection="1">
      <alignment horizontal="right" vertical="center" wrapText="1"/>
    </xf>
    <xf numFmtId="49" fontId="3" fillId="4" borderId="9" xfId="1" applyNumberFormat="1" applyFont="1" applyFill="1" applyBorder="1" applyAlignment="1" applyProtection="1">
      <alignment horizontal="right" vertical="center" wrapText="1"/>
    </xf>
    <xf numFmtId="49" fontId="3" fillId="4" borderId="13" xfId="1" applyNumberFormat="1" applyFont="1" applyFill="1" applyBorder="1" applyAlignment="1" applyProtection="1">
      <alignment horizontal="right" vertical="center" wrapText="1"/>
    </xf>
    <xf numFmtId="49" fontId="3" fillId="4" borderId="8" xfId="1" applyNumberFormat="1" applyFont="1" applyFill="1" applyBorder="1" applyAlignment="1" applyProtection="1">
      <alignment horizontal="righ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ableStyleLight1" xfId="2"/>
  </cellStyles>
  <dxfs count="0"/>
  <tableStyles count="0" defaultTableStyle="TableStyleMedium2" defaultPivotStyle="PivotStyleLight16"/>
  <colors>
    <mruColors>
      <color rgb="FFCC99FF"/>
      <color rgb="FF6699FF"/>
      <color rgb="FFE2FDFE"/>
      <color rgb="FFCCFFFF"/>
      <color rgb="FF99CCFF"/>
      <color rgb="FFCCCCFF"/>
      <color rgb="FFFEE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" sqref="B2"/>
    </sheetView>
  </sheetViews>
  <sheetFormatPr baseColWidth="10" defaultRowHeight="15" x14ac:dyDescent="0.25"/>
  <cols>
    <col min="1" max="1" width="50.7109375" customWidth="1"/>
    <col min="2" max="2" width="74.85546875" customWidth="1"/>
    <col min="3" max="3" width="11" customWidth="1"/>
    <col min="4" max="4" width="33.140625" bestFit="1" customWidth="1"/>
  </cols>
  <sheetData>
    <row r="1" spans="1:4" x14ac:dyDescent="0.25">
      <c r="A1" s="64" t="s">
        <v>204</v>
      </c>
      <c r="B1" s="64" t="s">
        <v>215</v>
      </c>
      <c r="C1" s="64" t="s">
        <v>27</v>
      </c>
      <c r="D1" s="64" t="s">
        <v>27</v>
      </c>
    </row>
    <row r="2" spans="1:4" ht="30" x14ac:dyDescent="0.25">
      <c r="A2" s="65" t="s">
        <v>205</v>
      </c>
      <c r="B2" s="66">
        <v>44085</v>
      </c>
    </row>
    <row r="3" spans="1:4" x14ac:dyDescent="0.25">
      <c r="A3" s="20"/>
    </row>
    <row r="4" spans="1:4" x14ac:dyDescent="0.25">
      <c r="A4" s="64" t="s">
        <v>206</v>
      </c>
      <c r="B4" s="67"/>
    </row>
    <row r="5" spans="1:4" x14ac:dyDescent="0.25">
      <c r="A5" s="68"/>
    </row>
    <row r="6" spans="1:4" x14ac:dyDescent="0.25">
      <c r="A6" s="64" t="s">
        <v>207</v>
      </c>
      <c r="B6" s="67" t="s">
        <v>220</v>
      </c>
    </row>
    <row r="7" spans="1:4" x14ac:dyDescent="0.25">
      <c r="A7" s="64" t="s">
        <v>208</v>
      </c>
      <c r="B7" s="67"/>
    </row>
    <row r="8" spans="1:4" x14ac:dyDescent="0.25">
      <c r="A8" s="69"/>
      <c r="B8" s="70"/>
    </row>
    <row r="9" spans="1:4" x14ac:dyDescent="0.25">
      <c r="A9" s="20" t="s">
        <v>209</v>
      </c>
    </row>
    <row r="10" spans="1:4" ht="30" x14ac:dyDescent="0.25">
      <c r="A10" s="71" t="s">
        <v>210</v>
      </c>
    </row>
    <row r="12" spans="1:4" ht="180" x14ac:dyDescent="0.25">
      <c r="A12" s="72" t="s">
        <v>211</v>
      </c>
      <c r="B12" s="72"/>
    </row>
    <row r="13" spans="1:4" ht="60" x14ac:dyDescent="0.25">
      <c r="A13" s="73" t="s">
        <v>212</v>
      </c>
    </row>
    <row r="14" spans="1:4" ht="60" x14ac:dyDescent="0.25">
      <c r="A14" s="74" t="s">
        <v>213</v>
      </c>
    </row>
    <row r="15" spans="1:4" x14ac:dyDescent="0.25">
      <c r="A15" s="75"/>
    </row>
    <row r="16" spans="1:4" ht="60" x14ac:dyDescent="0.25">
      <c r="A16" s="75" t="s">
        <v>214</v>
      </c>
    </row>
    <row r="17" spans="1:1" x14ac:dyDescent="0.25">
      <c r="A17" s="75"/>
    </row>
    <row r="18" spans="1:1" x14ac:dyDescent="0.25">
      <c r="A18" s="75"/>
    </row>
    <row r="19" spans="1:1" x14ac:dyDescent="0.25">
      <c r="A19" s="75"/>
    </row>
    <row r="20" spans="1:1" x14ac:dyDescent="0.25">
      <c r="A20" s="75"/>
    </row>
    <row r="21" spans="1:1" x14ac:dyDescent="0.25">
      <c r="A21" s="75"/>
    </row>
    <row r="22" spans="1:1" x14ac:dyDescent="0.25">
      <c r="A22" s="75"/>
    </row>
    <row r="24" spans="1:1" x14ac:dyDescent="0.25">
      <c r="A24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zoomScaleNormal="100" zoomScalePageLayoutView="110" workbookViewId="0">
      <pane xSplit="3" ySplit="3" topLeftCell="X4" activePane="bottomRight" state="frozen"/>
      <selection pane="topRight" activeCell="D1" sqref="D1"/>
      <selection pane="bottomLeft" activeCell="A4" sqref="A4"/>
      <selection pane="bottomRight" activeCell="Y5" sqref="Y5:Z5"/>
    </sheetView>
  </sheetViews>
  <sheetFormatPr baseColWidth="10" defaultColWidth="11.42578125" defaultRowHeight="15" x14ac:dyDescent="0.25"/>
  <cols>
    <col min="1" max="1" width="11.42578125" style="19"/>
    <col min="2" max="2" width="44" style="19" customWidth="1"/>
    <col min="3" max="3" width="13.5703125" style="19" hidden="1" customWidth="1"/>
    <col min="4" max="4" width="17.85546875" style="19" hidden="1" customWidth="1"/>
    <col min="5" max="6" width="15.42578125" style="19" customWidth="1"/>
    <col min="7" max="7" width="8" style="19" customWidth="1"/>
    <col min="8" max="8" width="8.42578125" style="19" customWidth="1"/>
    <col min="9" max="9" width="13" style="19" customWidth="1"/>
    <col min="10" max="10" width="15.42578125" style="19" customWidth="1"/>
    <col min="11" max="11" width="8" style="19" customWidth="1"/>
    <col min="12" max="12" width="7.7109375" style="19" customWidth="1"/>
    <col min="13" max="13" width="13.28515625" style="19" customWidth="1"/>
    <col min="14" max="15" width="14.85546875" style="19" bestFit="1" customWidth="1"/>
    <col min="16" max="16" width="0" style="19" hidden="1" customWidth="1"/>
    <col min="17" max="18" width="11.42578125" style="19"/>
    <col min="19" max="19" width="12" style="19" customWidth="1"/>
    <col min="20" max="21" width="15.7109375" style="19" customWidth="1"/>
    <col min="22" max="22" width="35" style="19" customWidth="1"/>
    <col min="23" max="24" width="11.42578125" style="19"/>
    <col min="25" max="25" width="15.7109375" style="19" customWidth="1"/>
    <col min="26" max="26" width="12.85546875" style="19" customWidth="1"/>
    <col min="27" max="28" width="11.42578125" style="19"/>
    <col min="29" max="29" width="14.5703125" style="19" customWidth="1"/>
    <col min="30" max="32" width="11.42578125" style="19"/>
    <col min="33" max="33" width="15.5703125" style="19" customWidth="1"/>
    <col min="34" max="34" width="12" style="19" customWidth="1"/>
    <col min="35" max="36" width="11.42578125" style="19"/>
    <col min="37" max="37" width="14.7109375" style="19" customWidth="1"/>
    <col min="38" max="38" width="15.85546875" style="19" customWidth="1"/>
    <col min="39" max="16384" width="11.42578125" style="19"/>
  </cols>
  <sheetData>
    <row r="1" spans="1:38" ht="51" customHeight="1" x14ac:dyDescent="0.25">
      <c r="A1" s="150" t="s">
        <v>5</v>
      </c>
      <c r="B1" s="145" t="s">
        <v>6</v>
      </c>
      <c r="C1" s="145" t="s">
        <v>7</v>
      </c>
      <c r="D1" s="145" t="s">
        <v>8</v>
      </c>
      <c r="E1" s="145" t="s">
        <v>9</v>
      </c>
      <c r="F1" s="138" t="s">
        <v>10</v>
      </c>
      <c r="G1" s="148" t="s">
        <v>11</v>
      </c>
      <c r="H1" s="145" t="s">
        <v>12</v>
      </c>
      <c r="I1" s="145" t="s">
        <v>13</v>
      </c>
      <c r="J1" s="151" t="s">
        <v>14</v>
      </c>
      <c r="K1" s="145" t="s">
        <v>15</v>
      </c>
      <c r="L1" s="145" t="s">
        <v>16</v>
      </c>
      <c r="M1" s="145" t="s">
        <v>17</v>
      </c>
      <c r="N1" s="145" t="s">
        <v>18</v>
      </c>
      <c r="O1" s="145" t="s">
        <v>19</v>
      </c>
      <c r="P1" s="140" t="s">
        <v>2</v>
      </c>
      <c r="Q1" s="135" t="s">
        <v>20</v>
      </c>
      <c r="R1" s="143"/>
      <c r="S1" s="144"/>
      <c r="T1" s="135" t="s">
        <v>3</v>
      </c>
      <c r="U1" s="143"/>
      <c r="V1" s="149" t="s">
        <v>4</v>
      </c>
      <c r="W1" s="169" t="s">
        <v>148</v>
      </c>
      <c r="X1" s="170"/>
      <c r="Y1" s="170"/>
      <c r="Z1" s="170"/>
      <c r="AA1" s="170"/>
      <c r="AB1" s="170"/>
      <c r="AC1" s="170"/>
      <c r="AD1" s="171"/>
      <c r="AE1" s="172" t="s">
        <v>203</v>
      </c>
      <c r="AF1" s="173"/>
      <c r="AG1" s="173"/>
      <c r="AH1" s="173"/>
      <c r="AI1" s="173"/>
      <c r="AJ1" s="173"/>
      <c r="AK1" s="173"/>
      <c r="AL1" s="173"/>
    </row>
    <row r="2" spans="1:38" ht="51" customHeight="1" x14ac:dyDescent="0.25">
      <c r="A2" s="150"/>
      <c r="B2" s="146"/>
      <c r="C2" s="146"/>
      <c r="D2" s="146"/>
      <c r="E2" s="146"/>
      <c r="F2" s="155"/>
      <c r="G2" s="154"/>
      <c r="H2" s="146"/>
      <c r="I2" s="146"/>
      <c r="J2" s="152"/>
      <c r="K2" s="146"/>
      <c r="L2" s="146"/>
      <c r="M2" s="146"/>
      <c r="N2" s="146"/>
      <c r="O2" s="146"/>
      <c r="P2" s="148"/>
      <c r="Q2" s="136" t="s">
        <v>21</v>
      </c>
      <c r="R2" s="138" t="s">
        <v>22</v>
      </c>
      <c r="S2" s="138" t="s">
        <v>23</v>
      </c>
      <c r="T2" s="140" t="s">
        <v>24</v>
      </c>
      <c r="U2" s="140" t="s">
        <v>25</v>
      </c>
      <c r="V2" s="149"/>
      <c r="W2" s="174" t="s">
        <v>149</v>
      </c>
      <c r="X2" s="174"/>
      <c r="Y2" s="174"/>
      <c r="Z2" s="174"/>
      <c r="AA2" s="174" t="s">
        <v>150</v>
      </c>
      <c r="AB2" s="174"/>
      <c r="AC2" s="174"/>
      <c r="AD2" s="175"/>
      <c r="AE2" s="176" t="s">
        <v>149</v>
      </c>
      <c r="AF2" s="174"/>
      <c r="AG2" s="174"/>
      <c r="AH2" s="174"/>
      <c r="AI2" s="174" t="s">
        <v>150</v>
      </c>
      <c r="AJ2" s="174"/>
      <c r="AK2" s="174"/>
      <c r="AL2" s="174"/>
    </row>
    <row r="3" spans="1:38" ht="34.5" customHeight="1" thickBot="1" x14ac:dyDescent="0.3">
      <c r="A3" s="150"/>
      <c r="B3" s="147"/>
      <c r="C3" s="147"/>
      <c r="D3" s="147"/>
      <c r="E3" s="147"/>
      <c r="F3" s="139"/>
      <c r="G3" s="141"/>
      <c r="H3" s="147"/>
      <c r="I3" s="147"/>
      <c r="J3" s="153"/>
      <c r="K3" s="147"/>
      <c r="L3" s="147"/>
      <c r="M3" s="147"/>
      <c r="N3" s="147"/>
      <c r="O3" s="147"/>
      <c r="P3" s="142"/>
      <c r="Q3" s="137"/>
      <c r="R3" s="139"/>
      <c r="S3" s="139"/>
      <c r="T3" s="141"/>
      <c r="U3" s="142"/>
      <c r="V3" s="149"/>
      <c r="W3" s="38" t="s">
        <v>151</v>
      </c>
      <c r="X3" s="38" t="s">
        <v>152</v>
      </c>
      <c r="Y3" s="38" t="s">
        <v>153</v>
      </c>
      <c r="Z3" s="38" t="s">
        <v>154</v>
      </c>
      <c r="AA3" s="38" t="s">
        <v>151</v>
      </c>
      <c r="AB3" s="38" t="s">
        <v>152</v>
      </c>
      <c r="AC3" s="38" t="s">
        <v>153</v>
      </c>
      <c r="AD3" s="39" t="s">
        <v>154</v>
      </c>
      <c r="AE3" s="40" t="s">
        <v>151</v>
      </c>
      <c r="AF3" s="38" t="s">
        <v>152</v>
      </c>
      <c r="AG3" s="38" t="s">
        <v>153</v>
      </c>
      <c r="AH3" s="38" t="s">
        <v>154</v>
      </c>
      <c r="AI3" s="38" t="s">
        <v>151</v>
      </c>
      <c r="AJ3" s="38" t="s">
        <v>152</v>
      </c>
      <c r="AK3" s="38" t="s">
        <v>153</v>
      </c>
      <c r="AL3" s="38" t="s">
        <v>154</v>
      </c>
    </row>
    <row r="4" spans="1:38" x14ac:dyDescent="0.25">
      <c r="A4" s="8"/>
      <c r="B4" s="8" t="s">
        <v>26</v>
      </c>
      <c r="C4" s="8" t="s">
        <v>27</v>
      </c>
      <c r="D4" s="8"/>
      <c r="E4" s="8"/>
      <c r="F4" s="8"/>
      <c r="G4" s="8"/>
      <c r="H4" s="8"/>
      <c r="I4" s="8"/>
      <c r="J4" s="8"/>
      <c r="K4" s="9"/>
      <c r="L4" s="9"/>
      <c r="M4" s="10" t="s">
        <v>27</v>
      </c>
      <c r="N4" s="10"/>
      <c r="O4" s="10"/>
      <c r="P4" s="13"/>
      <c r="Q4" s="12"/>
      <c r="R4" s="11"/>
      <c r="S4" s="12"/>
      <c r="T4" s="13"/>
      <c r="U4" s="13"/>
      <c r="V4" s="77"/>
      <c r="W4" s="78"/>
      <c r="X4" s="78"/>
      <c r="Y4" s="78"/>
      <c r="Z4" s="78"/>
      <c r="AA4" s="78"/>
      <c r="AB4" s="78"/>
      <c r="AC4" s="78"/>
      <c r="AD4" s="79"/>
      <c r="AE4" s="80"/>
      <c r="AF4" s="78"/>
      <c r="AG4" s="78"/>
      <c r="AH4" s="78"/>
      <c r="AI4" s="78"/>
      <c r="AJ4" s="78"/>
      <c r="AK4" s="78"/>
      <c r="AL4" s="78"/>
    </row>
    <row r="5" spans="1:38" ht="32.450000000000003" customHeight="1" x14ac:dyDescent="0.25">
      <c r="A5" s="81" t="s">
        <v>28</v>
      </c>
      <c r="B5" s="22" t="s">
        <v>29</v>
      </c>
      <c r="C5" s="23"/>
      <c r="D5" s="24"/>
      <c r="E5" s="24" t="s">
        <v>30</v>
      </c>
      <c r="F5" s="24" t="s">
        <v>31</v>
      </c>
      <c r="G5" s="24" t="s">
        <v>32</v>
      </c>
      <c r="H5" s="82" t="s">
        <v>0</v>
      </c>
      <c r="I5" s="83" t="s">
        <v>33</v>
      </c>
      <c r="J5" s="83"/>
      <c r="K5" s="25">
        <v>2</v>
      </c>
      <c r="L5" s="25">
        <v>2</v>
      </c>
      <c r="M5" s="26"/>
      <c r="N5" s="26"/>
      <c r="O5" s="26"/>
      <c r="P5" s="27"/>
      <c r="Q5" s="28">
        <v>11</v>
      </c>
      <c r="R5" s="29">
        <v>8</v>
      </c>
      <c r="S5" s="29">
        <v>2</v>
      </c>
      <c r="T5" s="24"/>
      <c r="U5" s="83"/>
      <c r="V5" s="84"/>
      <c r="W5" s="58">
        <v>1</v>
      </c>
      <c r="X5" s="59" t="s">
        <v>158</v>
      </c>
      <c r="Y5" s="128" t="s">
        <v>218</v>
      </c>
      <c r="Z5" s="128" t="s">
        <v>219</v>
      </c>
      <c r="AA5" s="58">
        <v>1</v>
      </c>
      <c r="AB5" s="59" t="s">
        <v>157</v>
      </c>
      <c r="AC5" s="128" t="s">
        <v>218</v>
      </c>
      <c r="AD5" s="128" t="s">
        <v>219</v>
      </c>
      <c r="AE5" s="85">
        <v>1</v>
      </c>
      <c r="AF5" s="59" t="s">
        <v>157</v>
      </c>
      <c r="AG5" s="59" t="s">
        <v>162</v>
      </c>
      <c r="AH5" s="59" t="s">
        <v>180</v>
      </c>
      <c r="AI5" s="58">
        <v>1</v>
      </c>
      <c r="AJ5" s="59" t="s">
        <v>157</v>
      </c>
      <c r="AK5" s="59" t="s">
        <v>162</v>
      </c>
      <c r="AL5" s="59" t="s">
        <v>180</v>
      </c>
    </row>
    <row r="6" spans="1:38" ht="15" customHeight="1" x14ac:dyDescent="0.25">
      <c r="A6" s="62" t="s">
        <v>34</v>
      </c>
      <c r="B6" s="15" t="s">
        <v>35</v>
      </c>
      <c r="C6" s="18"/>
      <c r="D6" s="7"/>
      <c r="E6" s="7"/>
      <c r="F6" s="7"/>
      <c r="G6" s="7" t="s">
        <v>32</v>
      </c>
      <c r="H6" s="86" t="s">
        <v>1</v>
      </c>
      <c r="I6" s="57" t="s">
        <v>33</v>
      </c>
      <c r="J6" s="57"/>
      <c r="K6" s="3"/>
      <c r="L6" s="3"/>
      <c r="M6" s="6"/>
      <c r="N6" s="6"/>
      <c r="O6" s="6"/>
      <c r="P6" s="14"/>
      <c r="Q6" s="5">
        <v>7</v>
      </c>
      <c r="R6" s="4">
        <v>2</v>
      </c>
      <c r="S6" s="33">
        <v>2</v>
      </c>
      <c r="T6" s="7"/>
      <c r="U6" s="57"/>
      <c r="V6" s="77"/>
      <c r="W6" s="62"/>
      <c r="X6" s="62"/>
      <c r="Y6" s="62"/>
      <c r="Z6" s="62"/>
      <c r="AA6" s="62"/>
      <c r="AB6" s="62"/>
      <c r="AC6" s="62"/>
      <c r="AD6" s="77"/>
      <c r="AE6" s="87"/>
      <c r="AF6" s="62"/>
      <c r="AG6" s="62"/>
      <c r="AH6" s="62"/>
      <c r="AI6" s="62"/>
      <c r="AJ6" s="62"/>
      <c r="AK6" s="62"/>
      <c r="AL6" s="62"/>
    </row>
    <row r="7" spans="1:38" ht="15" customHeight="1" x14ac:dyDescent="0.25">
      <c r="A7" s="62" t="s">
        <v>36</v>
      </c>
      <c r="B7" s="15" t="s">
        <v>37</v>
      </c>
      <c r="C7" s="18"/>
      <c r="D7" s="7"/>
      <c r="E7" s="7"/>
      <c r="F7" s="7"/>
      <c r="G7" s="7" t="s">
        <v>32</v>
      </c>
      <c r="H7" s="86" t="s">
        <v>1</v>
      </c>
      <c r="I7" s="57" t="s">
        <v>33</v>
      </c>
      <c r="J7" s="57"/>
      <c r="K7" s="3"/>
      <c r="L7" s="3"/>
      <c r="M7" s="6"/>
      <c r="N7" s="6"/>
      <c r="O7" s="6"/>
      <c r="P7" s="14"/>
      <c r="Q7" s="5">
        <v>4</v>
      </c>
      <c r="R7" s="4">
        <v>6</v>
      </c>
      <c r="S7" s="5"/>
      <c r="T7" s="7"/>
      <c r="U7" s="57"/>
      <c r="V7" s="77"/>
      <c r="W7" s="62"/>
      <c r="X7" s="62"/>
      <c r="Y7" s="62"/>
      <c r="Z7" s="62"/>
      <c r="AA7" s="62"/>
      <c r="AB7" s="62"/>
      <c r="AC7" s="62"/>
      <c r="AD7" s="77"/>
      <c r="AE7" s="87"/>
      <c r="AF7" s="62"/>
      <c r="AG7" s="62"/>
      <c r="AH7" s="62"/>
      <c r="AI7" s="62"/>
      <c r="AJ7" s="62"/>
      <c r="AK7" s="62"/>
      <c r="AL7" s="62"/>
    </row>
    <row r="8" spans="1:38" ht="15" customHeight="1" x14ac:dyDescent="0.25">
      <c r="A8" s="62" t="s">
        <v>38</v>
      </c>
      <c r="B8" s="15" t="s">
        <v>39</v>
      </c>
      <c r="C8" s="18"/>
      <c r="D8" s="7"/>
      <c r="E8" s="7"/>
      <c r="F8" s="7"/>
      <c r="G8" s="7" t="s">
        <v>32</v>
      </c>
      <c r="H8" s="86" t="s">
        <v>1</v>
      </c>
      <c r="I8" s="57" t="s">
        <v>33</v>
      </c>
      <c r="J8" s="57"/>
      <c r="K8" s="3"/>
      <c r="L8" s="3"/>
      <c r="M8" s="6"/>
      <c r="N8" s="6"/>
      <c r="O8" s="6"/>
      <c r="P8" s="14"/>
      <c r="Q8" s="5"/>
      <c r="R8" s="4"/>
      <c r="S8" s="5"/>
      <c r="T8" s="7"/>
      <c r="U8" s="57"/>
      <c r="V8" s="77"/>
      <c r="W8" s="62"/>
      <c r="X8" s="62"/>
      <c r="Y8" s="62"/>
      <c r="Z8" s="62"/>
      <c r="AA8" s="62"/>
      <c r="AB8" s="62"/>
      <c r="AC8" s="62"/>
      <c r="AD8" s="77"/>
      <c r="AE8" s="87"/>
      <c r="AF8" s="62"/>
      <c r="AG8" s="62"/>
      <c r="AH8" s="62"/>
      <c r="AI8" s="62"/>
      <c r="AJ8" s="62"/>
      <c r="AK8" s="62"/>
      <c r="AL8" s="62"/>
    </row>
    <row r="9" spans="1:38" ht="15" customHeight="1" x14ac:dyDescent="0.25">
      <c r="A9" s="81" t="s">
        <v>40</v>
      </c>
      <c r="B9" s="22" t="s">
        <v>41</v>
      </c>
      <c r="C9" s="23"/>
      <c r="D9" s="24"/>
      <c r="E9" s="24" t="s">
        <v>42</v>
      </c>
      <c r="F9" s="24"/>
      <c r="G9" s="24" t="s">
        <v>32</v>
      </c>
      <c r="H9" s="88" t="s">
        <v>0</v>
      </c>
      <c r="I9" s="83" t="s">
        <v>33</v>
      </c>
      <c r="J9" s="83"/>
      <c r="K9" s="35" t="s">
        <v>44</v>
      </c>
      <c r="L9" s="35" t="s">
        <v>44</v>
      </c>
      <c r="M9" s="36" t="s">
        <v>45</v>
      </c>
      <c r="N9" s="36" t="s">
        <v>46</v>
      </c>
      <c r="O9" s="36" t="s">
        <v>45</v>
      </c>
      <c r="P9" s="37">
        <v>25</v>
      </c>
      <c r="Q9" s="28"/>
      <c r="R9" s="29">
        <v>46</v>
      </c>
      <c r="S9" s="28"/>
      <c r="T9" s="24" t="s">
        <v>47</v>
      </c>
      <c r="U9" s="89"/>
      <c r="V9" s="90"/>
      <c r="W9" s="62"/>
      <c r="X9" s="62"/>
      <c r="Y9" s="62"/>
      <c r="Z9" s="62"/>
      <c r="AA9" s="62"/>
      <c r="AB9" s="62"/>
      <c r="AC9" s="62"/>
      <c r="AD9" s="77"/>
      <c r="AE9" s="87"/>
      <c r="AF9" s="62"/>
      <c r="AG9" s="62"/>
      <c r="AH9" s="62"/>
      <c r="AI9" s="62"/>
      <c r="AJ9" s="62"/>
      <c r="AK9" s="62"/>
      <c r="AL9" s="62"/>
    </row>
    <row r="10" spans="1:38" ht="45" x14ac:dyDescent="0.25">
      <c r="A10" s="62" t="s">
        <v>48</v>
      </c>
      <c r="B10" s="42" t="s">
        <v>49</v>
      </c>
      <c r="C10" s="2"/>
      <c r="D10" s="7"/>
      <c r="E10" s="7"/>
      <c r="F10" s="7"/>
      <c r="G10" s="7" t="s">
        <v>32</v>
      </c>
      <c r="H10" s="86" t="s">
        <v>1</v>
      </c>
      <c r="I10" s="57" t="s">
        <v>33</v>
      </c>
      <c r="J10" s="57"/>
      <c r="K10" s="3"/>
      <c r="L10" s="3"/>
      <c r="M10" s="6"/>
      <c r="N10" s="6"/>
      <c r="O10" s="6"/>
      <c r="P10" s="14"/>
      <c r="Q10" s="5"/>
      <c r="R10" s="4">
        <v>14</v>
      </c>
      <c r="S10" s="5"/>
      <c r="T10" s="7"/>
      <c r="U10" s="57"/>
      <c r="V10" s="91" t="s">
        <v>50</v>
      </c>
      <c r="W10" s="92">
        <v>1</v>
      </c>
      <c r="X10" s="93" t="s">
        <v>158</v>
      </c>
      <c r="Y10" s="56" t="s">
        <v>186</v>
      </c>
      <c r="Z10" s="93" t="s">
        <v>179</v>
      </c>
      <c r="AA10" s="92">
        <v>1</v>
      </c>
      <c r="AB10" s="93" t="s">
        <v>157</v>
      </c>
      <c r="AC10" s="56" t="s">
        <v>216</v>
      </c>
      <c r="AD10" s="94" t="s">
        <v>179</v>
      </c>
      <c r="AE10" s="95">
        <v>1</v>
      </c>
      <c r="AF10" s="93" t="s">
        <v>157</v>
      </c>
      <c r="AG10" s="93" t="s">
        <v>171</v>
      </c>
      <c r="AH10" s="93" t="s">
        <v>187</v>
      </c>
      <c r="AI10" s="92">
        <v>1</v>
      </c>
      <c r="AJ10" s="93" t="s">
        <v>157</v>
      </c>
      <c r="AK10" s="93" t="s">
        <v>171</v>
      </c>
      <c r="AL10" s="93" t="s">
        <v>187</v>
      </c>
    </row>
    <row r="11" spans="1:38" ht="50.25" customHeight="1" x14ac:dyDescent="0.25">
      <c r="A11" s="62" t="s">
        <v>51</v>
      </c>
      <c r="B11" s="42" t="s">
        <v>52</v>
      </c>
      <c r="C11" s="2"/>
      <c r="D11" s="7"/>
      <c r="E11" s="7"/>
      <c r="F11" s="7"/>
      <c r="G11" s="7" t="s">
        <v>32</v>
      </c>
      <c r="H11" s="86" t="s">
        <v>1</v>
      </c>
      <c r="I11" s="57" t="s">
        <v>33</v>
      </c>
      <c r="J11" s="57"/>
      <c r="K11" s="3"/>
      <c r="L11" s="3"/>
      <c r="M11" s="6"/>
      <c r="N11" s="6"/>
      <c r="O11" s="6"/>
      <c r="P11" s="14"/>
      <c r="Q11" s="5"/>
      <c r="R11" s="4">
        <v>14</v>
      </c>
      <c r="S11" s="5"/>
      <c r="T11" s="7"/>
      <c r="U11" s="57"/>
      <c r="V11" s="91" t="s">
        <v>53</v>
      </c>
      <c r="W11" s="96">
        <v>1</v>
      </c>
      <c r="X11" s="97" t="s">
        <v>158</v>
      </c>
      <c r="Y11" s="56" t="s">
        <v>186</v>
      </c>
      <c r="Z11" s="97" t="s">
        <v>179</v>
      </c>
      <c r="AA11" s="96">
        <v>1</v>
      </c>
      <c r="AB11" s="97" t="s">
        <v>157</v>
      </c>
      <c r="AC11" s="56" t="s">
        <v>216</v>
      </c>
      <c r="AD11" s="94" t="s">
        <v>179</v>
      </c>
      <c r="AE11" s="98">
        <v>1</v>
      </c>
      <c r="AF11" s="97" t="s">
        <v>157</v>
      </c>
      <c r="AG11" s="97" t="s">
        <v>171</v>
      </c>
      <c r="AH11" s="97" t="s">
        <v>187</v>
      </c>
      <c r="AI11" s="96">
        <v>1</v>
      </c>
      <c r="AJ11" s="97" t="s">
        <v>157</v>
      </c>
      <c r="AK11" s="97" t="s">
        <v>171</v>
      </c>
      <c r="AL11" s="97" t="s">
        <v>188</v>
      </c>
    </row>
    <row r="12" spans="1:38" ht="46.5" customHeight="1" x14ac:dyDescent="0.25">
      <c r="A12" s="62" t="s">
        <v>54</v>
      </c>
      <c r="B12" s="42" t="s">
        <v>55</v>
      </c>
      <c r="C12" s="2"/>
      <c r="D12" s="7" t="s">
        <v>155</v>
      </c>
      <c r="E12" s="7"/>
      <c r="F12" s="7"/>
      <c r="G12" s="7" t="s">
        <v>32</v>
      </c>
      <c r="H12" s="86" t="s">
        <v>1</v>
      </c>
      <c r="I12" s="57" t="s">
        <v>33</v>
      </c>
      <c r="J12" s="57"/>
      <c r="K12" s="3"/>
      <c r="L12" s="3"/>
      <c r="M12" s="6"/>
      <c r="N12" s="6"/>
      <c r="O12" s="6"/>
      <c r="P12" s="14"/>
      <c r="Q12" s="5"/>
      <c r="R12" s="4">
        <v>8</v>
      </c>
      <c r="S12" s="5"/>
      <c r="T12" s="7"/>
      <c r="U12" s="57"/>
      <c r="V12" s="91" t="s">
        <v>56</v>
      </c>
      <c r="W12" s="43">
        <v>1</v>
      </c>
      <c r="X12" s="56" t="s">
        <v>158</v>
      </c>
      <c r="Y12" s="56" t="s">
        <v>156</v>
      </c>
      <c r="Z12" s="97" t="s">
        <v>179</v>
      </c>
      <c r="AA12" s="43">
        <v>1</v>
      </c>
      <c r="AB12" s="56" t="s">
        <v>157</v>
      </c>
      <c r="AC12" s="56" t="s">
        <v>156</v>
      </c>
      <c r="AD12" s="94" t="s">
        <v>179</v>
      </c>
      <c r="AE12" s="46">
        <v>1</v>
      </c>
      <c r="AF12" s="56" t="s">
        <v>157</v>
      </c>
      <c r="AG12" s="56" t="s">
        <v>156</v>
      </c>
      <c r="AH12" s="94" t="s">
        <v>179</v>
      </c>
      <c r="AI12" s="43">
        <v>1</v>
      </c>
      <c r="AJ12" s="56" t="s">
        <v>157</v>
      </c>
      <c r="AK12" s="56" t="s">
        <v>156</v>
      </c>
      <c r="AL12" s="97" t="s">
        <v>179</v>
      </c>
    </row>
    <row r="13" spans="1:38" ht="30" customHeight="1" x14ac:dyDescent="0.25">
      <c r="A13" s="62" t="s">
        <v>57</v>
      </c>
      <c r="B13" s="99" t="s">
        <v>58</v>
      </c>
      <c r="C13" s="2"/>
      <c r="D13" s="7"/>
      <c r="E13" s="7"/>
      <c r="F13" s="7"/>
      <c r="G13" s="7" t="s">
        <v>32</v>
      </c>
      <c r="H13" s="86" t="s">
        <v>1</v>
      </c>
      <c r="I13" s="57" t="s">
        <v>33</v>
      </c>
      <c r="J13" s="57"/>
      <c r="K13" s="3"/>
      <c r="L13" s="3"/>
      <c r="M13" s="6"/>
      <c r="N13" s="6"/>
      <c r="O13" s="6"/>
      <c r="P13" s="14"/>
      <c r="Q13" s="5"/>
      <c r="R13" s="4">
        <v>10</v>
      </c>
      <c r="S13" s="5"/>
      <c r="T13" s="7"/>
      <c r="U13" s="57"/>
      <c r="V13" s="77"/>
      <c r="W13" s="62"/>
      <c r="X13" s="62"/>
      <c r="Y13" s="62"/>
      <c r="Z13" s="62"/>
      <c r="AA13" s="62"/>
      <c r="AB13" s="62"/>
      <c r="AC13" s="62"/>
      <c r="AD13" s="77"/>
      <c r="AE13" s="87"/>
      <c r="AF13" s="62"/>
      <c r="AG13" s="62"/>
      <c r="AH13" s="62"/>
      <c r="AI13" s="62"/>
      <c r="AJ13" s="62"/>
      <c r="AK13" s="62"/>
      <c r="AL13" s="62"/>
    </row>
    <row r="14" spans="1:38" ht="15" customHeight="1" x14ac:dyDescent="0.25">
      <c r="A14" s="81" t="s">
        <v>59</v>
      </c>
      <c r="B14" s="22" t="s">
        <v>60</v>
      </c>
      <c r="C14" s="29"/>
      <c r="D14" s="24"/>
      <c r="E14" s="24" t="s">
        <v>42</v>
      </c>
      <c r="F14" s="24"/>
      <c r="G14" s="24" t="s">
        <v>32</v>
      </c>
      <c r="H14" s="88" t="s">
        <v>0</v>
      </c>
      <c r="I14" s="83" t="s">
        <v>33</v>
      </c>
      <c r="J14" s="83"/>
      <c r="K14" s="35" t="s">
        <v>62</v>
      </c>
      <c r="L14" s="35" t="s">
        <v>62</v>
      </c>
      <c r="M14" s="36" t="s">
        <v>45</v>
      </c>
      <c r="N14" s="36" t="s">
        <v>46</v>
      </c>
      <c r="O14" s="36" t="s">
        <v>45</v>
      </c>
      <c r="P14" s="37">
        <v>25</v>
      </c>
      <c r="Q14" s="28">
        <v>150</v>
      </c>
      <c r="R14" s="29">
        <v>86</v>
      </c>
      <c r="S14" s="28"/>
      <c r="T14" s="24" t="s">
        <v>47</v>
      </c>
      <c r="U14" s="89"/>
      <c r="V14" s="90"/>
      <c r="W14" s="62"/>
      <c r="X14" s="62"/>
      <c r="Y14" s="62"/>
      <c r="Z14" s="62"/>
      <c r="AA14" s="62"/>
      <c r="AB14" s="62"/>
      <c r="AC14" s="62"/>
      <c r="AD14" s="77"/>
      <c r="AE14" s="87"/>
      <c r="AF14" s="62"/>
      <c r="AG14" s="62"/>
      <c r="AH14" s="62"/>
      <c r="AI14" s="62"/>
      <c r="AJ14" s="62"/>
      <c r="AK14" s="62"/>
      <c r="AL14" s="62"/>
    </row>
    <row r="15" spans="1:38" ht="45" x14ac:dyDescent="0.25">
      <c r="A15" s="62" t="s">
        <v>63</v>
      </c>
      <c r="B15" s="34" t="s">
        <v>95</v>
      </c>
      <c r="C15" s="2"/>
      <c r="D15" s="7" t="s">
        <v>163</v>
      </c>
      <c r="E15" s="7"/>
      <c r="F15" s="7"/>
      <c r="G15" s="7" t="s">
        <v>32</v>
      </c>
      <c r="H15" s="86" t="s">
        <v>1</v>
      </c>
      <c r="I15" s="57" t="s">
        <v>33</v>
      </c>
      <c r="J15" s="57"/>
      <c r="K15" s="3"/>
      <c r="L15" s="3"/>
      <c r="M15" s="6"/>
      <c r="N15" s="6"/>
      <c r="O15" s="6"/>
      <c r="P15" s="14"/>
      <c r="Q15" s="5">
        <v>75</v>
      </c>
      <c r="R15" s="4">
        <v>33</v>
      </c>
      <c r="S15" s="5"/>
      <c r="T15" s="7"/>
      <c r="U15" s="57"/>
      <c r="V15" s="91" t="s">
        <v>64</v>
      </c>
      <c r="W15" s="43">
        <v>1</v>
      </c>
      <c r="X15" s="56" t="s">
        <v>158</v>
      </c>
      <c r="Y15" s="56" t="s">
        <v>160</v>
      </c>
      <c r="Z15" s="56" t="s">
        <v>161</v>
      </c>
      <c r="AA15" s="43">
        <v>1</v>
      </c>
      <c r="AB15" s="56" t="s">
        <v>157</v>
      </c>
      <c r="AC15" s="56" t="s">
        <v>160</v>
      </c>
      <c r="AD15" s="50" t="s">
        <v>161</v>
      </c>
      <c r="AE15" s="46">
        <v>1</v>
      </c>
      <c r="AF15" s="56" t="s">
        <v>157</v>
      </c>
      <c r="AG15" s="56" t="s">
        <v>160</v>
      </c>
      <c r="AH15" s="56" t="s">
        <v>161</v>
      </c>
      <c r="AI15" s="43">
        <v>1</v>
      </c>
      <c r="AJ15" s="56" t="s">
        <v>157</v>
      </c>
      <c r="AK15" s="56" t="s">
        <v>160</v>
      </c>
      <c r="AL15" s="56" t="s">
        <v>161</v>
      </c>
    </row>
    <row r="16" spans="1:38" ht="45" x14ac:dyDescent="0.25">
      <c r="A16" s="62" t="s">
        <v>65</v>
      </c>
      <c r="B16" s="34" t="s">
        <v>66</v>
      </c>
      <c r="C16" s="2"/>
      <c r="D16" s="7" t="s">
        <v>159</v>
      </c>
      <c r="E16" s="7"/>
      <c r="F16" s="7"/>
      <c r="G16" s="7" t="s">
        <v>32</v>
      </c>
      <c r="H16" s="86" t="s">
        <v>1</v>
      </c>
      <c r="I16" s="57" t="s">
        <v>33</v>
      </c>
      <c r="J16" s="57"/>
      <c r="K16" s="3"/>
      <c r="L16" s="3"/>
      <c r="M16" s="6"/>
      <c r="N16" s="6"/>
      <c r="O16" s="6"/>
      <c r="P16" s="14"/>
      <c r="Q16" s="5">
        <v>75</v>
      </c>
      <c r="R16" s="4">
        <v>33</v>
      </c>
      <c r="S16" s="5"/>
      <c r="T16" s="7"/>
      <c r="U16" s="57"/>
      <c r="V16" s="91" t="s">
        <v>64</v>
      </c>
      <c r="W16" s="43">
        <v>1</v>
      </c>
      <c r="X16" s="56" t="s">
        <v>158</v>
      </c>
      <c r="Y16" s="56" t="s">
        <v>160</v>
      </c>
      <c r="Z16" s="56" t="s">
        <v>161</v>
      </c>
      <c r="AA16" s="43">
        <v>1</v>
      </c>
      <c r="AB16" s="56" t="s">
        <v>157</v>
      </c>
      <c r="AC16" s="56" t="s">
        <v>160</v>
      </c>
      <c r="AD16" s="50" t="s">
        <v>161</v>
      </c>
      <c r="AE16" s="46">
        <v>1</v>
      </c>
      <c r="AF16" s="56" t="s">
        <v>157</v>
      </c>
      <c r="AG16" s="56" t="s">
        <v>160</v>
      </c>
      <c r="AH16" s="56" t="s">
        <v>161</v>
      </c>
      <c r="AI16" s="43">
        <v>1</v>
      </c>
      <c r="AJ16" s="56" t="s">
        <v>157</v>
      </c>
      <c r="AK16" s="56" t="s">
        <v>160</v>
      </c>
      <c r="AL16" s="56" t="s">
        <v>161</v>
      </c>
    </row>
    <row r="17" spans="1:38" ht="30" x14ac:dyDescent="0.25">
      <c r="A17" s="62" t="s">
        <v>67</v>
      </c>
      <c r="B17" s="34" t="s">
        <v>68</v>
      </c>
      <c r="C17" s="2"/>
      <c r="D17" s="7" t="s">
        <v>147</v>
      </c>
      <c r="E17" s="7"/>
      <c r="F17" s="7"/>
      <c r="G17" s="7" t="s">
        <v>32</v>
      </c>
      <c r="H17" s="86" t="s">
        <v>1</v>
      </c>
      <c r="I17" s="57" t="s">
        <v>33</v>
      </c>
      <c r="J17" s="57"/>
      <c r="K17" s="3"/>
      <c r="L17" s="3"/>
      <c r="M17" s="6"/>
      <c r="N17" s="6"/>
      <c r="O17" s="6"/>
      <c r="P17" s="14"/>
      <c r="Q17" s="5"/>
      <c r="R17" s="4">
        <v>20</v>
      </c>
      <c r="S17" s="5"/>
      <c r="T17" s="7"/>
      <c r="U17" s="57"/>
      <c r="V17" s="91" t="s">
        <v>69</v>
      </c>
      <c r="W17" s="92">
        <v>1</v>
      </c>
      <c r="X17" s="93" t="s">
        <v>157</v>
      </c>
      <c r="Y17" s="93" t="s">
        <v>189</v>
      </c>
      <c r="Z17" s="93" t="s">
        <v>179</v>
      </c>
      <c r="AA17" s="92">
        <v>1</v>
      </c>
      <c r="AB17" s="93" t="s">
        <v>157</v>
      </c>
      <c r="AC17" s="93" t="s">
        <v>189</v>
      </c>
      <c r="AD17" s="100" t="s">
        <v>179</v>
      </c>
      <c r="AE17" s="95">
        <v>1</v>
      </c>
      <c r="AF17" s="93" t="s">
        <v>157</v>
      </c>
      <c r="AG17" s="93" t="s">
        <v>189</v>
      </c>
      <c r="AH17" s="93" t="s">
        <v>179</v>
      </c>
      <c r="AI17" s="92">
        <v>1</v>
      </c>
      <c r="AJ17" s="93" t="s">
        <v>157</v>
      </c>
      <c r="AK17" s="93" t="s">
        <v>189</v>
      </c>
      <c r="AL17" s="93" t="s">
        <v>179</v>
      </c>
    </row>
    <row r="18" spans="1:38" ht="25.5" customHeight="1" x14ac:dyDescent="0.25">
      <c r="A18" s="81" t="s">
        <v>70</v>
      </c>
      <c r="B18" s="22" t="s">
        <v>190</v>
      </c>
      <c r="C18" s="29"/>
      <c r="D18" s="24" t="s">
        <v>165</v>
      </c>
      <c r="E18" s="24" t="s">
        <v>42</v>
      </c>
      <c r="F18" s="24"/>
      <c r="G18" s="24" t="s">
        <v>32</v>
      </c>
      <c r="H18" s="88" t="s">
        <v>0</v>
      </c>
      <c r="I18" s="83" t="s">
        <v>33</v>
      </c>
      <c r="J18" s="89"/>
      <c r="K18" s="35" t="s">
        <v>71</v>
      </c>
      <c r="L18" s="35" t="s">
        <v>71</v>
      </c>
      <c r="M18" s="36" t="s">
        <v>72</v>
      </c>
      <c r="N18" s="36" t="s">
        <v>46</v>
      </c>
      <c r="O18" s="36" t="s">
        <v>72</v>
      </c>
      <c r="P18" s="37">
        <v>25</v>
      </c>
      <c r="Q18" s="28"/>
      <c r="R18" s="29">
        <v>20</v>
      </c>
      <c r="S18" s="28"/>
      <c r="T18" s="24"/>
      <c r="U18" s="83"/>
      <c r="V18" s="84" t="s">
        <v>73</v>
      </c>
      <c r="W18" s="62"/>
      <c r="X18" s="62"/>
      <c r="Y18" s="62"/>
      <c r="Z18" s="62"/>
      <c r="AA18" s="62"/>
      <c r="AB18" s="62"/>
      <c r="AC18" s="62"/>
      <c r="AD18" s="77"/>
      <c r="AE18" s="87"/>
      <c r="AF18" s="62"/>
      <c r="AG18" s="62"/>
      <c r="AH18" s="62"/>
      <c r="AI18" s="62"/>
      <c r="AJ18" s="62"/>
      <c r="AK18" s="62"/>
      <c r="AL18" s="62"/>
    </row>
    <row r="19" spans="1:38" ht="15" customHeight="1" x14ac:dyDescent="0.25">
      <c r="A19" s="62" t="s">
        <v>63</v>
      </c>
      <c r="B19" s="34" t="s">
        <v>143</v>
      </c>
      <c r="C19" s="2"/>
      <c r="D19" s="7" t="s">
        <v>166</v>
      </c>
      <c r="E19" s="7"/>
      <c r="F19" s="7" t="s">
        <v>191</v>
      </c>
      <c r="G19" s="7"/>
      <c r="H19" s="86"/>
      <c r="I19" s="57" t="s">
        <v>146</v>
      </c>
      <c r="J19" s="57">
        <v>1</v>
      </c>
      <c r="K19" s="3"/>
      <c r="L19" s="3"/>
      <c r="M19" s="6"/>
      <c r="N19" s="6"/>
      <c r="O19" s="6"/>
      <c r="P19" s="14"/>
      <c r="Q19" s="5"/>
      <c r="R19" s="4"/>
      <c r="S19" s="5"/>
      <c r="T19" s="7"/>
      <c r="U19" s="57"/>
      <c r="V19" s="77"/>
      <c r="W19" s="43">
        <v>1</v>
      </c>
      <c r="X19" s="56" t="s">
        <v>158</v>
      </c>
      <c r="Y19" s="56" t="s">
        <v>162</v>
      </c>
      <c r="Z19" s="56"/>
      <c r="AA19" s="43">
        <v>1</v>
      </c>
      <c r="AB19" s="56" t="s">
        <v>157</v>
      </c>
      <c r="AC19" s="56" t="s">
        <v>162</v>
      </c>
      <c r="AD19" s="50" t="s">
        <v>164</v>
      </c>
      <c r="AE19" s="46">
        <v>1</v>
      </c>
      <c r="AF19" s="56" t="s">
        <v>157</v>
      </c>
      <c r="AG19" s="56" t="s">
        <v>162</v>
      </c>
      <c r="AH19" s="56" t="s">
        <v>164</v>
      </c>
      <c r="AI19" s="43">
        <v>1</v>
      </c>
      <c r="AJ19" s="56" t="s">
        <v>157</v>
      </c>
      <c r="AK19" s="56" t="s">
        <v>162</v>
      </c>
      <c r="AL19" s="56" t="s">
        <v>164</v>
      </c>
    </row>
    <row r="20" spans="1:38" ht="15" customHeight="1" x14ac:dyDescent="0.25">
      <c r="A20" s="62" t="s">
        <v>65</v>
      </c>
      <c r="B20" s="34" t="s">
        <v>144</v>
      </c>
      <c r="C20" s="2"/>
      <c r="D20" s="7" t="s">
        <v>167</v>
      </c>
      <c r="E20" s="7"/>
      <c r="F20" s="7" t="s">
        <v>192</v>
      </c>
      <c r="G20" s="7"/>
      <c r="H20" s="86"/>
      <c r="I20" s="57" t="s">
        <v>146</v>
      </c>
      <c r="J20" s="57">
        <v>1</v>
      </c>
      <c r="K20" s="3"/>
      <c r="L20" s="3"/>
      <c r="M20" s="6"/>
      <c r="N20" s="6"/>
      <c r="O20" s="6"/>
      <c r="P20" s="14"/>
      <c r="Q20" s="5"/>
      <c r="R20" s="4"/>
      <c r="S20" s="5"/>
      <c r="T20" s="7"/>
      <c r="U20" s="57"/>
      <c r="V20" s="77"/>
      <c r="W20" s="43">
        <v>1</v>
      </c>
      <c r="X20" s="56" t="s">
        <v>158</v>
      </c>
      <c r="Y20" s="56" t="s">
        <v>162</v>
      </c>
      <c r="Z20" s="56"/>
      <c r="AA20" s="43">
        <v>1</v>
      </c>
      <c r="AB20" s="56" t="s">
        <v>157</v>
      </c>
      <c r="AC20" s="56" t="s">
        <v>162</v>
      </c>
      <c r="AD20" s="50" t="s">
        <v>164</v>
      </c>
      <c r="AE20" s="46">
        <v>1</v>
      </c>
      <c r="AF20" s="56" t="s">
        <v>157</v>
      </c>
      <c r="AG20" s="56" t="s">
        <v>162</v>
      </c>
      <c r="AH20" s="56" t="s">
        <v>164</v>
      </c>
      <c r="AI20" s="43">
        <v>1</v>
      </c>
      <c r="AJ20" s="56" t="s">
        <v>157</v>
      </c>
      <c r="AK20" s="56" t="s">
        <v>162</v>
      </c>
      <c r="AL20" s="56" t="s">
        <v>164</v>
      </c>
    </row>
    <row r="21" spans="1:38" ht="15" customHeight="1" x14ac:dyDescent="0.25">
      <c r="A21" s="62" t="s">
        <v>67</v>
      </c>
      <c r="B21" s="34" t="s">
        <v>145</v>
      </c>
      <c r="C21" s="2"/>
      <c r="D21" s="7" t="s">
        <v>168</v>
      </c>
      <c r="E21" s="7"/>
      <c r="F21" s="7" t="s">
        <v>191</v>
      </c>
      <c r="G21" s="7"/>
      <c r="H21" s="86"/>
      <c r="I21" s="57" t="s">
        <v>146</v>
      </c>
      <c r="J21" s="57">
        <v>1</v>
      </c>
      <c r="K21" s="3"/>
      <c r="L21" s="3"/>
      <c r="M21" s="6"/>
      <c r="N21" s="6"/>
      <c r="O21" s="6"/>
      <c r="P21" s="14"/>
      <c r="Q21" s="5"/>
      <c r="R21" s="4"/>
      <c r="S21" s="5"/>
      <c r="T21" s="7"/>
      <c r="U21" s="57"/>
      <c r="V21" s="77"/>
      <c r="W21" s="43">
        <v>1</v>
      </c>
      <c r="X21" s="56" t="s">
        <v>158</v>
      </c>
      <c r="Y21" s="56" t="s">
        <v>162</v>
      </c>
      <c r="Z21" s="56"/>
      <c r="AA21" s="43">
        <v>1</v>
      </c>
      <c r="AB21" s="56" t="s">
        <v>157</v>
      </c>
      <c r="AC21" s="56" t="s">
        <v>162</v>
      </c>
      <c r="AD21" s="50" t="s">
        <v>164</v>
      </c>
      <c r="AE21" s="46">
        <v>1</v>
      </c>
      <c r="AF21" s="56" t="s">
        <v>157</v>
      </c>
      <c r="AG21" s="56" t="s">
        <v>162</v>
      </c>
      <c r="AH21" s="56" t="s">
        <v>164</v>
      </c>
      <c r="AI21" s="43">
        <v>1</v>
      </c>
      <c r="AJ21" s="56" t="s">
        <v>157</v>
      </c>
      <c r="AK21" s="56" t="s">
        <v>162</v>
      </c>
      <c r="AL21" s="56" t="s">
        <v>164</v>
      </c>
    </row>
    <row r="22" spans="1:38" ht="18.75" x14ac:dyDescent="0.25">
      <c r="A22" s="8"/>
      <c r="B22" s="101"/>
      <c r="C22" s="102"/>
      <c r="D22" s="102"/>
      <c r="E22" s="102"/>
      <c r="F22" s="102"/>
      <c r="G22" s="102"/>
      <c r="H22" s="103"/>
      <c r="I22" s="104"/>
      <c r="J22" s="104"/>
      <c r="K22" s="104"/>
      <c r="L22" s="129" t="s">
        <v>74</v>
      </c>
      <c r="M22" s="129"/>
      <c r="N22" s="129"/>
      <c r="O22" s="129"/>
      <c r="P22" s="105"/>
      <c r="Q22" s="106">
        <f>Q5+Q9+Q14+Q18</f>
        <v>161</v>
      </c>
      <c r="R22" s="106">
        <f>R5+R9+R14+R18</f>
        <v>160</v>
      </c>
      <c r="S22" s="106">
        <f>S5+S9+S14+S18</f>
        <v>2</v>
      </c>
      <c r="T22" s="102"/>
      <c r="U22" s="102"/>
      <c r="V22" s="102"/>
      <c r="W22" s="62"/>
      <c r="X22" s="62"/>
      <c r="Y22" s="62"/>
      <c r="Z22" s="62"/>
      <c r="AA22" s="62"/>
      <c r="AB22" s="62"/>
      <c r="AC22" s="62"/>
      <c r="AD22" s="77"/>
      <c r="AE22" s="87"/>
      <c r="AF22" s="62"/>
      <c r="AG22" s="62"/>
      <c r="AH22" s="62"/>
      <c r="AI22" s="62"/>
      <c r="AJ22" s="62"/>
      <c r="AK22" s="62"/>
      <c r="AL22" s="62"/>
    </row>
    <row r="23" spans="1:38" ht="15.75" thickBot="1" x14ac:dyDescent="0.3">
      <c r="A23" s="107"/>
      <c r="B23" s="107"/>
      <c r="C23" s="107"/>
      <c r="D23" s="107"/>
      <c r="E23" s="107"/>
      <c r="F23" s="107"/>
      <c r="G23" s="107"/>
      <c r="H23" s="108"/>
      <c r="I23" s="107"/>
      <c r="J23" s="107"/>
      <c r="K23" s="107"/>
      <c r="L23" s="107"/>
      <c r="M23" s="107"/>
      <c r="N23" s="107"/>
      <c r="O23" s="107"/>
      <c r="P23" s="107"/>
      <c r="Q23" s="107" t="s">
        <v>27</v>
      </c>
      <c r="R23" s="107" t="s">
        <v>27</v>
      </c>
      <c r="S23" s="107"/>
      <c r="T23" s="107"/>
      <c r="U23" s="107"/>
      <c r="V23" s="107"/>
      <c r="W23" s="62"/>
      <c r="X23" s="62"/>
      <c r="Y23" s="62"/>
      <c r="Z23" s="62"/>
      <c r="AA23" s="62"/>
      <c r="AB23" s="62"/>
      <c r="AC23" s="62"/>
      <c r="AD23" s="77"/>
      <c r="AE23" s="87"/>
      <c r="AF23" s="62"/>
      <c r="AG23" s="62"/>
      <c r="AH23" s="62"/>
      <c r="AI23" s="62"/>
      <c r="AJ23" s="62"/>
      <c r="AK23" s="62"/>
      <c r="AL23" s="62"/>
    </row>
    <row r="24" spans="1:38" ht="51" customHeight="1" x14ac:dyDescent="0.25">
      <c r="A24" s="150" t="s">
        <v>5</v>
      </c>
      <c r="B24" s="145" t="s">
        <v>6</v>
      </c>
      <c r="C24" s="145" t="s">
        <v>7</v>
      </c>
      <c r="D24" s="145" t="s">
        <v>8</v>
      </c>
      <c r="E24" s="145" t="s">
        <v>9</v>
      </c>
      <c r="F24" s="138" t="s">
        <v>10</v>
      </c>
      <c r="G24" s="148" t="s">
        <v>11</v>
      </c>
      <c r="H24" s="156" t="s">
        <v>12</v>
      </c>
      <c r="I24" s="145" t="s">
        <v>13</v>
      </c>
      <c r="J24" s="151" t="s">
        <v>14</v>
      </c>
      <c r="K24" s="145" t="s">
        <v>15</v>
      </c>
      <c r="L24" s="145" t="s">
        <v>16</v>
      </c>
      <c r="M24" s="145" t="s">
        <v>17</v>
      </c>
      <c r="N24" s="145" t="s">
        <v>18</v>
      </c>
      <c r="O24" s="145" t="s">
        <v>19</v>
      </c>
      <c r="P24" s="140" t="s">
        <v>2</v>
      </c>
      <c r="Q24" s="135" t="s">
        <v>20</v>
      </c>
      <c r="R24" s="143"/>
      <c r="S24" s="144"/>
      <c r="T24" s="135" t="s">
        <v>3</v>
      </c>
      <c r="U24" s="143"/>
      <c r="V24" s="135" t="s">
        <v>4</v>
      </c>
      <c r="W24" s="174" t="s">
        <v>148</v>
      </c>
      <c r="X24" s="174"/>
      <c r="Y24" s="174"/>
      <c r="Z24" s="174"/>
      <c r="AA24" s="174"/>
      <c r="AB24" s="174"/>
      <c r="AC24" s="174"/>
      <c r="AD24" s="177"/>
      <c r="AE24" s="172" t="s">
        <v>203</v>
      </c>
      <c r="AF24" s="173"/>
      <c r="AG24" s="173"/>
      <c r="AH24" s="173"/>
      <c r="AI24" s="173"/>
      <c r="AJ24" s="173"/>
      <c r="AK24" s="173"/>
      <c r="AL24" s="173"/>
    </row>
    <row r="25" spans="1:38" ht="51" customHeight="1" x14ac:dyDescent="0.25">
      <c r="A25" s="150"/>
      <c r="B25" s="146"/>
      <c r="C25" s="146"/>
      <c r="D25" s="146"/>
      <c r="E25" s="146"/>
      <c r="F25" s="155"/>
      <c r="G25" s="154"/>
      <c r="H25" s="157"/>
      <c r="I25" s="146"/>
      <c r="J25" s="152"/>
      <c r="K25" s="146"/>
      <c r="L25" s="146"/>
      <c r="M25" s="146"/>
      <c r="N25" s="146"/>
      <c r="O25" s="146"/>
      <c r="P25" s="148"/>
      <c r="Q25" s="136" t="s">
        <v>21</v>
      </c>
      <c r="R25" s="138" t="s">
        <v>22</v>
      </c>
      <c r="S25" s="138" t="s">
        <v>23</v>
      </c>
      <c r="T25" s="140" t="s">
        <v>24</v>
      </c>
      <c r="U25" s="140" t="s">
        <v>25</v>
      </c>
      <c r="V25" s="135"/>
      <c r="W25" s="174" t="s">
        <v>149</v>
      </c>
      <c r="X25" s="174"/>
      <c r="Y25" s="174"/>
      <c r="Z25" s="174"/>
      <c r="AA25" s="174" t="s">
        <v>150</v>
      </c>
      <c r="AB25" s="174"/>
      <c r="AC25" s="174"/>
      <c r="AD25" s="177"/>
      <c r="AE25" s="178" t="s">
        <v>149</v>
      </c>
      <c r="AF25" s="174"/>
      <c r="AG25" s="174"/>
      <c r="AH25" s="174"/>
      <c r="AI25" s="174" t="s">
        <v>150</v>
      </c>
      <c r="AJ25" s="174"/>
      <c r="AK25" s="174"/>
      <c r="AL25" s="174"/>
    </row>
    <row r="26" spans="1:38" ht="34.5" customHeight="1" x14ac:dyDescent="0.25">
      <c r="A26" s="150"/>
      <c r="B26" s="147"/>
      <c r="C26" s="147"/>
      <c r="D26" s="147"/>
      <c r="E26" s="147"/>
      <c r="F26" s="139"/>
      <c r="G26" s="141"/>
      <c r="H26" s="158"/>
      <c r="I26" s="147"/>
      <c r="J26" s="153"/>
      <c r="K26" s="147"/>
      <c r="L26" s="147"/>
      <c r="M26" s="147"/>
      <c r="N26" s="147"/>
      <c r="O26" s="147"/>
      <c r="P26" s="142"/>
      <c r="Q26" s="137"/>
      <c r="R26" s="139"/>
      <c r="S26" s="139"/>
      <c r="T26" s="141"/>
      <c r="U26" s="142"/>
      <c r="V26" s="135"/>
      <c r="W26" s="41" t="s">
        <v>151</v>
      </c>
      <c r="X26" s="41" t="s">
        <v>152</v>
      </c>
      <c r="Y26" s="41" t="s">
        <v>153</v>
      </c>
      <c r="Z26" s="41" t="s">
        <v>154</v>
      </c>
      <c r="AA26" s="41" t="s">
        <v>151</v>
      </c>
      <c r="AB26" s="41" t="s">
        <v>152</v>
      </c>
      <c r="AC26" s="41" t="s">
        <v>153</v>
      </c>
      <c r="AD26" s="47" t="s">
        <v>154</v>
      </c>
      <c r="AE26" s="48" t="s">
        <v>151</v>
      </c>
      <c r="AF26" s="41" t="s">
        <v>152</v>
      </c>
      <c r="AG26" s="41" t="s">
        <v>153</v>
      </c>
      <c r="AH26" s="41" t="s">
        <v>154</v>
      </c>
      <c r="AI26" s="41" t="s">
        <v>151</v>
      </c>
      <c r="AJ26" s="41" t="s">
        <v>152</v>
      </c>
      <c r="AK26" s="41" t="s">
        <v>153</v>
      </c>
      <c r="AL26" s="41" t="s">
        <v>154</v>
      </c>
    </row>
    <row r="27" spans="1:38" x14ac:dyDescent="0.25">
      <c r="A27" s="8"/>
      <c r="B27" s="8" t="s">
        <v>75</v>
      </c>
      <c r="C27" s="8"/>
      <c r="D27" s="8"/>
      <c r="E27" s="8"/>
      <c r="F27" s="8"/>
      <c r="G27" s="8"/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6"/>
      <c r="W27" s="62"/>
      <c r="X27" s="62"/>
      <c r="Y27" s="62"/>
      <c r="Z27" s="62"/>
      <c r="AA27" s="62"/>
      <c r="AB27" s="62"/>
      <c r="AC27" s="62"/>
      <c r="AD27" s="77"/>
      <c r="AE27" s="87"/>
      <c r="AF27" s="62"/>
      <c r="AG27" s="62"/>
      <c r="AH27" s="62"/>
      <c r="AI27" s="62"/>
      <c r="AJ27" s="62"/>
      <c r="AK27" s="62"/>
      <c r="AL27" s="62"/>
    </row>
    <row r="28" spans="1:38" ht="31.35" customHeight="1" x14ac:dyDescent="0.25">
      <c r="A28" s="81" t="s">
        <v>76</v>
      </c>
      <c r="B28" s="22" t="s">
        <v>29</v>
      </c>
      <c r="C28" s="29"/>
      <c r="D28" s="24"/>
      <c r="E28" s="24" t="s">
        <v>30</v>
      </c>
      <c r="F28" s="24" t="s">
        <v>31</v>
      </c>
      <c r="G28" s="24" t="s">
        <v>32</v>
      </c>
      <c r="H28" s="82" t="s">
        <v>0</v>
      </c>
      <c r="I28" s="83" t="s">
        <v>33</v>
      </c>
      <c r="J28" s="83"/>
      <c r="K28" s="25">
        <v>4</v>
      </c>
      <c r="L28" s="25">
        <v>4</v>
      </c>
      <c r="M28" s="26"/>
      <c r="N28" s="26"/>
      <c r="O28" s="26"/>
      <c r="P28" s="27"/>
      <c r="Q28" s="28">
        <f>SUM(Q29:Q32)</f>
        <v>7</v>
      </c>
      <c r="R28" s="28">
        <f t="shared" ref="R28" si="0">SUM(R29:R32)</f>
        <v>13</v>
      </c>
      <c r="S28" s="28">
        <v>8</v>
      </c>
      <c r="T28" s="24"/>
      <c r="U28" s="83"/>
      <c r="V28" s="109"/>
      <c r="W28" s="49">
        <v>1</v>
      </c>
      <c r="X28" s="56" t="s">
        <v>158</v>
      </c>
      <c r="Y28" s="56" t="s">
        <v>156</v>
      </c>
      <c r="Z28" s="56" t="s">
        <v>179</v>
      </c>
      <c r="AA28" s="43">
        <v>1</v>
      </c>
      <c r="AB28" s="56" t="s">
        <v>157</v>
      </c>
      <c r="AC28" s="56" t="s">
        <v>156</v>
      </c>
      <c r="AD28" s="50" t="s">
        <v>179</v>
      </c>
      <c r="AE28" s="46">
        <v>1</v>
      </c>
      <c r="AF28" s="56" t="s">
        <v>157</v>
      </c>
      <c r="AG28" s="56" t="s">
        <v>162</v>
      </c>
      <c r="AH28" s="56" t="s">
        <v>181</v>
      </c>
      <c r="AI28" s="43">
        <v>1</v>
      </c>
      <c r="AJ28" s="56" t="s">
        <v>157</v>
      </c>
      <c r="AK28" s="56" t="s">
        <v>162</v>
      </c>
      <c r="AL28" s="56" t="s">
        <v>181</v>
      </c>
    </row>
    <row r="29" spans="1:38" ht="15" customHeight="1" x14ac:dyDescent="0.25">
      <c r="A29" s="62" t="s">
        <v>77</v>
      </c>
      <c r="B29" s="15" t="s">
        <v>78</v>
      </c>
      <c r="C29" s="2"/>
      <c r="D29" s="7"/>
      <c r="E29" s="7"/>
      <c r="F29" s="7"/>
      <c r="G29" s="7" t="s">
        <v>32</v>
      </c>
      <c r="H29" s="110" t="s">
        <v>1</v>
      </c>
      <c r="I29" s="57" t="s">
        <v>33</v>
      </c>
      <c r="J29" s="57"/>
      <c r="K29" s="3"/>
      <c r="L29" s="3"/>
      <c r="M29" s="6"/>
      <c r="N29" s="6"/>
      <c r="O29" s="6"/>
      <c r="P29" s="14"/>
      <c r="Q29" s="5">
        <v>4</v>
      </c>
      <c r="R29" s="63">
        <v>6</v>
      </c>
      <c r="S29" s="5"/>
      <c r="T29" s="7"/>
      <c r="U29" s="57"/>
      <c r="V29" s="111"/>
      <c r="W29" s="62"/>
      <c r="X29" s="62"/>
      <c r="Y29" s="62"/>
      <c r="Z29" s="62"/>
      <c r="AA29" s="62"/>
      <c r="AB29" s="62"/>
      <c r="AC29" s="62"/>
      <c r="AD29" s="77"/>
      <c r="AE29" s="87"/>
      <c r="AF29" s="62"/>
      <c r="AG29" s="62"/>
      <c r="AH29" s="62"/>
      <c r="AI29" s="62"/>
      <c r="AJ29" s="62"/>
      <c r="AK29" s="62"/>
      <c r="AL29" s="62"/>
    </row>
    <row r="30" spans="1:38" ht="15" customHeight="1" x14ac:dyDescent="0.25">
      <c r="A30" s="62" t="s">
        <v>79</v>
      </c>
      <c r="B30" s="15" t="s">
        <v>80</v>
      </c>
      <c r="C30" s="2"/>
      <c r="D30" s="7"/>
      <c r="E30" s="7"/>
      <c r="F30" s="7"/>
      <c r="G30" s="7" t="s">
        <v>32</v>
      </c>
      <c r="H30" s="110" t="s">
        <v>1</v>
      </c>
      <c r="I30" s="57" t="s">
        <v>33</v>
      </c>
      <c r="J30" s="57"/>
      <c r="K30" s="3"/>
      <c r="L30" s="3"/>
      <c r="M30" s="6"/>
      <c r="N30" s="6"/>
      <c r="O30" s="6"/>
      <c r="P30" s="14"/>
      <c r="Q30" s="5">
        <v>2</v>
      </c>
      <c r="R30" s="63">
        <v>2</v>
      </c>
      <c r="S30" s="5"/>
      <c r="T30" s="7"/>
      <c r="U30" s="57"/>
      <c r="V30" s="111"/>
      <c r="W30" s="62"/>
      <c r="X30" s="62"/>
      <c r="Y30" s="62"/>
      <c r="Z30" s="62"/>
      <c r="AA30" s="62"/>
      <c r="AB30" s="62"/>
      <c r="AC30" s="62"/>
      <c r="AD30" s="77"/>
      <c r="AE30" s="87"/>
      <c r="AF30" s="62"/>
      <c r="AG30" s="62"/>
      <c r="AH30" s="62"/>
      <c r="AI30" s="62"/>
      <c r="AJ30" s="62"/>
      <c r="AK30" s="62"/>
      <c r="AL30" s="62"/>
    </row>
    <row r="31" spans="1:38" ht="15" customHeight="1" x14ac:dyDescent="0.25">
      <c r="A31" s="62" t="s">
        <v>81</v>
      </c>
      <c r="B31" s="15" t="s">
        <v>82</v>
      </c>
      <c r="C31" s="2"/>
      <c r="D31" s="7"/>
      <c r="E31" s="7"/>
      <c r="F31" s="7"/>
      <c r="G31" s="7" t="s">
        <v>32</v>
      </c>
      <c r="H31" s="110" t="s">
        <v>1</v>
      </c>
      <c r="I31" s="57" t="s">
        <v>33</v>
      </c>
      <c r="J31" s="57"/>
      <c r="K31" s="3"/>
      <c r="L31" s="3"/>
      <c r="M31" s="6"/>
      <c r="N31" s="6"/>
      <c r="O31" s="6"/>
      <c r="P31" s="14"/>
      <c r="Q31" s="5">
        <v>1</v>
      </c>
      <c r="R31" s="63">
        <v>5</v>
      </c>
      <c r="S31" s="5"/>
      <c r="T31" s="7"/>
      <c r="U31" s="57"/>
      <c r="V31" s="111"/>
      <c r="W31" s="62"/>
      <c r="X31" s="62"/>
      <c r="Y31" s="62"/>
      <c r="Z31" s="62"/>
      <c r="AA31" s="62"/>
      <c r="AB31" s="62"/>
      <c r="AC31" s="62"/>
      <c r="AD31" s="77"/>
      <c r="AE31" s="87"/>
      <c r="AF31" s="62"/>
      <c r="AG31" s="62"/>
      <c r="AH31" s="62"/>
      <c r="AI31" s="62"/>
      <c r="AJ31" s="62"/>
      <c r="AK31" s="62"/>
      <c r="AL31" s="62"/>
    </row>
    <row r="32" spans="1:38" ht="15" customHeight="1" x14ac:dyDescent="0.25">
      <c r="A32" s="62" t="s">
        <v>83</v>
      </c>
      <c r="B32" s="16" t="s">
        <v>84</v>
      </c>
      <c r="C32" s="2"/>
      <c r="D32" s="7"/>
      <c r="E32" s="7"/>
      <c r="F32" s="7"/>
      <c r="G32" s="7" t="s">
        <v>32</v>
      </c>
      <c r="H32" s="110" t="s">
        <v>1</v>
      </c>
      <c r="I32" s="57" t="s">
        <v>33</v>
      </c>
      <c r="J32" s="57"/>
      <c r="K32" s="3"/>
      <c r="L32" s="3"/>
      <c r="M32" s="6"/>
      <c r="N32" s="6"/>
      <c r="O32" s="6"/>
      <c r="P32" s="14"/>
      <c r="Q32" s="5"/>
      <c r="R32" s="4"/>
      <c r="S32" s="33">
        <v>8</v>
      </c>
      <c r="T32" s="7"/>
      <c r="U32" s="57"/>
      <c r="V32" s="111"/>
      <c r="W32" s="62"/>
      <c r="X32" s="62"/>
      <c r="Y32" s="62"/>
      <c r="Z32" s="62"/>
      <c r="AA32" s="62"/>
      <c r="AB32" s="62"/>
      <c r="AC32" s="62"/>
      <c r="AD32" s="77"/>
      <c r="AE32" s="87"/>
      <c r="AF32" s="62"/>
      <c r="AG32" s="62"/>
      <c r="AH32" s="62"/>
      <c r="AI32" s="62"/>
      <c r="AJ32" s="62"/>
      <c r="AK32" s="62"/>
      <c r="AL32" s="62"/>
    </row>
    <row r="33" spans="1:38" ht="15" customHeight="1" x14ac:dyDescent="0.25">
      <c r="A33" s="62" t="s">
        <v>85</v>
      </c>
      <c r="B33" s="16" t="s">
        <v>39</v>
      </c>
      <c r="C33" s="2"/>
      <c r="D33" s="7"/>
      <c r="E33" s="7"/>
      <c r="F33" s="7"/>
      <c r="G33" s="7" t="s">
        <v>32</v>
      </c>
      <c r="H33" s="110" t="s">
        <v>1</v>
      </c>
      <c r="I33" s="57" t="s">
        <v>33</v>
      </c>
      <c r="J33" s="57"/>
      <c r="K33" s="3"/>
      <c r="L33" s="3"/>
      <c r="M33" s="6"/>
      <c r="N33" s="6"/>
      <c r="O33" s="6"/>
      <c r="P33" s="14"/>
      <c r="Q33" s="5"/>
      <c r="R33" s="4"/>
      <c r="S33" s="5"/>
      <c r="T33" s="7"/>
      <c r="U33" s="57"/>
      <c r="V33" s="111"/>
      <c r="W33" s="62"/>
      <c r="X33" s="62"/>
      <c r="Y33" s="62"/>
      <c r="Z33" s="62"/>
      <c r="AA33" s="62"/>
      <c r="AB33" s="62"/>
      <c r="AC33" s="62"/>
      <c r="AD33" s="77"/>
      <c r="AE33" s="87"/>
      <c r="AF33" s="62"/>
      <c r="AG33" s="62"/>
      <c r="AH33" s="62"/>
      <c r="AI33" s="62"/>
      <c r="AJ33" s="62"/>
      <c r="AK33" s="62"/>
      <c r="AL33" s="62"/>
    </row>
    <row r="34" spans="1:38" ht="15" customHeight="1" x14ac:dyDescent="0.25">
      <c r="A34" s="81" t="s">
        <v>86</v>
      </c>
      <c r="B34" s="22" t="s">
        <v>41</v>
      </c>
      <c r="C34" s="29"/>
      <c r="D34" s="24"/>
      <c r="E34" s="24" t="s">
        <v>42</v>
      </c>
      <c r="F34" s="24"/>
      <c r="G34" s="24"/>
      <c r="H34" s="88" t="s">
        <v>0</v>
      </c>
      <c r="I34" s="83" t="s">
        <v>33</v>
      </c>
      <c r="J34" s="89"/>
      <c r="K34" s="35" t="s">
        <v>87</v>
      </c>
      <c r="L34" s="35" t="s">
        <v>87</v>
      </c>
      <c r="M34" s="36" t="s">
        <v>45</v>
      </c>
      <c r="N34" s="36" t="s">
        <v>46</v>
      </c>
      <c r="O34" s="36" t="s">
        <v>45</v>
      </c>
      <c r="P34" s="37"/>
      <c r="Q34" s="28"/>
      <c r="R34" s="29">
        <v>70</v>
      </c>
      <c r="S34" s="28"/>
      <c r="T34" s="24" t="s">
        <v>47</v>
      </c>
      <c r="U34" s="83"/>
      <c r="V34" s="109"/>
      <c r="W34" s="62"/>
      <c r="X34" s="62"/>
      <c r="Y34" s="62"/>
      <c r="Z34" s="62"/>
      <c r="AA34" s="62"/>
      <c r="AB34" s="62"/>
      <c r="AC34" s="62"/>
      <c r="AD34" s="77"/>
      <c r="AE34" s="87"/>
      <c r="AF34" s="62"/>
      <c r="AG34" s="62"/>
      <c r="AH34" s="62"/>
      <c r="AI34" s="62"/>
      <c r="AJ34" s="62"/>
      <c r="AK34" s="62"/>
      <c r="AL34" s="62"/>
    </row>
    <row r="35" spans="1:38" ht="26.25" x14ac:dyDescent="0.25">
      <c r="A35" s="62" t="s">
        <v>88</v>
      </c>
      <c r="B35" s="17" t="s">
        <v>49</v>
      </c>
      <c r="C35" s="2"/>
      <c r="D35" s="7" t="s">
        <v>173</v>
      </c>
      <c r="E35" s="7"/>
      <c r="F35" s="7"/>
      <c r="G35" s="7" t="s">
        <v>32</v>
      </c>
      <c r="H35" s="86" t="s">
        <v>1</v>
      </c>
      <c r="I35" s="57" t="s">
        <v>33</v>
      </c>
      <c r="J35" s="57"/>
      <c r="K35" s="3"/>
      <c r="L35" s="3"/>
      <c r="M35" s="6"/>
      <c r="N35" s="6"/>
      <c r="O35" s="6"/>
      <c r="P35" s="14"/>
      <c r="Q35" s="5"/>
      <c r="R35" s="4">
        <v>30</v>
      </c>
      <c r="S35" s="5"/>
      <c r="T35" s="7"/>
      <c r="U35" s="57"/>
      <c r="V35" s="112" t="s">
        <v>89</v>
      </c>
      <c r="W35" s="43">
        <v>1</v>
      </c>
      <c r="X35" s="56" t="s">
        <v>158</v>
      </c>
      <c r="Y35" s="56" t="s">
        <v>171</v>
      </c>
      <c r="Z35" s="56" t="s">
        <v>180</v>
      </c>
      <c r="AA35" s="43">
        <v>1</v>
      </c>
      <c r="AB35" s="56" t="s">
        <v>157</v>
      </c>
      <c r="AC35" s="56" t="s">
        <v>171</v>
      </c>
      <c r="AD35" s="50" t="s">
        <v>180</v>
      </c>
      <c r="AE35" s="46">
        <v>1</v>
      </c>
      <c r="AF35" s="56" t="s">
        <v>157</v>
      </c>
      <c r="AG35" s="56" t="s">
        <v>171</v>
      </c>
      <c r="AH35" s="50" t="s">
        <v>180</v>
      </c>
      <c r="AI35" s="43">
        <v>1</v>
      </c>
      <c r="AJ35" s="56" t="s">
        <v>157</v>
      </c>
      <c r="AK35" s="56" t="s">
        <v>171</v>
      </c>
      <c r="AL35" s="56" t="s">
        <v>180</v>
      </c>
    </row>
    <row r="36" spans="1:38" ht="26.25" x14ac:dyDescent="0.25">
      <c r="A36" s="62" t="s">
        <v>90</v>
      </c>
      <c r="B36" s="17" t="s">
        <v>52</v>
      </c>
      <c r="C36" s="2"/>
      <c r="D36" s="7" t="s">
        <v>174</v>
      </c>
      <c r="E36" s="7"/>
      <c r="F36" s="7"/>
      <c r="G36" s="7" t="s">
        <v>32</v>
      </c>
      <c r="H36" s="86" t="s">
        <v>1</v>
      </c>
      <c r="I36" s="57" t="s">
        <v>33</v>
      </c>
      <c r="J36" s="57"/>
      <c r="K36" s="3"/>
      <c r="L36" s="3"/>
      <c r="M36" s="6"/>
      <c r="N36" s="6"/>
      <c r="O36" s="6"/>
      <c r="P36" s="14"/>
      <c r="Q36" s="5"/>
      <c r="R36" s="4">
        <v>30</v>
      </c>
      <c r="S36" s="5"/>
      <c r="T36" s="7"/>
      <c r="U36" s="57"/>
      <c r="V36" s="112" t="s">
        <v>89</v>
      </c>
      <c r="W36" s="43">
        <v>1</v>
      </c>
      <c r="X36" s="56" t="s">
        <v>158</v>
      </c>
      <c r="Y36" s="56" t="s">
        <v>171</v>
      </c>
      <c r="Z36" s="56" t="s">
        <v>180</v>
      </c>
      <c r="AA36" s="43">
        <v>1</v>
      </c>
      <c r="AB36" s="56" t="s">
        <v>157</v>
      </c>
      <c r="AC36" s="56" t="s">
        <v>171</v>
      </c>
      <c r="AD36" s="50" t="s">
        <v>180</v>
      </c>
      <c r="AE36" s="46">
        <v>1</v>
      </c>
      <c r="AF36" s="56" t="s">
        <v>157</v>
      </c>
      <c r="AG36" s="56" t="s">
        <v>171</v>
      </c>
      <c r="AH36" s="50" t="s">
        <v>180</v>
      </c>
      <c r="AI36" s="43">
        <v>1</v>
      </c>
      <c r="AJ36" s="56" t="s">
        <v>157</v>
      </c>
      <c r="AK36" s="56" t="s">
        <v>171</v>
      </c>
      <c r="AL36" s="56" t="s">
        <v>180</v>
      </c>
    </row>
    <row r="37" spans="1:38" ht="30.75" customHeight="1" x14ac:dyDescent="0.25">
      <c r="A37" s="62" t="s">
        <v>91</v>
      </c>
      <c r="B37" s="17" t="s">
        <v>58</v>
      </c>
      <c r="C37" s="2"/>
      <c r="D37" s="7"/>
      <c r="E37" s="7"/>
      <c r="F37" s="7"/>
      <c r="G37" s="7" t="s">
        <v>32</v>
      </c>
      <c r="H37" s="86" t="s">
        <v>1</v>
      </c>
      <c r="I37" s="57" t="s">
        <v>33</v>
      </c>
      <c r="J37" s="57"/>
      <c r="K37" s="3"/>
      <c r="L37" s="3"/>
      <c r="M37" s="6"/>
      <c r="N37" s="6"/>
      <c r="O37" s="6"/>
      <c r="P37" s="14"/>
      <c r="Q37" s="5"/>
      <c r="R37" s="4">
        <v>10</v>
      </c>
      <c r="S37" s="5"/>
      <c r="T37" s="7"/>
      <c r="U37" s="57"/>
      <c r="V37" s="111"/>
      <c r="W37" s="62"/>
      <c r="X37" s="62"/>
      <c r="Y37" s="62"/>
      <c r="Z37" s="62"/>
      <c r="AA37" s="62"/>
      <c r="AB37" s="62"/>
      <c r="AC37" s="62"/>
      <c r="AD37" s="77"/>
      <c r="AE37" s="87"/>
      <c r="AF37" s="62"/>
      <c r="AG37" s="62"/>
      <c r="AH37" s="62"/>
      <c r="AI37" s="62"/>
      <c r="AJ37" s="62"/>
      <c r="AK37" s="113"/>
      <c r="AL37" s="62"/>
    </row>
    <row r="38" spans="1:38" ht="15" customHeight="1" x14ac:dyDescent="0.25">
      <c r="A38" s="81" t="s">
        <v>92</v>
      </c>
      <c r="B38" s="22" t="s">
        <v>60</v>
      </c>
      <c r="C38" s="29"/>
      <c r="D38" s="24"/>
      <c r="E38" s="24" t="s">
        <v>42</v>
      </c>
      <c r="F38" s="24"/>
      <c r="G38" s="24" t="s">
        <v>32</v>
      </c>
      <c r="H38" s="88" t="s">
        <v>0</v>
      </c>
      <c r="I38" s="83" t="s">
        <v>33</v>
      </c>
      <c r="J38" s="89"/>
      <c r="K38" s="35" t="s">
        <v>93</v>
      </c>
      <c r="L38" s="35" t="s">
        <v>93</v>
      </c>
      <c r="M38" s="36" t="s">
        <v>45</v>
      </c>
      <c r="N38" s="36" t="s">
        <v>46</v>
      </c>
      <c r="O38" s="36" t="s">
        <v>45</v>
      </c>
      <c r="P38" s="37"/>
      <c r="Q38" s="28">
        <v>60</v>
      </c>
      <c r="R38" s="29">
        <v>120</v>
      </c>
      <c r="S38" s="28"/>
      <c r="T38" s="24"/>
      <c r="U38" s="83"/>
      <c r="V38" s="109"/>
      <c r="W38" s="62"/>
      <c r="X38" s="62"/>
      <c r="Y38" s="62"/>
      <c r="Z38" s="62"/>
      <c r="AA38" s="62"/>
      <c r="AB38" s="62"/>
      <c r="AC38" s="62"/>
      <c r="AD38" s="77"/>
      <c r="AE38" s="87"/>
      <c r="AF38" s="62"/>
      <c r="AG38" s="62"/>
      <c r="AH38" s="62"/>
      <c r="AI38" s="62"/>
      <c r="AJ38" s="62"/>
      <c r="AK38" s="113"/>
      <c r="AL38" s="62"/>
    </row>
    <row r="39" spans="1:38" ht="26.25" x14ac:dyDescent="0.25">
      <c r="A39" s="62" t="s">
        <v>94</v>
      </c>
      <c r="B39" s="34" t="s">
        <v>95</v>
      </c>
      <c r="C39" s="2"/>
      <c r="D39" s="7" t="s">
        <v>169</v>
      </c>
      <c r="E39" s="7"/>
      <c r="F39" s="7"/>
      <c r="G39" s="7" t="s">
        <v>32</v>
      </c>
      <c r="H39" s="86" t="s">
        <v>1</v>
      </c>
      <c r="I39" s="57" t="s">
        <v>33</v>
      </c>
      <c r="J39" s="57"/>
      <c r="K39" s="3"/>
      <c r="L39" s="3"/>
      <c r="M39" s="6"/>
      <c r="N39" s="6"/>
      <c r="O39" s="6"/>
      <c r="P39" s="14"/>
      <c r="Q39" s="5">
        <v>30</v>
      </c>
      <c r="R39" s="4">
        <v>60</v>
      </c>
      <c r="S39" s="5"/>
      <c r="T39" s="7"/>
      <c r="U39" s="57"/>
      <c r="V39" s="112" t="s">
        <v>96</v>
      </c>
      <c r="W39" s="43">
        <v>1</v>
      </c>
      <c r="X39" s="56" t="s">
        <v>158</v>
      </c>
      <c r="Y39" s="56" t="s">
        <v>170</v>
      </c>
      <c r="Z39" s="56" t="s">
        <v>193</v>
      </c>
      <c r="AA39" s="43">
        <v>1</v>
      </c>
      <c r="AB39" s="56" t="s">
        <v>157</v>
      </c>
      <c r="AC39" s="56" t="s">
        <v>170</v>
      </c>
      <c r="AD39" s="56" t="s">
        <v>193</v>
      </c>
      <c r="AE39" s="46">
        <v>1</v>
      </c>
      <c r="AF39" s="56" t="s">
        <v>157</v>
      </c>
      <c r="AG39" s="56" t="s">
        <v>171</v>
      </c>
      <c r="AH39" s="50" t="s">
        <v>180</v>
      </c>
      <c r="AI39" s="43">
        <v>1</v>
      </c>
      <c r="AJ39" s="56" t="s">
        <v>157</v>
      </c>
      <c r="AK39" s="56" t="s">
        <v>171</v>
      </c>
      <c r="AL39" s="56" t="s">
        <v>180</v>
      </c>
    </row>
    <row r="40" spans="1:38" ht="26.25" x14ac:dyDescent="0.25">
      <c r="A40" s="62" t="s">
        <v>97</v>
      </c>
      <c r="B40" s="34" t="s">
        <v>66</v>
      </c>
      <c r="C40" s="2"/>
      <c r="D40" s="7" t="s">
        <v>172</v>
      </c>
      <c r="E40" s="7"/>
      <c r="F40" s="7"/>
      <c r="G40" s="7" t="s">
        <v>32</v>
      </c>
      <c r="H40" s="86" t="s">
        <v>1</v>
      </c>
      <c r="I40" s="57" t="s">
        <v>33</v>
      </c>
      <c r="J40" s="57"/>
      <c r="K40" s="3"/>
      <c r="L40" s="3"/>
      <c r="M40" s="6"/>
      <c r="N40" s="6"/>
      <c r="O40" s="6"/>
      <c r="P40" s="14"/>
      <c r="Q40" s="5">
        <v>30</v>
      </c>
      <c r="R40" s="4">
        <v>60</v>
      </c>
      <c r="S40" s="5"/>
      <c r="T40" s="7"/>
      <c r="U40" s="57"/>
      <c r="V40" s="112" t="s">
        <v>202</v>
      </c>
      <c r="W40" s="43">
        <v>1</v>
      </c>
      <c r="X40" s="56" t="s">
        <v>158</v>
      </c>
      <c r="Y40" s="56" t="s">
        <v>170</v>
      </c>
      <c r="Z40" s="56" t="s">
        <v>193</v>
      </c>
      <c r="AA40" s="43">
        <v>1</v>
      </c>
      <c r="AB40" s="56" t="s">
        <v>157</v>
      </c>
      <c r="AC40" s="56" t="s">
        <v>170</v>
      </c>
      <c r="AD40" s="56" t="s">
        <v>193</v>
      </c>
      <c r="AE40" s="46">
        <v>1</v>
      </c>
      <c r="AF40" s="56" t="s">
        <v>157</v>
      </c>
      <c r="AG40" s="56" t="s">
        <v>171</v>
      </c>
      <c r="AH40" s="50" t="s">
        <v>180</v>
      </c>
      <c r="AI40" s="43">
        <v>1</v>
      </c>
      <c r="AJ40" s="56" t="s">
        <v>157</v>
      </c>
      <c r="AK40" s="56" t="s">
        <v>171</v>
      </c>
      <c r="AL40" s="56" t="s">
        <v>180</v>
      </c>
    </row>
    <row r="41" spans="1:38" ht="15" customHeight="1" x14ac:dyDescent="0.25">
      <c r="A41" s="81"/>
      <c r="B41" s="22"/>
      <c r="C41" s="29"/>
      <c r="D41" s="24"/>
      <c r="E41" s="24"/>
      <c r="F41" s="24"/>
      <c r="G41" s="24"/>
      <c r="H41" s="88"/>
      <c r="I41" s="83"/>
      <c r="J41" s="83"/>
      <c r="K41" s="30"/>
      <c r="L41" s="30"/>
      <c r="M41" s="26"/>
      <c r="N41" s="26"/>
      <c r="O41" s="26"/>
      <c r="P41" s="27"/>
      <c r="Q41" s="31"/>
      <c r="R41" s="32"/>
      <c r="S41" s="31"/>
      <c r="T41" s="24"/>
      <c r="U41" s="83"/>
      <c r="V41" s="109"/>
      <c r="W41" s="62"/>
      <c r="X41" s="62"/>
      <c r="Y41" s="62"/>
      <c r="Z41" s="62"/>
      <c r="AA41" s="62"/>
      <c r="AB41" s="62"/>
      <c r="AC41" s="62"/>
      <c r="AD41" s="77"/>
      <c r="AE41" s="87"/>
      <c r="AF41" s="62"/>
      <c r="AG41" s="62"/>
      <c r="AH41" s="62"/>
      <c r="AI41" s="62"/>
      <c r="AJ41" s="62"/>
      <c r="AK41" s="62"/>
      <c r="AL41" s="62"/>
    </row>
    <row r="42" spans="1:38" ht="15.75" thickBot="1" x14ac:dyDescent="0.3">
      <c r="A42" s="8"/>
      <c r="B42" s="101"/>
      <c r="C42" s="102"/>
      <c r="D42" s="102"/>
      <c r="E42" s="102"/>
      <c r="F42" s="102"/>
      <c r="G42" s="102"/>
      <c r="H42" s="102"/>
      <c r="I42" s="104"/>
      <c r="J42" s="114"/>
      <c r="K42" s="114"/>
      <c r="L42" s="129" t="s">
        <v>98</v>
      </c>
      <c r="M42" s="129"/>
      <c r="N42" s="129"/>
      <c r="O42" s="129"/>
      <c r="P42" s="102"/>
      <c r="Q42" s="106">
        <f>Q41+Q38+Q34+Q28</f>
        <v>67</v>
      </c>
      <c r="R42" s="106">
        <f>R38+R34+R28</f>
        <v>203</v>
      </c>
      <c r="S42" s="106">
        <f>S41+S38+S33+S28</f>
        <v>8</v>
      </c>
      <c r="T42" s="102"/>
      <c r="U42" s="102"/>
      <c r="V42" s="102"/>
      <c r="W42" s="115"/>
      <c r="X42" s="115"/>
      <c r="Y42" s="115"/>
      <c r="Z42" s="115"/>
      <c r="AA42" s="115"/>
      <c r="AB42" s="115"/>
      <c r="AC42" s="115"/>
      <c r="AD42" s="116"/>
      <c r="AE42" s="117"/>
      <c r="AF42" s="115"/>
      <c r="AG42" s="115"/>
      <c r="AH42" s="115"/>
      <c r="AI42" s="115"/>
      <c r="AJ42" s="115"/>
      <c r="AK42" s="115"/>
      <c r="AL42" s="115"/>
    </row>
    <row r="43" spans="1:38" ht="51" customHeight="1" x14ac:dyDescent="0.25">
      <c r="A43" s="150" t="s">
        <v>5</v>
      </c>
      <c r="B43" s="145" t="s">
        <v>6</v>
      </c>
      <c r="C43" s="145" t="s">
        <v>7</v>
      </c>
      <c r="D43" s="145" t="s">
        <v>8</v>
      </c>
      <c r="E43" s="145" t="s">
        <v>9</v>
      </c>
      <c r="F43" s="138" t="s">
        <v>10</v>
      </c>
      <c r="G43" s="148" t="s">
        <v>11</v>
      </c>
      <c r="H43" s="145" t="s">
        <v>12</v>
      </c>
      <c r="I43" s="145" t="s">
        <v>13</v>
      </c>
      <c r="J43" s="151" t="s">
        <v>14</v>
      </c>
      <c r="K43" s="145" t="s">
        <v>15</v>
      </c>
      <c r="L43" s="145" t="s">
        <v>16</v>
      </c>
      <c r="M43" s="145" t="s">
        <v>17</v>
      </c>
      <c r="N43" s="145" t="s">
        <v>18</v>
      </c>
      <c r="O43" s="145" t="s">
        <v>19</v>
      </c>
      <c r="P43" s="140" t="s">
        <v>2</v>
      </c>
      <c r="Q43" s="135" t="s">
        <v>20</v>
      </c>
      <c r="R43" s="143"/>
      <c r="S43" s="144"/>
      <c r="T43" s="135" t="s">
        <v>3</v>
      </c>
      <c r="U43" s="143"/>
      <c r="V43" s="149" t="s">
        <v>4</v>
      </c>
      <c r="W43" s="169" t="s">
        <v>148</v>
      </c>
      <c r="X43" s="170"/>
      <c r="Y43" s="170"/>
      <c r="Z43" s="170"/>
      <c r="AA43" s="170"/>
      <c r="AB43" s="170"/>
      <c r="AC43" s="170"/>
      <c r="AD43" s="171"/>
      <c r="AE43" s="172" t="s">
        <v>203</v>
      </c>
      <c r="AF43" s="173"/>
      <c r="AG43" s="173"/>
      <c r="AH43" s="173"/>
      <c r="AI43" s="173"/>
      <c r="AJ43" s="173"/>
      <c r="AK43" s="173"/>
      <c r="AL43" s="173"/>
    </row>
    <row r="44" spans="1:38" ht="51" customHeight="1" x14ac:dyDescent="0.25">
      <c r="A44" s="150"/>
      <c r="B44" s="146"/>
      <c r="C44" s="146"/>
      <c r="D44" s="146"/>
      <c r="E44" s="146"/>
      <c r="F44" s="155"/>
      <c r="G44" s="154"/>
      <c r="H44" s="146"/>
      <c r="I44" s="146"/>
      <c r="J44" s="152"/>
      <c r="K44" s="146"/>
      <c r="L44" s="146"/>
      <c r="M44" s="146"/>
      <c r="N44" s="146"/>
      <c r="O44" s="146"/>
      <c r="P44" s="148"/>
      <c r="Q44" s="136" t="s">
        <v>21</v>
      </c>
      <c r="R44" s="138" t="s">
        <v>22</v>
      </c>
      <c r="S44" s="138" t="s">
        <v>23</v>
      </c>
      <c r="T44" s="140" t="s">
        <v>24</v>
      </c>
      <c r="U44" s="140" t="s">
        <v>25</v>
      </c>
      <c r="V44" s="149"/>
      <c r="W44" s="174" t="s">
        <v>149</v>
      </c>
      <c r="X44" s="174"/>
      <c r="Y44" s="174"/>
      <c r="Z44" s="174"/>
      <c r="AA44" s="174" t="s">
        <v>150</v>
      </c>
      <c r="AB44" s="174"/>
      <c r="AC44" s="174"/>
      <c r="AD44" s="175"/>
      <c r="AE44" s="176" t="s">
        <v>149</v>
      </c>
      <c r="AF44" s="174"/>
      <c r="AG44" s="174"/>
      <c r="AH44" s="174"/>
      <c r="AI44" s="174" t="s">
        <v>150</v>
      </c>
      <c r="AJ44" s="174"/>
      <c r="AK44" s="174"/>
      <c r="AL44" s="174"/>
    </row>
    <row r="45" spans="1:38" ht="34.5" customHeight="1" thickBot="1" x14ac:dyDescent="0.3">
      <c r="A45" s="150"/>
      <c r="B45" s="147"/>
      <c r="C45" s="147"/>
      <c r="D45" s="147"/>
      <c r="E45" s="147"/>
      <c r="F45" s="139"/>
      <c r="G45" s="141"/>
      <c r="H45" s="147"/>
      <c r="I45" s="147"/>
      <c r="J45" s="153"/>
      <c r="K45" s="147"/>
      <c r="L45" s="147"/>
      <c r="M45" s="147"/>
      <c r="N45" s="147"/>
      <c r="O45" s="147"/>
      <c r="P45" s="142"/>
      <c r="Q45" s="137"/>
      <c r="R45" s="139"/>
      <c r="S45" s="139"/>
      <c r="T45" s="141"/>
      <c r="U45" s="142"/>
      <c r="V45" s="149"/>
      <c r="W45" s="38" t="s">
        <v>151</v>
      </c>
      <c r="X45" s="38" t="s">
        <v>152</v>
      </c>
      <c r="Y45" s="38" t="s">
        <v>153</v>
      </c>
      <c r="Z45" s="38" t="s">
        <v>154</v>
      </c>
      <c r="AA45" s="38" t="s">
        <v>151</v>
      </c>
      <c r="AB45" s="38" t="s">
        <v>152</v>
      </c>
      <c r="AC45" s="38" t="s">
        <v>153</v>
      </c>
      <c r="AD45" s="39" t="s">
        <v>154</v>
      </c>
      <c r="AE45" s="40" t="s">
        <v>151</v>
      </c>
      <c r="AF45" s="38" t="s">
        <v>152</v>
      </c>
      <c r="AG45" s="38" t="s">
        <v>153</v>
      </c>
      <c r="AH45" s="38" t="s">
        <v>154</v>
      </c>
      <c r="AI45" s="38" t="s">
        <v>151</v>
      </c>
      <c r="AJ45" s="38" t="s">
        <v>152</v>
      </c>
      <c r="AK45" s="38" t="s">
        <v>153</v>
      </c>
      <c r="AL45" s="38" t="s">
        <v>154</v>
      </c>
    </row>
    <row r="46" spans="1:38" x14ac:dyDescent="0.25">
      <c r="A46" s="8"/>
      <c r="B46" s="8" t="s">
        <v>99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76"/>
      <c r="W46" s="78"/>
      <c r="X46" s="78"/>
      <c r="Y46" s="78"/>
      <c r="Z46" s="78"/>
      <c r="AA46" s="78"/>
      <c r="AB46" s="78"/>
      <c r="AC46" s="78"/>
      <c r="AD46" s="79"/>
      <c r="AE46" s="80"/>
      <c r="AF46" s="78"/>
      <c r="AG46" s="78"/>
      <c r="AH46" s="78"/>
      <c r="AI46" s="78"/>
      <c r="AJ46" s="78"/>
      <c r="AK46" s="78"/>
      <c r="AL46" s="78"/>
    </row>
    <row r="47" spans="1:38" ht="44.25" customHeight="1" x14ac:dyDescent="0.25">
      <c r="A47" s="81" t="s">
        <v>100</v>
      </c>
      <c r="B47" s="22" t="s">
        <v>29</v>
      </c>
      <c r="C47" s="29"/>
      <c r="D47" s="24"/>
      <c r="E47" s="24" t="s">
        <v>30</v>
      </c>
      <c r="F47" s="24" t="s">
        <v>31</v>
      </c>
      <c r="G47" s="24" t="s">
        <v>32</v>
      </c>
      <c r="H47" s="82" t="s">
        <v>0</v>
      </c>
      <c r="I47" s="83" t="s">
        <v>33</v>
      </c>
      <c r="J47" s="83"/>
      <c r="K47" s="25">
        <v>5</v>
      </c>
      <c r="L47" s="25">
        <v>5</v>
      </c>
      <c r="M47" s="26"/>
      <c r="N47" s="26"/>
      <c r="O47" s="26"/>
      <c r="P47" s="27"/>
      <c r="Q47" s="28">
        <f>SUM(Q48:Q50)</f>
        <v>7</v>
      </c>
      <c r="R47" s="28">
        <f t="shared" ref="R47:S47" si="1">SUM(R48:R50)</f>
        <v>21</v>
      </c>
      <c r="S47" s="28">
        <f t="shared" si="1"/>
        <v>12</v>
      </c>
      <c r="T47" s="24"/>
      <c r="U47" s="83"/>
      <c r="V47" s="109"/>
      <c r="W47" s="51">
        <v>1</v>
      </c>
      <c r="X47" s="52" t="s">
        <v>158</v>
      </c>
      <c r="Y47" s="53" t="s">
        <v>182</v>
      </c>
      <c r="Z47" s="52" t="s">
        <v>179</v>
      </c>
      <c r="AA47" s="51">
        <v>1</v>
      </c>
      <c r="AB47" s="52" t="s">
        <v>157</v>
      </c>
      <c r="AC47" s="53" t="s">
        <v>182</v>
      </c>
      <c r="AD47" s="54" t="s">
        <v>179</v>
      </c>
      <c r="AE47" s="55">
        <v>1</v>
      </c>
      <c r="AF47" s="52" t="s">
        <v>157</v>
      </c>
      <c r="AG47" s="53" t="s">
        <v>183</v>
      </c>
      <c r="AH47" s="53" t="s">
        <v>184</v>
      </c>
      <c r="AI47" s="51">
        <v>1</v>
      </c>
      <c r="AJ47" s="52" t="s">
        <v>157</v>
      </c>
      <c r="AK47" s="53" t="s">
        <v>183</v>
      </c>
      <c r="AL47" s="53" t="s">
        <v>184</v>
      </c>
    </row>
    <row r="48" spans="1:38" ht="15" customHeight="1" x14ac:dyDescent="0.25">
      <c r="A48" s="62" t="s">
        <v>101</v>
      </c>
      <c r="B48" s="15" t="s">
        <v>102</v>
      </c>
      <c r="C48" s="2"/>
      <c r="D48" s="7"/>
      <c r="E48" s="7"/>
      <c r="F48" s="7"/>
      <c r="G48" s="7" t="s">
        <v>32</v>
      </c>
      <c r="H48" s="118" t="s">
        <v>1</v>
      </c>
      <c r="I48" s="57" t="s">
        <v>33</v>
      </c>
      <c r="J48" s="57"/>
      <c r="K48" s="3"/>
      <c r="L48" s="3"/>
      <c r="M48" s="6"/>
      <c r="N48" s="6"/>
      <c r="O48" s="6"/>
      <c r="P48" s="14"/>
      <c r="Q48" s="5">
        <v>1</v>
      </c>
      <c r="R48" s="4">
        <v>3</v>
      </c>
      <c r="S48" s="5"/>
      <c r="T48" s="7"/>
      <c r="U48" s="57"/>
      <c r="V48" s="111"/>
      <c r="W48" s="62"/>
      <c r="X48" s="62"/>
      <c r="Y48" s="62"/>
      <c r="Z48" s="62"/>
      <c r="AA48" s="62"/>
      <c r="AB48" s="62"/>
      <c r="AC48" s="62"/>
      <c r="AD48" s="77"/>
      <c r="AE48" s="87"/>
      <c r="AF48" s="62"/>
      <c r="AG48" s="62"/>
      <c r="AH48" s="62"/>
      <c r="AI48" s="62"/>
      <c r="AJ48" s="62"/>
      <c r="AK48" s="62"/>
      <c r="AL48" s="62"/>
    </row>
    <row r="49" spans="1:38" ht="15" customHeight="1" x14ac:dyDescent="0.25">
      <c r="A49" s="62" t="s">
        <v>103</v>
      </c>
      <c r="B49" s="15" t="s">
        <v>104</v>
      </c>
      <c r="C49" s="2"/>
      <c r="D49" s="7"/>
      <c r="E49" s="7"/>
      <c r="F49" s="7"/>
      <c r="G49" s="7" t="s">
        <v>32</v>
      </c>
      <c r="H49" s="118" t="s">
        <v>1</v>
      </c>
      <c r="I49" s="57" t="s">
        <v>33</v>
      </c>
      <c r="J49" s="57"/>
      <c r="K49" s="3"/>
      <c r="L49" s="3"/>
      <c r="M49" s="6"/>
      <c r="N49" s="6"/>
      <c r="O49" s="6"/>
      <c r="P49" s="14"/>
      <c r="Q49" s="5"/>
      <c r="R49" s="4">
        <v>6</v>
      </c>
      <c r="S49" s="5">
        <v>12</v>
      </c>
      <c r="T49" s="7"/>
      <c r="U49" s="57"/>
      <c r="V49" s="111"/>
      <c r="W49" s="62"/>
      <c r="X49" s="62"/>
      <c r="Y49" s="62"/>
      <c r="Z49" s="62"/>
      <c r="AA49" s="62"/>
      <c r="AB49" s="62"/>
      <c r="AC49" s="62"/>
      <c r="AD49" s="77"/>
      <c r="AE49" s="87"/>
      <c r="AF49" s="62"/>
      <c r="AG49" s="62"/>
      <c r="AH49" s="62"/>
      <c r="AI49" s="62"/>
      <c r="AJ49" s="62"/>
      <c r="AK49" s="62"/>
      <c r="AL49" s="62"/>
    </row>
    <row r="50" spans="1:38" ht="15" customHeight="1" x14ac:dyDescent="0.25">
      <c r="A50" s="62" t="s">
        <v>105</v>
      </c>
      <c r="B50" s="15" t="s">
        <v>106</v>
      </c>
      <c r="C50" s="2"/>
      <c r="D50" s="7"/>
      <c r="E50" s="7"/>
      <c r="F50" s="7"/>
      <c r="G50" s="7" t="s">
        <v>32</v>
      </c>
      <c r="H50" s="118" t="s">
        <v>1</v>
      </c>
      <c r="I50" s="57" t="s">
        <v>33</v>
      </c>
      <c r="J50" s="57"/>
      <c r="K50" s="3"/>
      <c r="L50" s="3"/>
      <c r="M50" s="6"/>
      <c r="N50" s="6"/>
      <c r="O50" s="6"/>
      <c r="P50" s="14"/>
      <c r="Q50" s="5">
        <v>6</v>
      </c>
      <c r="R50" s="4">
        <v>12</v>
      </c>
      <c r="S50" s="5"/>
      <c r="T50" s="7"/>
      <c r="U50" s="57"/>
      <c r="V50" s="111"/>
      <c r="W50" s="62"/>
      <c r="X50" s="62"/>
      <c r="Y50" s="62"/>
      <c r="Z50" s="62"/>
      <c r="AA50" s="62"/>
      <c r="AB50" s="62"/>
      <c r="AC50" s="62"/>
      <c r="AD50" s="77"/>
      <c r="AE50" s="87"/>
      <c r="AF50" s="62"/>
      <c r="AG50" s="62"/>
      <c r="AH50" s="62"/>
      <c r="AI50" s="62"/>
      <c r="AJ50" s="62"/>
      <c r="AK50" s="62"/>
      <c r="AL50" s="62"/>
    </row>
    <row r="51" spans="1:38" ht="15" customHeight="1" x14ac:dyDescent="0.25">
      <c r="A51" s="81" t="s">
        <v>107</v>
      </c>
      <c r="B51" s="22" t="s">
        <v>41</v>
      </c>
      <c r="C51" s="29"/>
      <c r="D51" s="24"/>
      <c r="E51" s="24" t="s">
        <v>42</v>
      </c>
      <c r="F51" s="24"/>
      <c r="G51" s="24" t="s">
        <v>32</v>
      </c>
      <c r="H51" s="83" t="s">
        <v>0</v>
      </c>
      <c r="I51" s="83" t="s">
        <v>33</v>
      </c>
      <c r="J51" s="89"/>
      <c r="K51" s="35" t="s">
        <v>108</v>
      </c>
      <c r="L51" s="35" t="s">
        <v>108</v>
      </c>
      <c r="M51" s="36" t="s">
        <v>45</v>
      </c>
      <c r="N51" s="36"/>
      <c r="O51" s="36" t="s">
        <v>45</v>
      </c>
      <c r="P51" s="37">
        <v>35</v>
      </c>
      <c r="Q51" s="28"/>
      <c r="R51" s="29">
        <v>68</v>
      </c>
      <c r="S51" s="28"/>
      <c r="T51" s="24" t="s">
        <v>47</v>
      </c>
      <c r="U51" s="83"/>
      <c r="V51" s="109"/>
      <c r="W51" s="62"/>
      <c r="X51" s="62"/>
      <c r="Y51" s="62"/>
      <c r="Z51" s="62"/>
      <c r="AA51" s="62"/>
      <c r="AB51" s="62"/>
      <c r="AC51" s="62"/>
      <c r="AD51" s="77"/>
      <c r="AE51" s="87"/>
      <c r="AF51" s="62"/>
      <c r="AG51" s="62"/>
      <c r="AH51" s="62"/>
      <c r="AI51" s="62"/>
      <c r="AJ51" s="62"/>
      <c r="AK51" s="62"/>
      <c r="AL51" s="62"/>
    </row>
    <row r="52" spans="1:38" ht="27.75" customHeight="1" x14ac:dyDescent="0.25">
      <c r="A52" s="62" t="s">
        <v>109</v>
      </c>
      <c r="B52" s="15" t="s">
        <v>110</v>
      </c>
      <c r="C52" s="2"/>
      <c r="D52" s="7"/>
      <c r="E52" s="7"/>
      <c r="F52" s="7"/>
      <c r="G52" s="7" t="s">
        <v>32</v>
      </c>
      <c r="H52" s="57" t="s">
        <v>1</v>
      </c>
      <c r="I52" s="57" t="s">
        <v>33</v>
      </c>
      <c r="J52" s="57"/>
      <c r="K52" s="3"/>
      <c r="L52" s="3"/>
      <c r="M52" s="6"/>
      <c r="N52" s="6"/>
      <c r="O52" s="6"/>
      <c r="P52" s="14"/>
      <c r="Q52" s="5"/>
      <c r="R52" s="4">
        <v>28</v>
      </c>
      <c r="S52" s="5"/>
      <c r="T52" s="7"/>
      <c r="U52" s="57"/>
      <c r="V52" s="111"/>
      <c r="W52" s="96">
        <v>1</v>
      </c>
      <c r="X52" s="97" t="s">
        <v>158</v>
      </c>
      <c r="Y52" s="56" t="s">
        <v>194</v>
      </c>
      <c r="Z52" s="97" t="s">
        <v>179</v>
      </c>
      <c r="AA52" s="96">
        <v>1</v>
      </c>
      <c r="AB52" s="97" t="s">
        <v>157</v>
      </c>
      <c r="AC52" s="56" t="s">
        <v>160</v>
      </c>
      <c r="AD52" s="94" t="s">
        <v>179</v>
      </c>
      <c r="AE52" s="98">
        <v>1</v>
      </c>
      <c r="AF52" s="97" t="s">
        <v>157</v>
      </c>
      <c r="AG52" s="56" t="s">
        <v>197</v>
      </c>
      <c r="AH52" s="97" t="s">
        <v>179</v>
      </c>
      <c r="AI52" s="96">
        <v>1</v>
      </c>
      <c r="AJ52" s="97" t="s">
        <v>157</v>
      </c>
      <c r="AK52" s="56" t="s">
        <v>197</v>
      </c>
      <c r="AL52" s="97" t="s">
        <v>179</v>
      </c>
    </row>
    <row r="53" spans="1:38" ht="32.25" customHeight="1" x14ac:dyDescent="0.25">
      <c r="A53" s="62" t="s">
        <v>111</v>
      </c>
      <c r="B53" s="42" t="s">
        <v>112</v>
      </c>
      <c r="C53" s="2"/>
      <c r="D53" s="7"/>
      <c r="E53" s="7"/>
      <c r="F53" s="7"/>
      <c r="G53" s="7" t="s">
        <v>32</v>
      </c>
      <c r="H53" s="57" t="s">
        <v>1</v>
      </c>
      <c r="I53" s="57" t="s">
        <v>33</v>
      </c>
      <c r="J53" s="57"/>
      <c r="K53" s="3"/>
      <c r="L53" s="3"/>
      <c r="M53" s="6"/>
      <c r="N53" s="6"/>
      <c r="O53" s="6"/>
      <c r="P53" s="14"/>
      <c r="Q53" s="5"/>
      <c r="R53" s="4">
        <v>28</v>
      </c>
      <c r="S53" s="5"/>
      <c r="T53" s="7"/>
      <c r="U53" s="57"/>
      <c r="V53" s="111"/>
      <c r="W53" s="96">
        <v>1</v>
      </c>
      <c r="X53" s="97" t="s">
        <v>158</v>
      </c>
      <c r="Y53" s="56" t="s">
        <v>194</v>
      </c>
      <c r="Z53" s="97" t="s">
        <v>195</v>
      </c>
      <c r="AA53" s="96">
        <v>1</v>
      </c>
      <c r="AB53" s="97" t="s">
        <v>157</v>
      </c>
      <c r="AC53" s="56" t="s">
        <v>160</v>
      </c>
      <c r="AD53" s="94" t="s">
        <v>179</v>
      </c>
      <c r="AE53" s="98">
        <v>1</v>
      </c>
      <c r="AF53" s="97" t="s">
        <v>157</v>
      </c>
      <c r="AG53" s="56" t="s">
        <v>197</v>
      </c>
      <c r="AH53" s="97" t="s">
        <v>179</v>
      </c>
      <c r="AI53" s="96">
        <v>1</v>
      </c>
      <c r="AJ53" s="97" t="s">
        <v>157</v>
      </c>
      <c r="AK53" s="56" t="s">
        <v>197</v>
      </c>
      <c r="AL53" s="97" t="s">
        <v>179</v>
      </c>
    </row>
    <row r="54" spans="1:38" ht="30" customHeight="1" x14ac:dyDescent="0.25">
      <c r="A54" s="62" t="s">
        <v>113</v>
      </c>
      <c r="B54" s="42" t="s">
        <v>114</v>
      </c>
      <c r="C54" s="2"/>
      <c r="D54" s="7"/>
      <c r="E54" s="7"/>
      <c r="F54" s="7"/>
      <c r="G54" s="7" t="s">
        <v>32</v>
      </c>
      <c r="H54" s="57" t="s">
        <v>1</v>
      </c>
      <c r="I54" s="57" t="s">
        <v>33</v>
      </c>
      <c r="J54" s="57"/>
      <c r="K54" s="3"/>
      <c r="L54" s="3"/>
      <c r="M54" s="6"/>
      <c r="N54" s="6"/>
      <c r="O54" s="6"/>
      <c r="P54" s="14"/>
      <c r="Q54" s="5"/>
      <c r="R54" s="4">
        <v>12</v>
      </c>
      <c r="S54" s="5"/>
      <c r="T54" s="7"/>
      <c r="U54" s="57"/>
      <c r="V54" s="111"/>
      <c r="W54" s="96">
        <v>1</v>
      </c>
      <c r="X54" s="97" t="s">
        <v>158</v>
      </c>
      <c r="Y54" s="56" t="s">
        <v>196</v>
      </c>
      <c r="Z54" s="97" t="s">
        <v>195</v>
      </c>
      <c r="AA54" s="96">
        <v>1</v>
      </c>
      <c r="AB54" s="97" t="s">
        <v>157</v>
      </c>
      <c r="AC54" s="56" t="s">
        <v>160</v>
      </c>
      <c r="AD54" s="94" t="s">
        <v>179</v>
      </c>
      <c r="AE54" s="98">
        <v>1</v>
      </c>
      <c r="AF54" s="97" t="s">
        <v>157</v>
      </c>
      <c r="AG54" s="56" t="s">
        <v>197</v>
      </c>
      <c r="AH54" s="97" t="s">
        <v>179</v>
      </c>
      <c r="AI54" s="96">
        <v>1</v>
      </c>
      <c r="AJ54" s="97" t="s">
        <v>157</v>
      </c>
      <c r="AK54" s="56" t="s">
        <v>197</v>
      </c>
      <c r="AL54" s="97" t="s">
        <v>179</v>
      </c>
    </row>
    <row r="55" spans="1:38" ht="38.25" x14ac:dyDescent="0.25">
      <c r="A55" s="81" t="s">
        <v>115</v>
      </c>
      <c r="B55" s="22" t="s">
        <v>116</v>
      </c>
      <c r="C55" s="29"/>
      <c r="D55" s="24"/>
      <c r="E55" s="24" t="s">
        <v>42</v>
      </c>
      <c r="F55" s="24"/>
      <c r="G55" s="24" t="s">
        <v>32</v>
      </c>
      <c r="H55" s="83" t="s">
        <v>0</v>
      </c>
      <c r="I55" s="83" t="s">
        <v>33</v>
      </c>
      <c r="J55" s="89"/>
      <c r="K55" s="35" t="s">
        <v>61</v>
      </c>
      <c r="L55" s="35" t="s">
        <v>61</v>
      </c>
      <c r="M55" s="36"/>
      <c r="N55" s="36"/>
      <c r="O55" s="36"/>
      <c r="P55" s="37">
        <v>35</v>
      </c>
      <c r="Q55" s="28"/>
      <c r="R55" s="29">
        <v>24</v>
      </c>
      <c r="S55" s="31"/>
      <c r="T55" s="24" t="s">
        <v>47</v>
      </c>
      <c r="U55" s="83"/>
      <c r="V55" s="109"/>
      <c r="W55" s="58">
        <v>1</v>
      </c>
      <c r="X55" s="59" t="s">
        <v>158</v>
      </c>
      <c r="Y55" s="59" t="s">
        <v>176</v>
      </c>
      <c r="Z55" s="62"/>
      <c r="AA55" s="58">
        <v>1</v>
      </c>
      <c r="AB55" s="59" t="s">
        <v>157</v>
      </c>
      <c r="AC55" s="59" t="s">
        <v>176</v>
      </c>
      <c r="AD55" s="60"/>
      <c r="AE55" s="130" t="s">
        <v>198</v>
      </c>
      <c r="AF55" s="131"/>
      <c r="AG55" s="62"/>
      <c r="AH55" s="62"/>
      <c r="AI55" s="62"/>
      <c r="AJ55" s="62"/>
      <c r="AK55" s="62"/>
      <c r="AL55" s="62"/>
    </row>
    <row r="56" spans="1:38" ht="27.75" customHeight="1" x14ac:dyDescent="0.25">
      <c r="A56" s="62" t="s">
        <v>117</v>
      </c>
      <c r="B56" s="34" t="s">
        <v>118</v>
      </c>
      <c r="C56" s="2"/>
      <c r="D56" s="7"/>
      <c r="E56" s="7"/>
      <c r="F56" s="7"/>
      <c r="G56" s="7" t="s">
        <v>32</v>
      </c>
      <c r="H56" s="57" t="s">
        <v>1</v>
      </c>
      <c r="I56" s="57" t="s">
        <v>33</v>
      </c>
      <c r="J56" s="57"/>
      <c r="K56" s="3"/>
      <c r="L56" s="3"/>
      <c r="M56" s="6"/>
      <c r="N56" s="6"/>
      <c r="O56" s="6"/>
      <c r="P56" s="14"/>
      <c r="Q56" s="5"/>
      <c r="R56" s="4">
        <v>18</v>
      </c>
      <c r="S56" s="5"/>
      <c r="T56" s="7"/>
      <c r="U56" s="57"/>
      <c r="V56" s="111"/>
      <c r="W56" s="96"/>
      <c r="X56" s="97"/>
      <c r="Y56" s="56"/>
      <c r="Z56" s="97"/>
      <c r="AA56" s="96"/>
      <c r="AB56" s="97"/>
      <c r="AC56" s="56"/>
      <c r="AD56" s="94"/>
      <c r="AE56" s="98"/>
      <c r="AF56" s="97"/>
      <c r="AG56" s="56"/>
      <c r="AH56" s="97"/>
      <c r="AI56" s="96"/>
      <c r="AJ56" s="97"/>
      <c r="AK56" s="56"/>
      <c r="AL56" s="97"/>
    </row>
    <row r="57" spans="1:38" ht="27.75" customHeight="1" x14ac:dyDescent="0.25">
      <c r="A57" s="62" t="s">
        <v>119</v>
      </c>
      <c r="B57" s="34" t="s">
        <v>120</v>
      </c>
      <c r="C57" s="2"/>
      <c r="D57" s="7"/>
      <c r="E57" s="7"/>
      <c r="F57" s="7"/>
      <c r="G57" s="7" t="s">
        <v>32</v>
      </c>
      <c r="H57" s="57" t="s">
        <v>1</v>
      </c>
      <c r="I57" s="57" t="s">
        <v>33</v>
      </c>
      <c r="J57" s="57"/>
      <c r="K57" s="3"/>
      <c r="L57" s="3"/>
      <c r="M57" s="6"/>
      <c r="N57" s="6"/>
      <c r="O57" s="6"/>
      <c r="P57" s="14"/>
      <c r="Q57" s="5"/>
      <c r="R57" s="4">
        <v>6</v>
      </c>
      <c r="S57" s="5"/>
      <c r="T57" s="7"/>
      <c r="U57" s="57"/>
      <c r="V57" s="111"/>
      <c r="W57" s="96"/>
      <c r="X57" s="97"/>
      <c r="Y57" s="97"/>
      <c r="Z57" s="97"/>
      <c r="AA57" s="96"/>
      <c r="AB57" s="97"/>
      <c r="AC57" s="56"/>
      <c r="AD57" s="94"/>
      <c r="AE57" s="98"/>
      <c r="AF57" s="97"/>
      <c r="AG57" s="56"/>
      <c r="AH57" s="97"/>
      <c r="AI57" s="96"/>
      <c r="AJ57" s="97"/>
      <c r="AK57" s="56"/>
      <c r="AL57" s="97"/>
    </row>
    <row r="58" spans="1:38" ht="15" customHeight="1" x14ac:dyDescent="0.25">
      <c r="A58" s="81" t="s">
        <v>121</v>
      </c>
      <c r="B58" s="22" t="s">
        <v>122</v>
      </c>
      <c r="C58" s="29"/>
      <c r="D58" s="24"/>
      <c r="E58" s="24" t="s">
        <v>42</v>
      </c>
      <c r="F58" s="24"/>
      <c r="G58" s="24" t="s">
        <v>32</v>
      </c>
      <c r="H58" s="83" t="s">
        <v>0</v>
      </c>
      <c r="I58" s="83" t="s">
        <v>33</v>
      </c>
      <c r="J58" s="89"/>
      <c r="K58" s="35" t="s">
        <v>43</v>
      </c>
      <c r="L58" s="35" t="s">
        <v>43</v>
      </c>
      <c r="M58" s="26" t="s">
        <v>45</v>
      </c>
      <c r="N58" s="36"/>
      <c r="O58" s="36"/>
      <c r="P58" s="37">
        <v>35</v>
      </c>
      <c r="Q58" s="31"/>
      <c r="R58" s="29">
        <v>6</v>
      </c>
      <c r="S58" s="31"/>
      <c r="T58" s="24" t="s">
        <v>47</v>
      </c>
      <c r="U58" s="83"/>
      <c r="V58" s="109"/>
      <c r="W58" s="61" t="s">
        <v>201</v>
      </c>
      <c r="X58" s="119"/>
      <c r="Y58" s="120"/>
      <c r="Z58" s="62"/>
      <c r="AA58" s="62"/>
      <c r="AB58" s="62"/>
      <c r="AC58" s="62"/>
      <c r="AD58" s="77"/>
      <c r="AE58" s="87"/>
      <c r="AF58" s="62"/>
      <c r="AG58" s="62"/>
      <c r="AH58" s="62"/>
      <c r="AI58" s="62"/>
      <c r="AJ58" s="62"/>
      <c r="AK58" s="62"/>
      <c r="AL58" s="62"/>
    </row>
    <row r="59" spans="1:38" ht="15" customHeight="1" x14ac:dyDescent="0.25">
      <c r="A59" s="62"/>
      <c r="B59" s="1"/>
      <c r="C59" s="2"/>
      <c r="D59" s="7"/>
      <c r="E59" s="7"/>
      <c r="F59" s="7"/>
      <c r="G59" s="7"/>
      <c r="H59" s="57"/>
      <c r="I59" s="57"/>
      <c r="J59" s="57"/>
      <c r="K59" s="3"/>
      <c r="L59" s="3"/>
      <c r="M59" s="6"/>
      <c r="N59" s="6"/>
      <c r="O59" s="6"/>
      <c r="P59" s="14"/>
      <c r="Q59" s="5"/>
      <c r="R59" s="4"/>
      <c r="S59" s="5"/>
      <c r="T59" s="7"/>
      <c r="U59" s="57"/>
      <c r="V59" s="111"/>
      <c r="W59" s="62"/>
      <c r="X59" s="62"/>
      <c r="Y59" s="62"/>
      <c r="Z59" s="62"/>
      <c r="AA59" s="62"/>
      <c r="AB59" s="62"/>
      <c r="AC59" s="62"/>
      <c r="AD59" s="77"/>
      <c r="AE59" s="87"/>
      <c r="AF59" s="62"/>
      <c r="AG59" s="62"/>
      <c r="AH59" s="62"/>
      <c r="AI59" s="62"/>
      <c r="AJ59" s="62"/>
      <c r="AK59" s="62"/>
      <c r="AL59" s="62"/>
    </row>
    <row r="60" spans="1:38" ht="15.75" thickBot="1" x14ac:dyDescent="0.3">
      <c r="A60" s="8"/>
      <c r="B60" s="101"/>
      <c r="C60" s="102"/>
      <c r="D60" s="102"/>
      <c r="E60" s="102"/>
      <c r="F60" s="102"/>
      <c r="G60" s="102"/>
      <c r="H60" s="102"/>
      <c r="I60" s="104"/>
      <c r="J60" s="114"/>
      <c r="K60" s="114"/>
      <c r="L60" s="129" t="s">
        <v>123</v>
      </c>
      <c r="M60" s="129"/>
      <c r="N60" s="129"/>
      <c r="O60" s="129"/>
      <c r="P60" s="102"/>
      <c r="Q60" s="106">
        <f>Q58+Q55+Q51+Q47</f>
        <v>7</v>
      </c>
      <c r="R60" s="106">
        <f>R58+R55+R51+R47</f>
        <v>119</v>
      </c>
      <c r="S60" s="106">
        <f>S58+S55+S51+S47</f>
        <v>12</v>
      </c>
      <c r="T60" s="102"/>
      <c r="U60" s="102"/>
      <c r="V60" s="102"/>
      <c r="W60" s="115"/>
      <c r="X60" s="115"/>
      <c r="Y60" s="115"/>
      <c r="Z60" s="115"/>
      <c r="AA60" s="115"/>
      <c r="AB60" s="115"/>
      <c r="AC60" s="115"/>
      <c r="AD60" s="116"/>
      <c r="AE60" s="117"/>
      <c r="AF60" s="115"/>
      <c r="AG60" s="115"/>
      <c r="AH60" s="115"/>
      <c r="AI60" s="115"/>
      <c r="AJ60" s="115"/>
      <c r="AK60" s="115"/>
      <c r="AL60" s="115"/>
    </row>
    <row r="61" spans="1:38" ht="51" customHeight="1" x14ac:dyDescent="0.25">
      <c r="A61" s="150" t="s">
        <v>5</v>
      </c>
      <c r="B61" s="145" t="s">
        <v>6</v>
      </c>
      <c r="C61" s="145" t="s">
        <v>7</v>
      </c>
      <c r="D61" s="145" t="s">
        <v>8</v>
      </c>
      <c r="E61" s="145" t="s">
        <v>9</v>
      </c>
      <c r="F61" s="138" t="s">
        <v>10</v>
      </c>
      <c r="G61" s="148" t="s">
        <v>11</v>
      </c>
      <c r="H61" s="145" t="s">
        <v>12</v>
      </c>
      <c r="I61" s="145" t="s">
        <v>13</v>
      </c>
      <c r="J61" s="151" t="s">
        <v>14</v>
      </c>
      <c r="K61" s="145" t="s">
        <v>15</v>
      </c>
      <c r="L61" s="145" t="s">
        <v>16</v>
      </c>
      <c r="M61" s="145" t="s">
        <v>17</v>
      </c>
      <c r="N61" s="145" t="s">
        <v>18</v>
      </c>
      <c r="O61" s="145" t="s">
        <v>124</v>
      </c>
      <c r="P61" s="140" t="s">
        <v>2</v>
      </c>
      <c r="Q61" s="135" t="s">
        <v>20</v>
      </c>
      <c r="R61" s="143"/>
      <c r="S61" s="144"/>
      <c r="T61" s="135" t="s">
        <v>3</v>
      </c>
      <c r="U61" s="143"/>
      <c r="V61" s="149" t="s">
        <v>4</v>
      </c>
      <c r="W61" s="169" t="s">
        <v>148</v>
      </c>
      <c r="X61" s="170"/>
      <c r="Y61" s="170"/>
      <c r="Z61" s="170"/>
      <c r="AA61" s="170"/>
      <c r="AB61" s="170"/>
      <c r="AC61" s="170"/>
      <c r="AD61" s="171"/>
      <c r="AE61" s="172" t="s">
        <v>203</v>
      </c>
      <c r="AF61" s="173"/>
      <c r="AG61" s="173"/>
      <c r="AH61" s="173"/>
      <c r="AI61" s="173"/>
      <c r="AJ61" s="173"/>
      <c r="AK61" s="173"/>
      <c r="AL61" s="173"/>
    </row>
    <row r="62" spans="1:38" ht="51" customHeight="1" x14ac:dyDescent="0.25">
      <c r="A62" s="150"/>
      <c r="B62" s="146"/>
      <c r="C62" s="146"/>
      <c r="D62" s="146"/>
      <c r="E62" s="146"/>
      <c r="F62" s="155"/>
      <c r="G62" s="154"/>
      <c r="H62" s="146"/>
      <c r="I62" s="146"/>
      <c r="J62" s="152"/>
      <c r="K62" s="146"/>
      <c r="L62" s="146"/>
      <c r="M62" s="146"/>
      <c r="N62" s="146"/>
      <c r="O62" s="146"/>
      <c r="P62" s="148"/>
      <c r="Q62" s="136" t="s">
        <v>21</v>
      </c>
      <c r="R62" s="138" t="s">
        <v>22</v>
      </c>
      <c r="S62" s="138" t="s">
        <v>23</v>
      </c>
      <c r="T62" s="140" t="s">
        <v>24</v>
      </c>
      <c r="U62" s="140" t="s">
        <v>25</v>
      </c>
      <c r="V62" s="149"/>
      <c r="W62" s="174" t="s">
        <v>149</v>
      </c>
      <c r="X62" s="174"/>
      <c r="Y62" s="174"/>
      <c r="Z62" s="174"/>
      <c r="AA62" s="174" t="s">
        <v>150</v>
      </c>
      <c r="AB62" s="174"/>
      <c r="AC62" s="174"/>
      <c r="AD62" s="175"/>
      <c r="AE62" s="176" t="s">
        <v>149</v>
      </c>
      <c r="AF62" s="174"/>
      <c r="AG62" s="174"/>
      <c r="AH62" s="174"/>
      <c r="AI62" s="174" t="s">
        <v>150</v>
      </c>
      <c r="AJ62" s="174"/>
      <c r="AK62" s="174"/>
      <c r="AL62" s="174"/>
    </row>
    <row r="63" spans="1:38" ht="34.5" customHeight="1" thickBot="1" x14ac:dyDescent="0.3">
      <c r="A63" s="150"/>
      <c r="B63" s="147"/>
      <c r="C63" s="147"/>
      <c r="D63" s="147"/>
      <c r="E63" s="147"/>
      <c r="F63" s="139"/>
      <c r="G63" s="141"/>
      <c r="H63" s="147"/>
      <c r="I63" s="147"/>
      <c r="J63" s="153"/>
      <c r="K63" s="147"/>
      <c r="L63" s="147"/>
      <c r="M63" s="147"/>
      <c r="N63" s="147"/>
      <c r="O63" s="147"/>
      <c r="P63" s="142"/>
      <c r="Q63" s="137"/>
      <c r="R63" s="139"/>
      <c r="S63" s="139"/>
      <c r="T63" s="141"/>
      <c r="U63" s="142"/>
      <c r="V63" s="149"/>
      <c r="W63" s="38" t="s">
        <v>151</v>
      </c>
      <c r="X63" s="38" t="s">
        <v>152</v>
      </c>
      <c r="Y63" s="38" t="s">
        <v>153</v>
      </c>
      <c r="Z63" s="38" t="s">
        <v>154</v>
      </c>
      <c r="AA63" s="38" t="s">
        <v>151</v>
      </c>
      <c r="AB63" s="38" t="s">
        <v>152</v>
      </c>
      <c r="AC63" s="38" t="s">
        <v>153</v>
      </c>
      <c r="AD63" s="39" t="s">
        <v>154</v>
      </c>
      <c r="AE63" s="40" t="s">
        <v>151</v>
      </c>
      <c r="AF63" s="38" t="s">
        <v>152</v>
      </c>
      <c r="AG63" s="38" t="s">
        <v>153</v>
      </c>
      <c r="AH63" s="38" t="s">
        <v>154</v>
      </c>
      <c r="AI63" s="38" t="s">
        <v>151</v>
      </c>
      <c r="AJ63" s="38" t="s">
        <v>152</v>
      </c>
      <c r="AK63" s="38" t="s">
        <v>153</v>
      </c>
      <c r="AL63" s="38" t="s">
        <v>154</v>
      </c>
    </row>
    <row r="64" spans="1:38" x14ac:dyDescent="0.25">
      <c r="A64" s="8"/>
      <c r="B64" s="8" t="s">
        <v>125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76"/>
      <c r="W64" s="78"/>
      <c r="X64" s="78"/>
      <c r="Y64" s="78"/>
      <c r="Z64" s="78"/>
      <c r="AA64" s="78"/>
      <c r="AB64" s="78"/>
      <c r="AC64" s="78"/>
      <c r="AD64" s="79"/>
      <c r="AE64" s="80"/>
      <c r="AF64" s="78"/>
      <c r="AG64" s="78"/>
      <c r="AH64" s="78"/>
      <c r="AI64" s="78"/>
      <c r="AJ64" s="78"/>
      <c r="AK64" s="78"/>
      <c r="AL64" s="78"/>
    </row>
    <row r="65" spans="1:38" ht="33.6" customHeight="1" x14ac:dyDescent="0.25">
      <c r="A65" s="81" t="s">
        <v>126</v>
      </c>
      <c r="B65" s="22" t="s">
        <v>29</v>
      </c>
      <c r="C65" s="29"/>
      <c r="D65" s="24"/>
      <c r="E65" s="24" t="s">
        <v>30</v>
      </c>
      <c r="F65" s="24" t="s">
        <v>31</v>
      </c>
      <c r="G65" s="24" t="s">
        <v>32</v>
      </c>
      <c r="H65" s="82" t="s">
        <v>0</v>
      </c>
      <c r="I65" s="83" t="s">
        <v>33</v>
      </c>
      <c r="J65" s="83"/>
      <c r="K65" s="25">
        <v>5</v>
      </c>
      <c r="L65" s="25">
        <v>5</v>
      </c>
      <c r="M65" s="26"/>
      <c r="N65" s="26"/>
      <c r="O65" s="26"/>
      <c r="P65" s="27"/>
      <c r="Q65" s="28">
        <f>SUM(Q66:Q67)</f>
        <v>9</v>
      </c>
      <c r="R65" s="28">
        <f>SUM(R66:R67)</f>
        <v>26</v>
      </c>
      <c r="S65" s="28">
        <f t="shared" ref="S65" si="2">SUM(S66:S67)</f>
        <v>6</v>
      </c>
      <c r="T65" s="24"/>
      <c r="U65" s="83"/>
      <c r="V65" s="109"/>
      <c r="W65" s="49">
        <v>1</v>
      </c>
      <c r="X65" s="56" t="s">
        <v>158</v>
      </c>
      <c r="Y65" s="56" t="s">
        <v>156</v>
      </c>
      <c r="Z65" s="56" t="s">
        <v>179</v>
      </c>
      <c r="AA65" s="43">
        <v>1</v>
      </c>
      <c r="AB65" s="56" t="s">
        <v>157</v>
      </c>
      <c r="AC65" s="56" t="s">
        <v>156</v>
      </c>
      <c r="AD65" s="50" t="s">
        <v>179</v>
      </c>
      <c r="AE65" s="46">
        <v>1</v>
      </c>
      <c r="AF65" s="56" t="s">
        <v>157</v>
      </c>
      <c r="AG65" s="56" t="s">
        <v>185</v>
      </c>
      <c r="AH65" s="56" t="s">
        <v>179</v>
      </c>
      <c r="AI65" s="43">
        <v>1</v>
      </c>
      <c r="AJ65" s="56" t="s">
        <v>157</v>
      </c>
      <c r="AK65" s="56" t="s">
        <v>185</v>
      </c>
      <c r="AL65" s="56" t="s">
        <v>179</v>
      </c>
    </row>
    <row r="66" spans="1:38" ht="15" customHeight="1" x14ac:dyDescent="0.25">
      <c r="A66" s="62" t="s">
        <v>127</v>
      </c>
      <c r="B66" s="15" t="s">
        <v>106</v>
      </c>
      <c r="C66" s="2"/>
      <c r="D66" s="7"/>
      <c r="E66" s="7"/>
      <c r="F66" s="7"/>
      <c r="G66" s="7" t="s">
        <v>32</v>
      </c>
      <c r="H66" s="57" t="s">
        <v>1</v>
      </c>
      <c r="I66" s="57" t="s">
        <v>33</v>
      </c>
      <c r="J66" s="57"/>
      <c r="K66" s="3"/>
      <c r="L66" s="3"/>
      <c r="M66" s="6"/>
      <c r="N66" s="6"/>
      <c r="O66" s="6"/>
      <c r="P66" s="14"/>
      <c r="Q66" s="5">
        <v>9</v>
      </c>
      <c r="R66" s="63">
        <v>26</v>
      </c>
      <c r="S66" s="5"/>
      <c r="T66" s="7"/>
      <c r="U66" s="57"/>
      <c r="V66" s="111"/>
      <c r="W66" s="62"/>
      <c r="X66" s="62"/>
      <c r="Y66" s="62"/>
      <c r="Z66" s="62"/>
      <c r="AA66" s="62"/>
      <c r="AB66" s="62"/>
      <c r="AC66" s="62"/>
      <c r="AD66" s="77"/>
      <c r="AE66" s="87"/>
      <c r="AF66" s="62"/>
      <c r="AG66" s="62"/>
      <c r="AH66" s="62"/>
      <c r="AI66" s="62"/>
      <c r="AJ66" s="62"/>
      <c r="AK66" s="62"/>
      <c r="AL66" s="62"/>
    </row>
    <row r="67" spans="1:38" ht="15.95" customHeight="1" x14ac:dyDescent="0.25">
      <c r="A67" s="62" t="s">
        <v>128</v>
      </c>
      <c r="B67" s="15" t="s">
        <v>129</v>
      </c>
      <c r="C67" s="2"/>
      <c r="D67" s="7"/>
      <c r="E67" s="7"/>
      <c r="F67" s="7"/>
      <c r="G67" s="7" t="s">
        <v>32</v>
      </c>
      <c r="H67" s="57" t="s">
        <v>1</v>
      </c>
      <c r="I67" s="57" t="s">
        <v>33</v>
      </c>
      <c r="J67" s="57"/>
      <c r="K67" s="3"/>
      <c r="L67" s="3"/>
      <c r="M67" s="6"/>
      <c r="N67" s="6"/>
      <c r="O67" s="6"/>
      <c r="P67" s="14"/>
      <c r="Q67" s="5"/>
      <c r="R67" s="63">
        <v>0</v>
      </c>
      <c r="S67" s="33">
        <v>6</v>
      </c>
      <c r="T67" s="7"/>
      <c r="U67" s="57"/>
      <c r="V67" s="111"/>
      <c r="W67" s="62"/>
      <c r="X67" s="62"/>
      <c r="Y67" s="62"/>
      <c r="Z67" s="62"/>
      <c r="AA67" s="62"/>
      <c r="AB67" s="62"/>
      <c r="AC67" s="62"/>
      <c r="AD67" s="77"/>
      <c r="AE67" s="87"/>
      <c r="AF67" s="62"/>
      <c r="AG67" s="62"/>
      <c r="AH67" s="62"/>
      <c r="AI67" s="62"/>
      <c r="AJ67" s="62"/>
      <c r="AK67" s="62"/>
      <c r="AL67" s="62"/>
    </row>
    <row r="68" spans="1:38" ht="15" customHeight="1" x14ac:dyDescent="0.25">
      <c r="A68" s="81" t="s">
        <v>130</v>
      </c>
      <c r="B68" s="22" t="s">
        <v>41</v>
      </c>
      <c r="C68" s="29"/>
      <c r="D68" s="24"/>
      <c r="E68" s="24" t="s">
        <v>42</v>
      </c>
      <c r="F68" s="24"/>
      <c r="G68" s="24" t="s">
        <v>32</v>
      </c>
      <c r="H68" s="83" t="s">
        <v>0</v>
      </c>
      <c r="I68" s="83" t="s">
        <v>33</v>
      </c>
      <c r="J68" s="83"/>
      <c r="K68" s="35" t="s">
        <v>131</v>
      </c>
      <c r="L68" s="35" t="s">
        <v>131</v>
      </c>
      <c r="M68" s="36" t="s">
        <v>45</v>
      </c>
      <c r="N68" s="36"/>
      <c r="O68" s="36" t="s">
        <v>45</v>
      </c>
      <c r="P68" s="27"/>
      <c r="Q68" s="31"/>
      <c r="R68" s="29">
        <v>46</v>
      </c>
      <c r="S68" s="31"/>
      <c r="T68" s="24" t="s">
        <v>47</v>
      </c>
      <c r="U68" s="83"/>
      <c r="V68" s="109"/>
      <c r="W68" s="62"/>
      <c r="X68" s="62"/>
      <c r="Y68" s="62"/>
      <c r="Z68" s="62"/>
      <c r="AA68" s="62"/>
      <c r="AB68" s="62"/>
      <c r="AC68" s="62"/>
      <c r="AD68" s="77"/>
      <c r="AE68" s="87"/>
      <c r="AF68" s="62"/>
      <c r="AG68" s="62"/>
      <c r="AH68" s="62"/>
      <c r="AI68" s="62"/>
      <c r="AJ68" s="62"/>
      <c r="AK68" s="62"/>
      <c r="AL68" s="62"/>
    </row>
    <row r="69" spans="1:38" ht="28.5" customHeight="1" x14ac:dyDescent="0.25">
      <c r="A69" s="62" t="s">
        <v>132</v>
      </c>
      <c r="B69" s="15" t="s">
        <v>110</v>
      </c>
      <c r="C69" s="2"/>
      <c r="D69" s="7"/>
      <c r="E69" s="7"/>
      <c r="F69" s="7"/>
      <c r="G69" s="7" t="s">
        <v>32</v>
      </c>
      <c r="H69" s="57" t="s">
        <v>1</v>
      </c>
      <c r="I69" s="57" t="s">
        <v>33</v>
      </c>
      <c r="J69" s="57"/>
      <c r="K69" s="3"/>
      <c r="L69" s="3"/>
      <c r="M69" s="6"/>
      <c r="N69" s="6"/>
      <c r="O69" s="6"/>
      <c r="P69" s="14"/>
      <c r="Q69" s="5"/>
      <c r="R69" s="4">
        <v>18</v>
      </c>
      <c r="S69" s="5"/>
      <c r="T69" s="7"/>
      <c r="U69" s="57"/>
      <c r="V69" s="111"/>
      <c r="W69" s="96">
        <v>1</v>
      </c>
      <c r="X69" s="97" t="s">
        <v>158</v>
      </c>
      <c r="Y69" s="56" t="s">
        <v>194</v>
      </c>
      <c r="Z69" s="97" t="s">
        <v>179</v>
      </c>
      <c r="AA69" s="96">
        <v>1</v>
      </c>
      <c r="AB69" s="97" t="s">
        <v>157</v>
      </c>
      <c r="AC69" s="56" t="s">
        <v>160</v>
      </c>
      <c r="AD69" s="94" t="s">
        <v>179</v>
      </c>
      <c r="AE69" s="95">
        <v>1</v>
      </c>
      <c r="AF69" s="93" t="s">
        <v>157</v>
      </c>
      <c r="AG69" s="56" t="s">
        <v>197</v>
      </c>
      <c r="AH69" s="93" t="s">
        <v>179</v>
      </c>
      <c r="AI69" s="92">
        <v>1</v>
      </c>
      <c r="AJ69" s="93" t="s">
        <v>157</v>
      </c>
      <c r="AK69" s="56" t="s">
        <v>197</v>
      </c>
      <c r="AL69" s="93" t="s">
        <v>179</v>
      </c>
    </row>
    <row r="70" spans="1:38" ht="28.5" customHeight="1" x14ac:dyDescent="0.25">
      <c r="A70" s="62" t="s">
        <v>133</v>
      </c>
      <c r="B70" s="42" t="s">
        <v>112</v>
      </c>
      <c r="C70" s="2"/>
      <c r="D70" s="7"/>
      <c r="E70" s="7"/>
      <c r="F70" s="7"/>
      <c r="G70" s="7" t="s">
        <v>32</v>
      </c>
      <c r="H70" s="57" t="s">
        <v>1</v>
      </c>
      <c r="I70" s="57" t="s">
        <v>33</v>
      </c>
      <c r="J70" s="57"/>
      <c r="K70" s="3"/>
      <c r="L70" s="3"/>
      <c r="M70" s="6"/>
      <c r="N70" s="6"/>
      <c r="O70" s="6"/>
      <c r="P70" s="14"/>
      <c r="Q70" s="5"/>
      <c r="R70" s="4">
        <v>18</v>
      </c>
      <c r="S70" s="5"/>
      <c r="T70" s="7"/>
      <c r="U70" s="57"/>
      <c r="V70" s="111"/>
      <c r="W70" s="96">
        <v>1</v>
      </c>
      <c r="X70" s="97" t="s">
        <v>158</v>
      </c>
      <c r="Y70" s="56" t="s">
        <v>194</v>
      </c>
      <c r="Z70" s="97" t="s">
        <v>179</v>
      </c>
      <c r="AA70" s="96">
        <v>1</v>
      </c>
      <c r="AB70" s="97" t="s">
        <v>157</v>
      </c>
      <c r="AC70" s="56" t="s">
        <v>160</v>
      </c>
      <c r="AD70" s="94" t="s">
        <v>179</v>
      </c>
      <c r="AE70" s="95">
        <v>1</v>
      </c>
      <c r="AF70" s="93" t="s">
        <v>157</v>
      </c>
      <c r="AG70" s="56" t="s">
        <v>197</v>
      </c>
      <c r="AH70" s="93" t="s">
        <v>179</v>
      </c>
      <c r="AI70" s="92">
        <v>1</v>
      </c>
      <c r="AJ70" s="93" t="s">
        <v>157</v>
      </c>
      <c r="AK70" s="56" t="s">
        <v>197</v>
      </c>
      <c r="AL70" s="93" t="s">
        <v>179</v>
      </c>
    </row>
    <row r="71" spans="1:38" ht="28.5" customHeight="1" x14ac:dyDescent="0.25">
      <c r="A71" s="62" t="s">
        <v>134</v>
      </c>
      <c r="B71" s="42" t="s">
        <v>114</v>
      </c>
      <c r="C71" s="2"/>
      <c r="D71" s="7"/>
      <c r="E71" s="7"/>
      <c r="F71" s="7"/>
      <c r="G71" s="7"/>
      <c r="H71" s="57"/>
      <c r="I71" s="57"/>
      <c r="J71" s="57"/>
      <c r="K71" s="3"/>
      <c r="L71" s="3"/>
      <c r="M71" s="6"/>
      <c r="N71" s="6"/>
      <c r="O71" s="6"/>
      <c r="P71" s="14"/>
      <c r="Q71" s="5"/>
      <c r="R71" s="4">
        <v>10</v>
      </c>
      <c r="S71" s="5"/>
      <c r="T71" s="7"/>
      <c r="U71" s="57"/>
      <c r="V71" s="111"/>
      <c r="W71" s="96">
        <v>1</v>
      </c>
      <c r="X71" s="97" t="s">
        <v>158</v>
      </c>
      <c r="Y71" s="56" t="s">
        <v>194</v>
      </c>
      <c r="Z71" s="97" t="s">
        <v>179</v>
      </c>
      <c r="AA71" s="96">
        <v>1</v>
      </c>
      <c r="AB71" s="97" t="s">
        <v>157</v>
      </c>
      <c r="AC71" s="56" t="s">
        <v>160</v>
      </c>
      <c r="AD71" s="94" t="s">
        <v>179</v>
      </c>
      <c r="AE71" s="95">
        <v>1</v>
      </c>
      <c r="AF71" s="93" t="s">
        <v>157</v>
      </c>
      <c r="AG71" s="56" t="s">
        <v>197</v>
      </c>
      <c r="AH71" s="93" t="s">
        <v>179</v>
      </c>
      <c r="AI71" s="92">
        <v>1</v>
      </c>
      <c r="AJ71" s="93" t="s">
        <v>157</v>
      </c>
      <c r="AK71" s="56" t="s">
        <v>197</v>
      </c>
      <c r="AL71" s="93" t="s">
        <v>179</v>
      </c>
    </row>
    <row r="72" spans="1:38" ht="49.5" customHeight="1" x14ac:dyDescent="0.25">
      <c r="A72" s="81" t="s">
        <v>135</v>
      </c>
      <c r="B72" s="22" t="s">
        <v>199</v>
      </c>
      <c r="C72" s="29"/>
      <c r="D72" s="24" t="s">
        <v>175</v>
      </c>
      <c r="E72" s="24" t="s">
        <v>42</v>
      </c>
      <c r="F72" s="24"/>
      <c r="G72" s="24" t="s">
        <v>32</v>
      </c>
      <c r="H72" s="83" t="s">
        <v>0</v>
      </c>
      <c r="I72" s="83" t="s">
        <v>33</v>
      </c>
      <c r="J72" s="83"/>
      <c r="K72" s="35" t="s">
        <v>61</v>
      </c>
      <c r="L72" s="35" t="s">
        <v>61</v>
      </c>
      <c r="M72" s="36"/>
      <c r="N72" s="36"/>
      <c r="O72" s="36"/>
      <c r="P72" s="37"/>
      <c r="Q72" s="28"/>
      <c r="R72" s="29">
        <v>18</v>
      </c>
      <c r="S72" s="28"/>
      <c r="T72" s="24"/>
      <c r="U72" s="89"/>
      <c r="V72" s="121"/>
      <c r="W72" s="43">
        <v>1</v>
      </c>
      <c r="X72" s="56" t="s">
        <v>158</v>
      </c>
      <c r="Y72" s="56" t="s">
        <v>176</v>
      </c>
      <c r="Z72" s="56"/>
      <c r="AA72" s="58">
        <v>1</v>
      </c>
      <c r="AB72" s="59" t="s">
        <v>157</v>
      </c>
      <c r="AC72" s="59" t="s">
        <v>176</v>
      </c>
      <c r="AD72" s="45"/>
      <c r="AE72" s="132" t="s">
        <v>198</v>
      </c>
      <c r="AF72" s="133"/>
      <c r="AG72" s="134"/>
      <c r="AH72" s="56"/>
      <c r="AI72" s="56"/>
      <c r="AJ72" s="56"/>
      <c r="AK72" s="44"/>
      <c r="AL72" s="44"/>
    </row>
    <row r="73" spans="1:38" ht="33" customHeight="1" x14ac:dyDescent="0.25">
      <c r="A73" s="62" t="s">
        <v>136</v>
      </c>
      <c r="B73" s="34" t="s">
        <v>118</v>
      </c>
      <c r="C73" s="2"/>
      <c r="D73" s="7"/>
      <c r="E73" s="7"/>
      <c r="F73" s="7"/>
      <c r="G73" s="7" t="s">
        <v>32</v>
      </c>
      <c r="H73" s="57" t="s">
        <v>1</v>
      </c>
      <c r="I73" s="57" t="s">
        <v>33</v>
      </c>
      <c r="J73" s="57"/>
      <c r="K73" s="3"/>
      <c r="L73" s="3"/>
      <c r="M73" s="6"/>
      <c r="N73" s="6"/>
      <c r="O73" s="6"/>
      <c r="P73" s="14"/>
      <c r="Q73" s="5"/>
      <c r="R73" s="4">
        <v>12</v>
      </c>
      <c r="S73" s="5"/>
      <c r="T73" s="7"/>
      <c r="U73" s="57"/>
      <c r="V73" s="111"/>
      <c r="W73" s="96"/>
      <c r="X73" s="97"/>
      <c r="Y73" s="56"/>
      <c r="Z73" s="97"/>
      <c r="AA73" s="96"/>
      <c r="AB73" s="97"/>
      <c r="AC73" s="56"/>
      <c r="AD73" s="94"/>
      <c r="AE73" s="98"/>
      <c r="AF73" s="97"/>
      <c r="AG73" s="56"/>
      <c r="AH73" s="97"/>
      <c r="AI73" s="96"/>
      <c r="AJ73" s="97"/>
      <c r="AK73" s="56"/>
      <c r="AL73" s="97"/>
    </row>
    <row r="74" spans="1:38" ht="33.75" customHeight="1" x14ac:dyDescent="0.25">
      <c r="A74" s="62" t="s">
        <v>137</v>
      </c>
      <c r="B74" s="34" t="s">
        <v>138</v>
      </c>
      <c r="C74" s="2"/>
      <c r="D74" s="7"/>
      <c r="E74" s="7"/>
      <c r="F74" s="7"/>
      <c r="G74" s="7" t="s">
        <v>32</v>
      </c>
      <c r="H74" s="57" t="s">
        <v>1</v>
      </c>
      <c r="I74" s="57" t="s">
        <v>33</v>
      </c>
      <c r="J74" s="57"/>
      <c r="K74" s="3"/>
      <c r="L74" s="3"/>
      <c r="M74" s="6"/>
      <c r="N74" s="6"/>
      <c r="O74" s="6"/>
      <c r="P74" s="14"/>
      <c r="Q74" s="5"/>
      <c r="R74" s="4">
        <v>6</v>
      </c>
      <c r="S74" s="5"/>
      <c r="T74" s="7"/>
      <c r="U74" s="57"/>
      <c r="V74" s="111"/>
      <c r="W74" s="96"/>
      <c r="X74" s="97"/>
      <c r="Y74" s="56"/>
      <c r="Z74" s="97"/>
      <c r="AA74" s="96"/>
      <c r="AB74" s="97"/>
      <c r="AC74" s="56"/>
      <c r="AD74" s="94"/>
      <c r="AE74" s="98"/>
      <c r="AF74" s="97"/>
      <c r="AG74" s="56"/>
      <c r="AH74" s="97"/>
      <c r="AI74" s="96"/>
      <c r="AJ74" s="97"/>
      <c r="AK74" s="56"/>
      <c r="AL74" s="97"/>
    </row>
    <row r="75" spans="1:38" ht="62.25" customHeight="1" x14ac:dyDescent="0.25">
      <c r="A75" s="81" t="s">
        <v>139</v>
      </c>
      <c r="B75" s="22" t="s">
        <v>200</v>
      </c>
      <c r="C75" s="29"/>
      <c r="D75" s="24" t="s">
        <v>177</v>
      </c>
      <c r="E75" s="24" t="s">
        <v>42</v>
      </c>
      <c r="F75" s="24"/>
      <c r="G75" s="24" t="s">
        <v>32</v>
      </c>
      <c r="H75" s="83" t="s">
        <v>0</v>
      </c>
      <c r="I75" s="83" t="s">
        <v>33</v>
      </c>
      <c r="J75" s="83"/>
      <c r="K75" s="35" t="s">
        <v>44</v>
      </c>
      <c r="L75" s="35" t="s">
        <v>44</v>
      </c>
      <c r="M75" s="36" t="s">
        <v>45</v>
      </c>
      <c r="N75" s="36"/>
      <c r="O75" s="36" t="s">
        <v>140</v>
      </c>
      <c r="P75" s="37"/>
      <c r="Q75" s="28"/>
      <c r="R75" s="29">
        <v>6</v>
      </c>
      <c r="S75" s="31"/>
      <c r="T75" s="24"/>
      <c r="U75" s="83"/>
      <c r="V75" s="109"/>
      <c r="W75" s="43">
        <v>1</v>
      </c>
      <c r="X75" s="56" t="s">
        <v>158</v>
      </c>
      <c r="Y75" s="56" t="s">
        <v>178</v>
      </c>
      <c r="Z75" s="56"/>
      <c r="AA75" s="43">
        <v>1</v>
      </c>
      <c r="AB75" s="56" t="s">
        <v>157</v>
      </c>
      <c r="AC75" s="56" t="s">
        <v>178</v>
      </c>
      <c r="AD75" s="50"/>
      <c r="AE75" s="132" t="s">
        <v>198</v>
      </c>
      <c r="AF75" s="133"/>
      <c r="AG75" s="134"/>
      <c r="AH75" s="56"/>
      <c r="AI75" s="56"/>
      <c r="AJ75" s="56"/>
      <c r="AK75" s="56"/>
      <c r="AL75" s="56"/>
    </row>
    <row r="76" spans="1:38" ht="15" customHeight="1" x14ac:dyDescent="0.25">
      <c r="A76" s="62"/>
      <c r="B76" s="1"/>
      <c r="C76" s="2"/>
      <c r="D76" s="7"/>
      <c r="E76" s="7"/>
      <c r="F76" s="7"/>
      <c r="G76" s="7"/>
      <c r="H76" s="57"/>
      <c r="I76" s="57"/>
      <c r="J76" s="57"/>
      <c r="K76" s="3"/>
      <c r="L76" s="3"/>
      <c r="M76" s="6"/>
      <c r="N76" s="6"/>
      <c r="O76" s="6"/>
      <c r="P76" s="14"/>
      <c r="Q76" s="5"/>
      <c r="R76" s="4"/>
      <c r="S76" s="5"/>
      <c r="T76" s="7"/>
      <c r="U76" s="57"/>
      <c r="V76" s="111"/>
      <c r="W76" s="62"/>
      <c r="X76" s="62"/>
      <c r="Y76" s="62"/>
      <c r="Z76" s="62"/>
      <c r="AA76" s="62"/>
      <c r="AB76" s="62"/>
      <c r="AC76" s="62"/>
      <c r="AD76" s="77"/>
      <c r="AE76" s="87"/>
      <c r="AF76" s="62"/>
      <c r="AG76" s="62"/>
      <c r="AH76" s="62"/>
      <c r="AI76" s="62"/>
      <c r="AJ76" s="62"/>
      <c r="AK76" s="62"/>
      <c r="AL76" s="62"/>
    </row>
    <row r="77" spans="1:38" x14ac:dyDescent="0.25">
      <c r="A77" s="8"/>
      <c r="B77" s="101"/>
      <c r="C77" s="102"/>
      <c r="D77" s="102"/>
      <c r="E77" s="102"/>
      <c r="F77" s="102"/>
      <c r="G77" s="102"/>
      <c r="H77" s="102"/>
      <c r="I77" s="104"/>
      <c r="J77" s="114"/>
      <c r="K77" s="114"/>
      <c r="L77" s="129" t="s">
        <v>141</v>
      </c>
      <c r="M77" s="129"/>
      <c r="N77" s="129"/>
      <c r="O77" s="129"/>
      <c r="P77" s="102"/>
      <c r="Q77" s="106">
        <f>Q65+Q68+Q72+Q75</f>
        <v>9</v>
      </c>
      <c r="R77" s="106">
        <f>R65+R68+R72+R75</f>
        <v>96</v>
      </c>
      <c r="S77" s="125">
        <f>S65+S68+S72+S75</f>
        <v>6</v>
      </c>
      <c r="T77" s="102"/>
      <c r="U77" s="102"/>
      <c r="V77" s="102"/>
      <c r="W77" s="62"/>
      <c r="X77" s="62"/>
      <c r="Y77" s="62"/>
      <c r="Z77" s="62"/>
      <c r="AA77" s="62"/>
      <c r="AB77" s="62"/>
      <c r="AC77" s="62"/>
      <c r="AD77" s="77"/>
      <c r="AE77" s="87"/>
      <c r="AF77" s="62"/>
      <c r="AG77" s="62"/>
      <c r="AH77" s="62"/>
      <c r="AI77" s="62"/>
      <c r="AJ77" s="62"/>
      <c r="AK77" s="62"/>
      <c r="AL77" s="62"/>
    </row>
    <row r="78" spans="1:38" x14ac:dyDescent="0.25">
      <c r="B78" s="163" t="s">
        <v>142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5"/>
      <c r="Q78" s="159">
        <f>Q77+Q60+Q42+Q22</f>
        <v>244</v>
      </c>
      <c r="R78" s="159">
        <f>R77+R60+R42+R22</f>
        <v>578</v>
      </c>
      <c r="S78" s="159">
        <f>S77+S60+S42+S22</f>
        <v>28</v>
      </c>
      <c r="T78" s="161"/>
      <c r="U78" s="161"/>
      <c r="V78" s="122">
        <f>SUM(V77)</f>
        <v>0</v>
      </c>
      <c r="W78" s="123"/>
      <c r="X78" s="123"/>
      <c r="Y78" s="123"/>
      <c r="Z78" s="62"/>
      <c r="AA78" s="62"/>
      <c r="AB78" s="62"/>
      <c r="AC78" s="62"/>
      <c r="AD78" s="77"/>
      <c r="AE78" s="87"/>
      <c r="AF78" s="62"/>
      <c r="AG78" s="62"/>
      <c r="AH78" s="62"/>
      <c r="AI78" s="62"/>
      <c r="AJ78" s="62"/>
      <c r="AK78" s="62"/>
      <c r="AL78" s="62"/>
    </row>
    <row r="79" spans="1:38" x14ac:dyDescent="0.25">
      <c r="B79" s="166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8"/>
      <c r="Q79" s="160"/>
      <c r="R79" s="160"/>
      <c r="S79" s="160"/>
      <c r="T79" s="162"/>
      <c r="U79" s="162"/>
      <c r="V79" s="124"/>
    </row>
  </sheetData>
  <mergeCells count="133">
    <mergeCell ref="W43:AD43"/>
    <mergeCell ref="AE43:AL43"/>
    <mergeCell ref="W44:Z44"/>
    <mergeCell ref="AA44:AD44"/>
    <mergeCell ref="AE44:AH44"/>
    <mergeCell ref="AI44:AL44"/>
    <mergeCell ref="W61:AD61"/>
    <mergeCell ref="AE61:AL61"/>
    <mergeCell ref="W62:Z62"/>
    <mergeCell ref="AA62:AD62"/>
    <mergeCell ref="AE62:AH62"/>
    <mergeCell ref="AI62:AL62"/>
    <mergeCell ref="W1:AD1"/>
    <mergeCell ref="AE1:AL1"/>
    <mergeCell ref="W2:Z2"/>
    <mergeCell ref="AA2:AD2"/>
    <mergeCell ref="AE2:AH2"/>
    <mergeCell ref="AI2:AL2"/>
    <mergeCell ref="W24:AD24"/>
    <mergeCell ref="AE24:AL24"/>
    <mergeCell ref="W25:Z25"/>
    <mergeCell ref="AA25:AD25"/>
    <mergeCell ref="AE25:AH25"/>
    <mergeCell ref="AI25:AL25"/>
    <mergeCell ref="K24:K26"/>
    <mergeCell ref="L24:L26"/>
    <mergeCell ref="D24:D26"/>
    <mergeCell ref="I24:I26"/>
    <mergeCell ref="R78:R79"/>
    <mergeCell ref="S78:S79"/>
    <mergeCell ref="T78:T79"/>
    <mergeCell ref="U78:U79"/>
    <mergeCell ref="A61:A63"/>
    <mergeCell ref="B61:B63"/>
    <mergeCell ref="C61:C63"/>
    <mergeCell ref="D61:D63"/>
    <mergeCell ref="F61:F63"/>
    <mergeCell ref="E61:E63"/>
    <mergeCell ref="Q62:Q63"/>
    <mergeCell ref="B78:P79"/>
    <mergeCell ref="Q78:Q79"/>
    <mergeCell ref="L77:O77"/>
    <mergeCell ref="G61:G63"/>
    <mergeCell ref="H61:H63"/>
    <mergeCell ref="I61:I63"/>
    <mergeCell ref="J61:J63"/>
    <mergeCell ref="K61:K63"/>
    <mergeCell ref="L61:L63"/>
    <mergeCell ref="A43:A45"/>
    <mergeCell ref="B43:B45"/>
    <mergeCell ref="C43:C45"/>
    <mergeCell ref="D43:D45"/>
    <mergeCell ref="F43:F45"/>
    <mergeCell ref="E43:E45"/>
    <mergeCell ref="T43:U43"/>
    <mergeCell ref="M24:M26"/>
    <mergeCell ref="H24:H26"/>
    <mergeCell ref="L43:L45"/>
    <mergeCell ref="M43:M45"/>
    <mergeCell ref="A24:A26"/>
    <mergeCell ref="F24:F26"/>
    <mergeCell ref="G24:G26"/>
    <mergeCell ref="E24:E26"/>
    <mergeCell ref="G43:G45"/>
    <mergeCell ref="H43:H45"/>
    <mergeCell ref="I43:I45"/>
    <mergeCell ref="J43:J45"/>
    <mergeCell ref="K43:K45"/>
    <mergeCell ref="L42:O42"/>
    <mergeCell ref="B24:B26"/>
    <mergeCell ref="C24:C26"/>
    <mergeCell ref="J24:J26"/>
    <mergeCell ref="U44:U45"/>
    <mergeCell ref="R62:R63"/>
    <mergeCell ref="S62:S63"/>
    <mergeCell ref="T62:T63"/>
    <mergeCell ref="U62:U63"/>
    <mergeCell ref="Q61:S61"/>
    <mergeCell ref="T61:U61"/>
    <mergeCell ref="L60:O60"/>
    <mergeCell ref="N43:N45"/>
    <mergeCell ref="M61:M63"/>
    <mergeCell ref="N61:N63"/>
    <mergeCell ref="O61:O63"/>
    <mergeCell ref="P61:P63"/>
    <mergeCell ref="A1:A3"/>
    <mergeCell ref="H1:H3"/>
    <mergeCell ref="I1:I3"/>
    <mergeCell ref="J1:J3"/>
    <mergeCell ref="K1:K3"/>
    <mergeCell ref="V1:V3"/>
    <mergeCell ref="T2:T3"/>
    <mergeCell ref="M1:M3"/>
    <mergeCell ref="P1:P3"/>
    <mergeCell ref="U2:U3"/>
    <mergeCell ref="Q2:Q3"/>
    <mergeCell ref="R2:R3"/>
    <mergeCell ref="N1:N3"/>
    <mergeCell ref="T1:U1"/>
    <mergeCell ref="Q1:S1"/>
    <mergeCell ref="S2:S3"/>
    <mergeCell ref="O1:O3"/>
    <mergeCell ref="B1:B3"/>
    <mergeCell ref="C1:C3"/>
    <mergeCell ref="G1:G3"/>
    <mergeCell ref="F1:F3"/>
    <mergeCell ref="E1:E3"/>
    <mergeCell ref="D1:D3"/>
    <mergeCell ref="L1:L3"/>
    <mergeCell ref="L22:O22"/>
    <mergeCell ref="AE55:AF55"/>
    <mergeCell ref="AE72:AG72"/>
    <mergeCell ref="AE75:AG75"/>
    <mergeCell ref="V24:V26"/>
    <mergeCell ref="Q25:Q26"/>
    <mergeCell ref="R25:R26"/>
    <mergeCell ref="S25:S26"/>
    <mergeCell ref="T25:T26"/>
    <mergeCell ref="U25:U26"/>
    <mergeCell ref="Q24:S24"/>
    <mergeCell ref="T24:U24"/>
    <mergeCell ref="N24:N26"/>
    <mergeCell ref="O24:O26"/>
    <mergeCell ref="P24:P26"/>
    <mergeCell ref="V61:V63"/>
    <mergeCell ref="O43:O45"/>
    <mergeCell ref="P43:P45"/>
    <mergeCell ref="Q43:S43"/>
    <mergeCell ref="V43:V45"/>
    <mergeCell ref="Q44:Q45"/>
    <mergeCell ref="R44:R45"/>
    <mergeCell ref="S44:S45"/>
    <mergeCell ref="T44:T45"/>
  </mergeCells>
  <dataValidations count="6">
    <dataValidation type="list" allowBlank="1" showInputMessage="1" showErrorMessage="1" sqref="T5:T21 G5:G21 G28:G41 T28:T41 G47:G59 T47:T59 T65:T76 G65:G76">
      <formula1>oui_non</formula1>
    </dataValidation>
    <dataValidation type="list" allowBlank="1" showInputMessage="1" showErrorMessage="1" sqref="I5:I21 I28:I41 I47:I59 I65:I76">
      <formula1>nature_ens</formula1>
    </dataValidation>
    <dataValidation type="list" allowBlank="1" showInputMessage="1" showErrorMessage="1" sqref="O5:O21 O28:O41 O47:O59 O65:O76">
      <formula1>CNU_disciplines</formula1>
    </dataValidation>
    <dataValidation type="list" allowBlank="1" showInputMessage="1" showErrorMessage="1" sqref="M5:M21 M28:M41 M47:M59 M65:M76">
      <formula1>sections_CNU</formula1>
    </dataValidation>
    <dataValidation type="list" allowBlank="1" showInputMessage="1" showErrorMessage="1" sqref="H5:H21 H28:H41 H47:H59 H65:H76">
      <formula1>typ_ense</formula1>
    </dataValidation>
    <dataValidation type="list" allowBlank="1" showInputMessage="1" showErrorMessage="1" sqref="E5:E21 E28:E41 E47:E59 E65:E76">
      <formula1>Type_UE</formula1>
    </dataValidation>
  </dataValidations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workbookViewId="0">
      <pane xSplit="4" ySplit="3" topLeftCell="Q4" activePane="bottomRight" state="frozen"/>
      <selection pane="topRight" activeCell="E1" sqref="E1"/>
      <selection pane="bottomLeft" activeCell="A4" sqref="A4"/>
      <selection pane="bottomRight" activeCell="AC9" sqref="AC9"/>
    </sheetView>
  </sheetViews>
  <sheetFormatPr baseColWidth="10" defaultColWidth="11.42578125" defaultRowHeight="15" x14ac:dyDescent="0.25"/>
  <cols>
    <col min="1" max="1" width="11.42578125" style="19"/>
    <col min="2" max="2" width="44" style="19" customWidth="1"/>
    <col min="3" max="3" width="13.5703125" style="19" hidden="1" customWidth="1"/>
    <col min="4" max="4" width="17.85546875" style="19" hidden="1" customWidth="1"/>
    <col min="5" max="6" width="15.42578125" style="19" customWidth="1"/>
    <col min="7" max="7" width="8" style="19" customWidth="1"/>
    <col min="8" max="8" width="8.42578125" style="19" customWidth="1"/>
    <col min="9" max="9" width="13" style="19" customWidth="1"/>
    <col min="10" max="10" width="15.42578125" style="19" customWidth="1"/>
    <col min="11" max="11" width="8" style="19" customWidth="1"/>
    <col min="12" max="12" width="7.7109375" style="19" customWidth="1"/>
    <col min="13" max="13" width="13.28515625" style="19" hidden="1" customWidth="1"/>
    <col min="14" max="15" width="14.85546875" style="19" hidden="1" customWidth="1"/>
    <col min="16" max="16" width="0" style="19" hidden="1" customWidth="1"/>
    <col min="17" max="18" width="11.42578125" style="19"/>
    <col min="19" max="19" width="12" style="19" customWidth="1"/>
    <col min="20" max="21" width="15.7109375" style="19" hidden="1" customWidth="1"/>
    <col min="22" max="22" width="35" style="19" hidden="1" customWidth="1"/>
    <col min="23" max="24" width="11.42578125" style="19"/>
    <col min="25" max="25" width="15.7109375" style="19" customWidth="1"/>
    <col min="26" max="26" width="12.85546875" style="19" customWidth="1"/>
    <col min="27" max="28" width="11.42578125" style="19"/>
    <col min="29" max="29" width="14.5703125" style="19" customWidth="1"/>
    <col min="30" max="32" width="11.42578125" style="19"/>
    <col min="33" max="33" width="15.5703125" style="19" customWidth="1"/>
    <col min="34" max="34" width="12" style="19" customWidth="1"/>
    <col min="35" max="36" width="11.42578125" style="19"/>
    <col min="37" max="37" width="14.7109375" style="19" customWidth="1"/>
    <col min="38" max="38" width="15.85546875" style="19" customWidth="1"/>
    <col min="39" max="16384" width="11.42578125" style="19"/>
  </cols>
  <sheetData>
    <row r="1" spans="1:38" ht="51" customHeight="1" x14ac:dyDescent="0.25">
      <c r="A1" s="150" t="s">
        <v>5</v>
      </c>
      <c r="B1" s="145" t="s">
        <v>6</v>
      </c>
      <c r="C1" s="145" t="s">
        <v>7</v>
      </c>
      <c r="D1" s="145" t="s">
        <v>8</v>
      </c>
      <c r="E1" s="145" t="s">
        <v>9</v>
      </c>
      <c r="F1" s="138" t="s">
        <v>10</v>
      </c>
      <c r="G1" s="148" t="s">
        <v>11</v>
      </c>
      <c r="H1" s="145" t="s">
        <v>12</v>
      </c>
      <c r="I1" s="145" t="s">
        <v>13</v>
      </c>
      <c r="J1" s="151" t="s">
        <v>14</v>
      </c>
      <c r="K1" s="145" t="s">
        <v>15</v>
      </c>
      <c r="L1" s="145" t="s">
        <v>16</v>
      </c>
      <c r="M1" s="145" t="s">
        <v>17</v>
      </c>
      <c r="N1" s="145" t="s">
        <v>18</v>
      </c>
      <c r="O1" s="145" t="s">
        <v>19</v>
      </c>
      <c r="P1" s="140" t="s">
        <v>2</v>
      </c>
      <c r="Q1" s="135" t="s">
        <v>20</v>
      </c>
      <c r="R1" s="143"/>
      <c r="S1" s="144"/>
      <c r="T1" s="135" t="s">
        <v>3</v>
      </c>
      <c r="U1" s="143"/>
      <c r="V1" s="149" t="s">
        <v>4</v>
      </c>
      <c r="W1" s="169" t="s">
        <v>148</v>
      </c>
      <c r="X1" s="170"/>
      <c r="Y1" s="170"/>
      <c r="Z1" s="170"/>
      <c r="AA1" s="170"/>
      <c r="AB1" s="170"/>
      <c r="AC1" s="170"/>
      <c r="AD1" s="171"/>
      <c r="AE1" s="172" t="s">
        <v>203</v>
      </c>
      <c r="AF1" s="173"/>
      <c r="AG1" s="173"/>
      <c r="AH1" s="173"/>
      <c r="AI1" s="173"/>
      <c r="AJ1" s="173"/>
      <c r="AK1" s="173"/>
      <c r="AL1" s="173"/>
    </row>
    <row r="2" spans="1:38" ht="51" customHeight="1" x14ac:dyDescent="0.25">
      <c r="A2" s="150"/>
      <c r="B2" s="146"/>
      <c r="C2" s="146"/>
      <c r="D2" s="146"/>
      <c r="E2" s="146"/>
      <c r="F2" s="155"/>
      <c r="G2" s="154"/>
      <c r="H2" s="146"/>
      <c r="I2" s="146"/>
      <c r="J2" s="152"/>
      <c r="K2" s="146"/>
      <c r="L2" s="146"/>
      <c r="M2" s="146"/>
      <c r="N2" s="146"/>
      <c r="O2" s="146"/>
      <c r="P2" s="148"/>
      <c r="Q2" s="136" t="s">
        <v>21</v>
      </c>
      <c r="R2" s="138" t="s">
        <v>22</v>
      </c>
      <c r="S2" s="138" t="s">
        <v>23</v>
      </c>
      <c r="T2" s="140" t="s">
        <v>24</v>
      </c>
      <c r="U2" s="140" t="s">
        <v>25</v>
      </c>
      <c r="V2" s="149"/>
      <c r="W2" s="174" t="s">
        <v>149</v>
      </c>
      <c r="X2" s="174"/>
      <c r="Y2" s="174"/>
      <c r="Z2" s="174"/>
      <c r="AA2" s="174" t="s">
        <v>150</v>
      </c>
      <c r="AB2" s="174"/>
      <c r="AC2" s="174"/>
      <c r="AD2" s="175"/>
      <c r="AE2" s="176" t="s">
        <v>149</v>
      </c>
      <c r="AF2" s="174"/>
      <c r="AG2" s="174"/>
      <c r="AH2" s="174"/>
      <c r="AI2" s="174" t="s">
        <v>150</v>
      </c>
      <c r="AJ2" s="174"/>
      <c r="AK2" s="174"/>
      <c r="AL2" s="174"/>
    </row>
    <row r="3" spans="1:38" ht="34.5" customHeight="1" thickBot="1" x14ac:dyDescent="0.3">
      <c r="A3" s="150"/>
      <c r="B3" s="147"/>
      <c r="C3" s="147"/>
      <c r="D3" s="147"/>
      <c r="E3" s="147"/>
      <c r="F3" s="139"/>
      <c r="G3" s="141"/>
      <c r="H3" s="147"/>
      <c r="I3" s="147"/>
      <c r="J3" s="153"/>
      <c r="K3" s="147"/>
      <c r="L3" s="147"/>
      <c r="M3" s="147"/>
      <c r="N3" s="147"/>
      <c r="O3" s="147"/>
      <c r="P3" s="142"/>
      <c r="Q3" s="137"/>
      <c r="R3" s="139"/>
      <c r="S3" s="139"/>
      <c r="T3" s="141"/>
      <c r="U3" s="142"/>
      <c r="V3" s="149"/>
      <c r="W3" s="38" t="s">
        <v>151</v>
      </c>
      <c r="X3" s="38" t="s">
        <v>152</v>
      </c>
      <c r="Y3" s="38" t="s">
        <v>153</v>
      </c>
      <c r="Z3" s="38" t="s">
        <v>154</v>
      </c>
      <c r="AA3" s="38" t="s">
        <v>151</v>
      </c>
      <c r="AB3" s="38" t="s">
        <v>152</v>
      </c>
      <c r="AC3" s="38" t="s">
        <v>153</v>
      </c>
      <c r="AD3" s="39" t="s">
        <v>154</v>
      </c>
      <c r="AE3" s="40" t="s">
        <v>151</v>
      </c>
      <c r="AF3" s="38" t="s">
        <v>152</v>
      </c>
      <c r="AG3" s="38" t="s">
        <v>153</v>
      </c>
      <c r="AH3" s="38" t="s">
        <v>154</v>
      </c>
      <c r="AI3" s="38" t="s">
        <v>151</v>
      </c>
      <c r="AJ3" s="38" t="s">
        <v>152</v>
      </c>
      <c r="AK3" s="38" t="s">
        <v>153</v>
      </c>
      <c r="AL3" s="38" t="s">
        <v>154</v>
      </c>
    </row>
    <row r="4" spans="1:38" x14ac:dyDescent="0.25">
      <c r="A4" s="8"/>
      <c r="B4" s="8" t="s">
        <v>26</v>
      </c>
      <c r="C4" s="8" t="s">
        <v>27</v>
      </c>
      <c r="D4" s="8"/>
      <c r="E4" s="8"/>
      <c r="F4" s="8"/>
      <c r="G4" s="8"/>
      <c r="H4" s="8"/>
      <c r="I4" s="8"/>
      <c r="J4" s="8"/>
      <c r="K4" s="9"/>
      <c r="L4" s="9"/>
      <c r="M4" s="10" t="s">
        <v>27</v>
      </c>
      <c r="N4" s="10"/>
      <c r="O4" s="10"/>
      <c r="P4" s="13"/>
      <c r="Q4" s="12"/>
      <c r="R4" s="11"/>
      <c r="S4" s="12"/>
      <c r="T4" s="13"/>
      <c r="U4" s="13"/>
      <c r="V4" s="77"/>
      <c r="W4" s="78"/>
      <c r="X4" s="78"/>
      <c r="Y4" s="78"/>
      <c r="Z4" s="78"/>
      <c r="AA4" s="78"/>
      <c r="AB4" s="78"/>
      <c r="AC4" s="78"/>
      <c r="AD4" s="79"/>
      <c r="AE4" s="80"/>
      <c r="AF4" s="78"/>
      <c r="AG4" s="78"/>
      <c r="AH4" s="78"/>
      <c r="AI4" s="78"/>
      <c r="AJ4" s="78"/>
      <c r="AK4" s="78"/>
      <c r="AL4" s="78"/>
    </row>
    <row r="5" spans="1:38" ht="32.450000000000003" customHeight="1" x14ac:dyDescent="0.25">
      <c r="A5" s="81" t="s">
        <v>28</v>
      </c>
      <c r="B5" s="22" t="s">
        <v>29</v>
      </c>
      <c r="C5" s="23"/>
      <c r="D5" s="24"/>
      <c r="E5" s="24" t="s">
        <v>30</v>
      </c>
      <c r="F5" s="24" t="s">
        <v>31</v>
      </c>
      <c r="G5" s="24" t="s">
        <v>32</v>
      </c>
      <c r="H5" s="82" t="s">
        <v>0</v>
      </c>
      <c r="I5" s="83" t="s">
        <v>33</v>
      </c>
      <c r="J5" s="83"/>
      <c r="K5" s="25">
        <v>2</v>
      </c>
      <c r="L5" s="25">
        <v>2</v>
      </c>
      <c r="M5" s="26"/>
      <c r="N5" s="26"/>
      <c r="O5" s="26"/>
      <c r="P5" s="27"/>
      <c r="Q5" s="28">
        <v>11</v>
      </c>
      <c r="R5" s="29">
        <v>8</v>
      </c>
      <c r="S5" s="29">
        <v>2</v>
      </c>
      <c r="T5" s="24"/>
      <c r="U5" s="83"/>
      <c r="V5" s="84"/>
      <c r="W5" s="58">
        <v>1</v>
      </c>
      <c r="X5" s="59" t="s">
        <v>158</v>
      </c>
      <c r="Y5" s="128" t="s">
        <v>218</v>
      </c>
      <c r="Z5" s="128" t="s">
        <v>219</v>
      </c>
      <c r="AA5" s="58">
        <v>1</v>
      </c>
      <c r="AB5" s="59" t="s">
        <v>157</v>
      </c>
      <c r="AC5" s="128" t="s">
        <v>218</v>
      </c>
      <c r="AD5" s="128" t="s">
        <v>219</v>
      </c>
      <c r="AE5" s="85">
        <v>1</v>
      </c>
      <c r="AF5" s="59" t="s">
        <v>157</v>
      </c>
      <c r="AG5" s="59" t="s">
        <v>162</v>
      </c>
      <c r="AH5" s="59" t="s">
        <v>180</v>
      </c>
      <c r="AI5" s="58">
        <v>1</v>
      </c>
      <c r="AJ5" s="59" t="s">
        <v>157</v>
      </c>
      <c r="AK5" s="59" t="s">
        <v>162</v>
      </c>
      <c r="AL5" s="59" t="s">
        <v>180</v>
      </c>
    </row>
    <row r="6" spans="1:38" ht="15" customHeight="1" x14ac:dyDescent="0.25">
      <c r="A6" s="62" t="s">
        <v>34</v>
      </c>
      <c r="B6" s="15" t="s">
        <v>35</v>
      </c>
      <c r="C6" s="18"/>
      <c r="D6" s="7"/>
      <c r="E6" s="7"/>
      <c r="F6" s="7"/>
      <c r="G6" s="7" t="s">
        <v>32</v>
      </c>
      <c r="H6" s="86" t="s">
        <v>1</v>
      </c>
      <c r="I6" s="57" t="s">
        <v>33</v>
      </c>
      <c r="J6" s="57"/>
      <c r="K6" s="3"/>
      <c r="L6" s="3"/>
      <c r="M6" s="6"/>
      <c r="N6" s="6"/>
      <c r="O6" s="6"/>
      <c r="P6" s="14"/>
      <c r="Q6" s="5">
        <v>7</v>
      </c>
      <c r="R6" s="4">
        <v>2</v>
      </c>
      <c r="S6" s="33">
        <v>2</v>
      </c>
      <c r="T6" s="7"/>
      <c r="U6" s="57"/>
      <c r="V6" s="77"/>
      <c r="W6" s="62"/>
      <c r="X6" s="62"/>
      <c r="Y6" s="62"/>
      <c r="Z6" s="62"/>
      <c r="AA6" s="62"/>
      <c r="AB6" s="62"/>
      <c r="AC6" s="62"/>
      <c r="AD6" s="77"/>
      <c r="AE6" s="87"/>
      <c r="AF6" s="62"/>
      <c r="AG6" s="62"/>
      <c r="AH6" s="62"/>
      <c r="AI6" s="62"/>
      <c r="AJ6" s="62"/>
      <c r="AK6" s="62"/>
      <c r="AL6" s="62"/>
    </row>
    <row r="7" spans="1:38" ht="15" customHeight="1" x14ac:dyDescent="0.25">
      <c r="A7" s="62" t="s">
        <v>36</v>
      </c>
      <c r="B7" s="15" t="s">
        <v>37</v>
      </c>
      <c r="C7" s="18"/>
      <c r="D7" s="7"/>
      <c r="E7" s="7"/>
      <c r="F7" s="7"/>
      <c r="G7" s="7" t="s">
        <v>32</v>
      </c>
      <c r="H7" s="86" t="s">
        <v>1</v>
      </c>
      <c r="I7" s="57" t="s">
        <v>33</v>
      </c>
      <c r="J7" s="57"/>
      <c r="K7" s="3"/>
      <c r="L7" s="3"/>
      <c r="M7" s="6"/>
      <c r="N7" s="6"/>
      <c r="O7" s="6"/>
      <c r="P7" s="14"/>
      <c r="Q7" s="5">
        <v>4</v>
      </c>
      <c r="R7" s="4">
        <v>6</v>
      </c>
      <c r="S7" s="5"/>
      <c r="T7" s="7"/>
      <c r="U7" s="57"/>
      <c r="V7" s="77"/>
      <c r="W7" s="62"/>
      <c r="X7" s="62"/>
      <c r="Y7" s="62"/>
      <c r="Z7" s="62"/>
      <c r="AA7" s="62"/>
      <c r="AB7" s="62"/>
      <c r="AC7" s="62"/>
      <c r="AD7" s="77"/>
      <c r="AE7" s="87"/>
      <c r="AF7" s="62"/>
      <c r="AG7" s="62"/>
      <c r="AH7" s="62"/>
      <c r="AI7" s="62"/>
      <c r="AJ7" s="62"/>
      <c r="AK7" s="62"/>
      <c r="AL7" s="62"/>
    </row>
    <row r="8" spans="1:38" ht="15" customHeight="1" x14ac:dyDescent="0.25">
      <c r="A8" s="62" t="s">
        <v>38</v>
      </c>
      <c r="B8" s="15" t="s">
        <v>39</v>
      </c>
      <c r="C8" s="18"/>
      <c r="D8" s="7"/>
      <c r="E8" s="7"/>
      <c r="F8" s="7"/>
      <c r="G8" s="7" t="s">
        <v>32</v>
      </c>
      <c r="H8" s="86" t="s">
        <v>1</v>
      </c>
      <c r="I8" s="57" t="s">
        <v>33</v>
      </c>
      <c r="J8" s="57"/>
      <c r="K8" s="3"/>
      <c r="L8" s="3"/>
      <c r="M8" s="6"/>
      <c r="N8" s="6"/>
      <c r="O8" s="6"/>
      <c r="P8" s="14"/>
      <c r="Q8" s="5"/>
      <c r="R8" s="4"/>
      <c r="S8" s="5"/>
      <c r="T8" s="7"/>
      <c r="U8" s="57"/>
      <c r="V8" s="77"/>
      <c r="W8" s="62"/>
      <c r="X8" s="62"/>
      <c r="Y8" s="62"/>
      <c r="Z8" s="62"/>
      <c r="AA8" s="62"/>
      <c r="AB8" s="62"/>
      <c r="AC8" s="62"/>
      <c r="AD8" s="77"/>
      <c r="AE8" s="87"/>
      <c r="AF8" s="62"/>
      <c r="AG8" s="62"/>
      <c r="AH8" s="62"/>
      <c r="AI8" s="62"/>
      <c r="AJ8" s="62"/>
      <c r="AK8" s="62"/>
      <c r="AL8" s="62"/>
    </row>
    <row r="9" spans="1:38" ht="15" customHeight="1" x14ac:dyDescent="0.25">
      <c r="A9" s="81" t="s">
        <v>40</v>
      </c>
      <c r="B9" s="22" t="s">
        <v>41</v>
      </c>
      <c r="C9" s="23"/>
      <c r="D9" s="24"/>
      <c r="E9" s="24" t="s">
        <v>42</v>
      </c>
      <c r="F9" s="24"/>
      <c r="G9" s="24" t="s">
        <v>32</v>
      </c>
      <c r="H9" s="88" t="s">
        <v>0</v>
      </c>
      <c r="I9" s="83" t="s">
        <v>33</v>
      </c>
      <c r="J9" s="83"/>
      <c r="K9" s="35" t="s">
        <v>44</v>
      </c>
      <c r="L9" s="35" t="s">
        <v>44</v>
      </c>
      <c r="M9" s="36" t="s">
        <v>45</v>
      </c>
      <c r="N9" s="36" t="s">
        <v>46</v>
      </c>
      <c r="O9" s="36" t="s">
        <v>45</v>
      </c>
      <c r="P9" s="37">
        <v>25</v>
      </c>
      <c r="Q9" s="28"/>
      <c r="R9" s="29">
        <v>46</v>
      </c>
      <c r="S9" s="28"/>
      <c r="T9" s="24" t="s">
        <v>47</v>
      </c>
      <c r="U9" s="89"/>
      <c r="V9" s="90"/>
      <c r="W9" s="62"/>
      <c r="X9" s="62"/>
      <c r="Y9" s="62"/>
      <c r="Z9" s="62"/>
      <c r="AA9" s="62"/>
      <c r="AB9" s="62"/>
      <c r="AC9" s="62"/>
      <c r="AD9" s="77"/>
      <c r="AE9" s="87"/>
      <c r="AF9" s="62"/>
      <c r="AG9" s="62"/>
      <c r="AH9" s="62"/>
      <c r="AI9" s="62"/>
      <c r="AJ9" s="62"/>
      <c r="AK9" s="62"/>
      <c r="AL9" s="62"/>
    </row>
    <row r="10" spans="1:38" ht="45" x14ac:dyDescent="0.25">
      <c r="A10" s="62" t="s">
        <v>48</v>
      </c>
      <c r="B10" s="42" t="s">
        <v>49</v>
      </c>
      <c r="C10" s="2"/>
      <c r="D10" s="7"/>
      <c r="E10" s="7"/>
      <c r="F10" s="7"/>
      <c r="G10" s="7" t="s">
        <v>32</v>
      </c>
      <c r="H10" s="86" t="s">
        <v>1</v>
      </c>
      <c r="I10" s="57" t="s">
        <v>33</v>
      </c>
      <c r="J10" s="57"/>
      <c r="K10" s="3"/>
      <c r="L10" s="3"/>
      <c r="M10" s="6"/>
      <c r="N10" s="6"/>
      <c r="O10" s="6"/>
      <c r="P10" s="14"/>
      <c r="Q10" s="5"/>
      <c r="R10" s="4">
        <v>14</v>
      </c>
      <c r="S10" s="5"/>
      <c r="T10" s="7"/>
      <c r="U10" s="57"/>
      <c r="V10" s="91" t="s">
        <v>50</v>
      </c>
      <c r="W10" s="92">
        <v>1</v>
      </c>
      <c r="X10" s="93" t="s">
        <v>158</v>
      </c>
      <c r="Y10" s="56" t="s">
        <v>186</v>
      </c>
      <c r="Z10" s="93" t="s">
        <v>179</v>
      </c>
      <c r="AA10" s="92">
        <v>1</v>
      </c>
      <c r="AB10" s="93" t="s">
        <v>157</v>
      </c>
      <c r="AC10" s="56" t="s">
        <v>216</v>
      </c>
      <c r="AD10" s="94" t="s">
        <v>179</v>
      </c>
      <c r="AE10" s="95">
        <v>1</v>
      </c>
      <c r="AF10" s="93" t="s">
        <v>157</v>
      </c>
      <c r="AG10" s="93" t="s">
        <v>171</v>
      </c>
      <c r="AH10" s="93" t="s">
        <v>187</v>
      </c>
      <c r="AI10" s="92">
        <v>1</v>
      </c>
      <c r="AJ10" s="93" t="s">
        <v>157</v>
      </c>
      <c r="AK10" s="93" t="s">
        <v>171</v>
      </c>
      <c r="AL10" s="93" t="s">
        <v>187</v>
      </c>
    </row>
    <row r="11" spans="1:38" ht="50.25" customHeight="1" x14ac:dyDescent="0.25">
      <c r="A11" s="62" t="s">
        <v>51</v>
      </c>
      <c r="B11" s="42" t="s">
        <v>52</v>
      </c>
      <c r="C11" s="2"/>
      <c r="D11" s="7"/>
      <c r="E11" s="7"/>
      <c r="F11" s="7"/>
      <c r="G11" s="7" t="s">
        <v>32</v>
      </c>
      <c r="H11" s="86" t="s">
        <v>1</v>
      </c>
      <c r="I11" s="57" t="s">
        <v>33</v>
      </c>
      <c r="J11" s="57"/>
      <c r="K11" s="3"/>
      <c r="L11" s="3"/>
      <c r="M11" s="6"/>
      <c r="N11" s="6"/>
      <c r="O11" s="6"/>
      <c r="P11" s="14"/>
      <c r="Q11" s="5"/>
      <c r="R11" s="4">
        <v>14</v>
      </c>
      <c r="S11" s="5"/>
      <c r="T11" s="7"/>
      <c r="U11" s="57"/>
      <c r="V11" s="91" t="s">
        <v>53</v>
      </c>
      <c r="W11" s="96">
        <v>1</v>
      </c>
      <c r="X11" s="97" t="s">
        <v>158</v>
      </c>
      <c r="Y11" s="56" t="s">
        <v>186</v>
      </c>
      <c r="Z11" s="97" t="s">
        <v>179</v>
      </c>
      <c r="AA11" s="96">
        <v>1</v>
      </c>
      <c r="AB11" s="97" t="s">
        <v>157</v>
      </c>
      <c r="AC11" s="56" t="s">
        <v>216</v>
      </c>
      <c r="AD11" s="94" t="s">
        <v>179</v>
      </c>
      <c r="AE11" s="98">
        <v>1</v>
      </c>
      <c r="AF11" s="97" t="s">
        <v>157</v>
      </c>
      <c r="AG11" s="97" t="s">
        <v>171</v>
      </c>
      <c r="AH11" s="97" t="s">
        <v>187</v>
      </c>
      <c r="AI11" s="96">
        <v>1</v>
      </c>
      <c r="AJ11" s="97" t="s">
        <v>157</v>
      </c>
      <c r="AK11" s="97" t="s">
        <v>171</v>
      </c>
      <c r="AL11" s="97" t="s">
        <v>188</v>
      </c>
    </row>
    <row r="12" spans="1:38" ht="46.5" customHeight="1" x14ac:dyDescent="0.25">
      <c r="A12" s="62" t="s">
        <v>54</v>
      </c>
      <c r="B12" s="42" t="s">
        <v>55</v>
      </c>
      <c r="C12" s="2"/>
      <c r="D12" s="7" t="s">
        <v>155</v>
      </c>
      <c r="E12" s="7"/>
      <c r="F12" s="7"/>
      <c r="G12" s="7" t="s">
        <v>32</v>
      </c>
      <c r="H12" s="86" t="s">
        <v>1</v>
      </c>
      <c r="I12" s="57" t="s">
        <v>33</v>
      </c>
      <c r="J12" s="57"/>
      <c r="K12" s="3"/>
      <c r="L12" s="3"/>
      <c r="M12" s="6"/>
      <c r="N12" s="6"/>
      <c r="O12" s="6"/>
      <c r="P12" s="14"/>
      <c r="Q12" s="5"/>
      <c r="R12" s="4">
        <v>8</v>
      </c>
      <c r="S12" s="5"/>
      <c r="T12" s="7"/>
      <c r="U12" s="57"/>
      <c r="V12" s="91" t="s">
        <v>56</v>
      </c>
      <c r="W12" s="43">
        <v>1</v>
      </c>
      <c r="X12" s="56" t="s">
        <v>158</v>
      </c>
      <c r="Y12" s="56" t="s">
        <v>156</v>
      </c>
      <c r="Z12" s="97" t="s">
        <v>179</v>
      </c>
      <c r="AA12" s="43">
        <v>1</v>
      </c>
      <c r="AB12" s="56" t="s">
        <v>157</v>
      </c>
      <c r="AC12" s="56" t="s">
        <v>156</v>
      </c>
      <c r="AD12" s="94" t="s">
        <v>179</v>
      </c>
      <c r="AE12" s="46">
        <v>1</v>
      </c>
      <c r="AF12" s="56" t="s">
        <v>157</v>
      </c>
      <c r="AG12" s="56" t="s">
        <v>156</v>
      </c>
      <c r="AH12" s="94" t="s">
        <v>179</v>
      </c>
      <c r="AI12" s="43">
        <v>1</v>
      </c>
      <c r="AJ12" s="56" t="s">
        <v>157</v>
      </c>
      <c r="AK12" s="56" t="s">
        <v>156</v>
      </c>
      <c r="AL12" s="97" t="s">
        <v>179</v>
      </c>
    </row>
    <row r="13" spans="1:38" ht="30" customHeight="1" x14ac:dyDescent="0.25">
      <c r="A13" s="62" t="s">
        <v>57</v>
      </c>
      <c r="B13" s="99" t="s">
        <v>58</v>
      </c>
      <c r="C13" s="2"/>
      <c r="D13" s="7"/>
      <c r="E13" s="7"/>
      <c r="F13" s="7"/>
      <c r="G13" s="7" t="s">
        <v>32</v>
      </c>
      <c r="H13" s="86" t="s">
        <v>1</v>
      </c>
      <c r="I13" s="57" t="s">
        <v>33</v>
      </c>
      <c r="J13" s="57"/>
      <c r="K13" s="3"/>
      <c r="L13" s="3"/>
      <c r="M13" s="6"/>
      <c r="N13" s="6"/>
      <c r="O13" s="6"/>
      <c r="P13" s="14"/>
      <c r="Q13" s="5"/>
      <c r="R13" s="4">
        <v>10</v>
      </c>
      <c r="S13" s="5"/>
      <c r="T13" s="7"/>
      <c r="U13" s="57"/>
      <c r="V13" s="77"/>
      <c r="W13" s="62"/>
      <c r="X13" s="62"/>
      <c r="Y13" s="62"/>
      <c r="Z13" s="62"/>
      <c r="AA13" s="62"/>
      <c r="AB13" s="62"/>
      <c r="AC13" s="62"/>
      <c r="AD13" s="77"/>
      <c r="AE13" s="87"/>
      <c r="AF13" s="62"/>
      <c r="AG13" s="62"/>
      <c r="AH13" s="62"/>
      <c r="AI13" s="62"/>
      <c r="AJ13" s="62"/>
      <c r="AK13" s="62"/>
      <c r="AL13" s="62"/>
    </row>
    <row r="14" spans="1:38" ht="15" customHeight="1" x14ac:dyDescent="0.25">
      <c r="A14" s="81" t="s">
        <v>59</v>
      </c>
      <c r="B14" s="22" t="s">
        <v>60</v>
      </c>
      <c r="C14" s="29"/>
      <c r="D14" s="24"/>
      <c r="E14" s="24" t="s">
        <v>42</v>
      </c>
      <c r="F14" s="24"/>
      <c r="G14" s="24" t="s">
        <v>32</v>
      </c>
      <c r="H14" s="88" t="s">
        <v>0</v>
      </c>
      <c r="I14" s="83" t="s">
        <v>33</v>
      </c>
      <c r="J14" s="83"/>
      <c r="K14" s="35" t="s">
        <v>62</v>
      </c>
      <c r="L14" s="35" t="s">
        <v>62</v>
      </c>
      <c r="M14" s="36" t="s">
        <v>45</v>
      </c>
      <c r="N14" s="36" t="s">
        <v>46</v>
      </c>
      <c r="O14" s="36" t="s">
        <v>45</v>
      </c>
      <c r="P14" s="37">
        <v>25</v>
      </c>
      <c r="Q14" s="28">
        <v>150</v>
      </c>
      <c r="R14" s="29">
        <v>86</v>
      </c>
      <c r="S14" s="28"/>
      <c r="T14" s="24" t="s">
        <v>47</v>
      </c>
      <c r="U14" s="89"/>
      <c r="V14" s="90"/>
      <c r="W14" s="62"/>
      <c r="X14" s="62"/>
      <c r="Y14" s="62"/>
      <c r="Z14" s="62"/>
      <c r="AA14" s="62"/>
      <c r="AB14" s="62"/>
      <c r="AC14" s="62"/>
      <c r="AD14" s="77"/>
      <c r="AE14" s="87"/>
      <c r="AF14" s="62"/>
      <c r="AG14" s="62"/>
      <c r="AH14" s="62"/>
      <c r="AI14" s="62"/>
      <c r="AJ14" s="62"/>
      <c r="AK14" s="62"/>
      <c r="AL14" s="62"/>
    </row>
    <row r="15" spans="1:38" ht="45" x14ac:dyDescent="0.25">
      <c r="A15" s="62" t="s">
        <v>63</v>
      </c>
      <c r="B15" s="34" t="s">
        <v>95</v>
      </c>
      <c r="C15" s="2"/>
      <c r="D15" s="7" t="s">
        <v>163</v>
      </c>
      <c r="E15" s="7"/>
      <c r="F15" s="7"/>
      <c r="G15" s="7" t="s">
        <v>32</v>
      </c>
      <c r="H15" s="86" t="s">
        <v>1</v>
      </c>
      <c r="I15" s="57" t="s">
        <v>33</v>
      </c>
      <c r="J15" s="57"/>
      <c r="K15" s="3"/>
      <c r="L15" s="3"/>
      <c r="M15" s="6"/>
      <c r="N15" s="6"/>
      <c r="O15" s="6"/>
      <c r="P15" s="14"/>
      <c r="Q15" s="5">
        <v>75</v>
      </c>
      <c r="R15" s="4">
        <v>33</v>
      </c>
      <c r="S15" s="5"/>
      <c r="T15" s="7"/>
      <c r="U15" s="57"/>
      <c r="V15" s="91" t="s">
        <v>64</v>
      </c>
      <c r="W15" s="43">
        <v>1</v>
      </c>
      <c r="X15" s="56" t="s">
        <v>158</v>
      </c>
      <c r="Y15" s="56" t="s">
        <v>160</v>
      </c>
      <c r="Z15" s="56" t="s">
        <v>161</v>
      </c>
      <c r="AA15" s="43">
        <v>1</v>
      </c>
      <c r="AB15" s="56" t="s">
        <v>157</v>
      </c>
      <c r="AC15" s="56" t="s">
        <v>160</v>
      </c>
      <c r="AD15" s="50" t="s">
        <v>161</v>
      </c>
      <c r="AE15" s="46">
        <v>1</v>
      </c>
      <c r="AF15" s="56" t="s">
        <v>157</v>
      </c>
      <c r="AG15" s="56" t="s">
        <v>160</v>
      </c>
      <c r="AH15" s="56" t="s">
        <v>161</v>
      </c>
      <c r="AI15" s="43">
        <v>1</v>
      </c>
      <c r="AJ15" s="56" t="s">
        <v>157</v>
      </c>
      <c r="AK15" s="56" t="s">
        <v>160</v>
      </c>
      <c r="AL15" s="56" t="s">
        <v>161</v>
      </c>
    </row>
    <row r="16" spans="1:38" ht="45" x14ac:dyDescent="0.25">
      <c r="A16" s="62" t="s">
        <v>65</v>
      </c>
      <c r="B16" s="34" t="s">
        <v>66</v>
      </c>
      <c r="C16" s="2"/>
      <c r="D16" s="7" t="s">
        <v>159</v>
      </c>
      <c r="E16" s="7"/>
      <c r="F16" s="7"/>
      <c r="G16" s="7" t="s">
        <v>32</v>
      </c>
      <c r="H16" s="86" t="s">
        <v>1</v>
      </c>
      <c r="I16" s="57" t="s">
        <v>33</v>
      </c>
      <c r="J16" s="57"/>
      <c r="K16" s="3"/>
      <c r="L16" s="3"/>
      <c r="M16" s="6"/>
      <c r="N16" s="6"/>
      <c r="O16" s="6"/>
      <c r="P16" s="14"/>
      <c r="Q16" s="5">
        <v>75</v>
      </c>
      <c r="R16" s="4">
        <v>33</v>
      </c>
      <c r="S16" s="5"/>
      <c r="T16" s="7"/>
      <c r="U16" s="57"/>
      <c r="V16" s="91" t="s">
        <v>64</v>
      </c>
      <c r="W16" s="43">
        <v>1</v>
      </c>
      <c r="X16" s="56" t="s">
        <v>158</v>
      </c>
      <c r="Y16" s="56" t="s">
        <v>160</v>
      </c>
      <c r="Z16" s="56" t="s">
        <v>161</v>
      </c>
      <c r="AA16" s="43">
        <v>1</v>
      </c>
      <c r="AB16" s="56" t="s">
        <v>157</v>
      </c>
      <c r="AC16" s="56" t="s">
        <v>160</v>
      </c>
      <c r="AD16" s="50" t="s">
        <v>161</v>
      </c>
      <c r="AE16" s="46">
        <v>1</v>
      </c>
      <c r="AF16" s="56" t="s">
        <v>157</v>
      </c>
      <c r="AG16" s="56" t="s">
        <v>160</v>
      </c>
      <c r="AH16" s="56" t="s">
        <v>161</v>
      </c>
      <c r="AI16" s="43">
        <v>1</v>
      </c>
      <c r="AJ16" s="56" t="s">
        <v>157</v>
      </c>
      <c r="AK16" s="56" t="s">
        <v>160</v>
      </c>
      <c r="AL16" s="56" t="s">
        <v>161</v>
      </c>
    </row>
    <row r="17" spans="1:38" ht="30" x14ac:dyDescent="0.25">
      <c r="A17" s="62" t="s">
        <v>67</v>
      </c>
      <c r="B17" s="34" t="s">
        <v>68</v>
      </c>
      <c r="C17" s="2"/>
      <c r="D17" s="7" t="s">
        <v>147</v>
      </c>
      <c r="E17" s="7"/>
      <c r="F17" s="7"/>
      <c r="G17" s="7" t="s">
        <v>32</v>
      </c>
      <c r="H17" s="86" t="s">
        <v>1</v>
      </c>
      <c r="I17" s="57" t="s">
        <v>33</v>
      </c>
      <c r="J17" s="57"/>
      <c r="K17" s="3"/>
      <c r="L17" s="3"/>
      <c r="M17" s="6"/>
      <c r="N17" s="6"/>
      <c r="O17" s="6"/>
      <c r="P17" s="14"/>
      <c r="Q17" s="5"/>
      <c r="R17" s="4">
        <v>20</v>
      </c>
      <c r="S17" s="5"/>
      <c r="T17" s="7"/>
      <c r="U17" s="57"/>
      <c r="V17" s="91" t="s">
        <v>69</v>
      </c>
      <c r="W17" s="92">
        <v>1</v>
      </c>
      <c r="X17" s="93" t="s">
        <v>157</v>
      </c>
      <c r="Y17" s="93" t="s">
        <v>189</v>
      </c>
      <c r="Z17" s="93" t="s">
        <v>179</v>
      </c>
      <c r="AA17" s="92">
        <v>1</v>
      </c>
      <c r="AB17" s="93" t="s">
        <v>157</v>
      </c>
      <c r="AC17" s="93" t="s">
        <v>189</v>
      </c>
      <c r="AD17" s="100" t="s">
        <v>179</v>
      </c>
      <c r="AE17" s="95">
        <v>1</v>
      </c>
      <c r="AF17" s="93" t="s">
        <v>157</v>
      </c>
      <c r="AG17" s="93" t="s">
        <v>189</v>
      </c>
      <c r="AH17" s="93" t="s">
        <v>179</v>
      </c>
      <c r="AI17" s="92">
        <v>1</v>
      </c>
      <c r="AJ17" s="93" t="s">
        <v>157</v>
      </c>
      <c r="AK17" s="93" t="s">
        <v>189</v>
      </c>
      <c r="AL17" s="93" t="s">
        <v>179</v>
      </c>
    </row>
    <row r="18" spans="1:38" ht="25.5" customHeight="1" x14ac:dyDescent="0.25">
      <c r="A18" s="81" t="s">
        <v>70</v>
      </c>
      <c r="B18" s="22" t="s">
        <v>190</v>
      </c>
      <c r="C18" s="29"/>
      <c r="D18" s="24" t="s">
        <v>165</v>
      </c>
      <c r="E18" s="24" t="s">
        <v>42</v>
      </c>
      <c r="F18" s="24"/>
      <c r="G18" s="24" t="s">
        <v>32</v>
      </c>
      <c r="H18" s="88" t="s">
        <v>0</v>
      </c>
      <c r="I18" s="83" t="s">
        <v>33</v>
      </c>
      <c r="J18" s="89"/>
      <c r="K18" s="35" t="s">
        <v>71</v>
      </c>
      <c r="L18" s="35" t="s">
        <v>71</v>
      </c>
      <c r="M18" s="36" t="s">
        <v>72</v>
      </c>
      <c r="N18" s="36" t="s">
        <v>46</v>
      </c>
      <c r="O18" s="36" t="s">
        <v>72</v>
      </c>
      <c r="P18" s="37">
        <v>25</v>
      </c>
      <c r="Q18" s="28"/>
      <c r="R18" s="29">
        <v>20</v>
      </c>
      <c r="S18" s="28"/>
      <c r="T18" s="24"/>
      <c r="U18" s="83"/>
      <c r="V18" s="84" t="s">
        <v>73</v>
      </c>
      <c r="W18" s="62"/>
      <c r="X18" s="62"/>
      <c r="Y18" s="62"/>
      <c r="Z18" s="62"/>
      <c r="AA18" s="62"/>
      <c r="AB18" s="62"/>
      <c r="AC18" s="62"/>
      <c r="AD18" s="77"/>
      <c r="AE18" s="87"/>
      <c r="AF18" s="62"/>
      <c r="AG18" s="62"/>
      <c r="AH18" s="62"/>
      <c r="AI18" s="62"/>
      <c r="AJ18" s="62"/>
      <c r="AK18" s="62"/>
      <c r="AL18" s="62"/>
    </row>
    <row r="19" spans="1:38" ht="15" customHeight="1" x14ac:dyDescent="0.25">
      <c r="A19" s="62" t="s">
        <v>63</v>
      </c>
      <c r="B19" s="34" t="s">
        <v>143</v>
      </c>
      <c r="C19" s="2"/>
      <c r="D19" s="7" t="s">
        <v>166</v>
      </c>
      <c r="E19" s="7"/>
      <c r="F19" s="7" t="s">
        <v>191</v>
      </c>
      <c r="G19" s="7"/>
      <c r="H19" s="86"/>
      <c r="I19" s="57" t="s">
        <v>146</v>
      </c>
      <c r="J19" s="57">
        <v>1</v>
      </c>
      <c r="K19" s="3"/>
      <c r="L19" s="3"/>
      <c r="M19" s="6"/>
      <c r="N19" s="6"/>
      <c r="O19" s="6"/>
      <c r="P19" s="14"/>
      <c r="Q19" s="5"/>
      <c r="R19" s="4"/>
      <c r="S19" s="5"/>
      <c r="T19" s="7"/>
      <c r="U19" s="57"/>
      <c r="V19" s="77"/>
      <c r="W19" s="43">
        <v>1</v>
      </c>
      <c r="X19" s="56" t="s">
        <v>158</v>
      </c>
      <c r="Y19" s="56" t="s">
        <v>162</v>
      </c>
      <c r="Z19" s="56"/>
      <c r="AA19" s="43">
        <v>1</v>
      </c>
      <c r="AB19" s="56" t="s">
        <v>157</v>
      </c>
      <c r="AC19" s="56" t="s">
        <v>162</v>
      </c>
      <c r="AD19" s="50" t="s">
        <v>164</v>
      </c>
      <c r="AE19" s="46">
        <v>1</v>
      </c>
      <c r="AF19" s="56" t="s">
        <v>157</v>
      </c>
      <c r="AG19" s="56" t="s">
        <v>162</v>
      </c>
      <c r="AH19" s="56" t="s">
        <v>164</v>
      </c>
      <c r="AI19" s="43">
        <v>1</v>
      </c>
      <c r="AJ19" s="56" t="s">
        <v>157</v>
      </c>
      <c r="AK19" s="56" t="s">
        <v>162</v>
      </c>
      <c r="AL19" s="56" t="s">
        <v>164</v>
      </c>
    </row>
    <row r="20" spans="1:38" ht="15" customHeight="1" x14ac:dyDescent="0.25">
      <c r="A20" s="62" t="s">
        <v>65</v>
      </c>
      <c r="B20" s="34" t="s">
        <v>144</v>
      </c>
      <c r="C20" s="2"/>
      <c r="D20" s="7" t="s">
        <v>167</v>
      </c>
      <c r="E20" s="7"/>
      <c r="F20" s="7" t="s">
        <v>192</v>
      </c>
      <c r="G20" s="7"/>
      <c r="H20" s="86"/>
      <c r="I20" s="57" t="s">
        <v>146</v>
      </c>
      <c r="J20" s="57">
        <v>1</v>
      </c>
      <c r="K20" s="3"/>
      <c r="L20" s="3"/>
      <c r="M20" s="6"/>
      <c r="N20" s="6"/>
      <c r="O20" s="6"/>
      <c r="P20" s="14"/>
      <c r="Q20" s="5"/>
      <c r="R20" s="4"/>
      <c r="S20" s="5"/>
      <c r="T20" s="7"/>
      <c r="U20" s="57"/>
      <c r="V20" s="77"/>
      <c r="W20" s="43">
        <v>1</v>
      </c>
      <c r="X20" s="56" t="s">
        <v>158</v>
      </c>
      <c r="Y20" s="56" t="s">
        <v>162</v>
      </c>
      <c r="Z20" s="56"/>
      <c r="AA20" s="43">
        <v>1</v>
      </c>
      <c r="AB20" s="56" t="s">
        <v>157</v>
      </c>
      <c r="AC20" s="56" t="s">
        <v>162</v>
      </c>
      <c r="AD20" s="50" t="s">
        <v>164</v>
      </c>
      <c r="AE20" s="46">
        <v>1</v>
      </c>
      <c r="AF20" s="56" t="s">
        <v>157</v>
      </c>
      <c r="AG20" s="56" t="s">
        <v>162</v>
      </c>
      <c r="AH20" s="56" t="s">
        <v>164</v>
      </c>
      <c r="AI20" s="43">
        <v>1</v>
      </c>
      <c r="AJ20" s="56" t="s">
        <v>157</v>
      </c>
      <c r="AK20" s="56" t="s">
        <v>162</v>
      </c>
      <c r="AL20" s="56" t="s">
        <v>164</v>
      </c>
    </row>
    <row r="21" spans="1:38" ht="15" customHeight="1" x14ac:dyDescent="0.25">
      <c r="A21" s="62" t="s">
        <v>67</v>
      </c>
      <c r="B21" s="34" t="s">
        <v>145</v>
      </c>
      <c r="C21" s="2"/>
      <c r="D21" s="7" t="s">
        <v>168</v>
      </c>
      <c r="E21" s="7"/>
      <c r="F21" s="7" t="s">
        <v>191</v>
      </c>
      <c r="G21" s="7"/>
      <c r="H21" s="86"/>
      <c r="I21" s="57" t="s">
        <v>146</v>
      </c>
      <c r="J21" s="57">
        <v>1</v>
      </c>
      <c r="K21" s="3"/>
      <c r="L21" s="3"/>
      <c r="M21" s="6"/>
      <c r="N21" s="6"/>
      <c r="O21" s="6"/>
      <c r="P21" s="14"/>
      <c r="Q21" s="5"/>
      <c r="R21" s="4"/>
      <c r="S21" s="5"/>
      <c r="T21" s="7"/>
      <c r="U21" s="57"/>
      <c r="V21" s="77"/>
      <c r="W21" s="43">
        <v>1</v>
      </c>
      <c r="X21" s="56" t="s">
        <v>158</v>
      </c>
      <c r="Y21" s="56" t="s">
        <v>162</v>
      </c>
      <c r="Z21" s="56"/>
      <c r="AA21" s="43">
        <v>1</v>
      </c>
      <c r="AB21" s="56" t="s">
        <v>157</v>
      </c>
      <c r="AC21" s="56" t="s">
        <v>162</v>
      </c>
      <c r="AD21" s="50" t="s">
        <v>164</v>
      </c>
      <c r="AE21" s="46">
        <v>1</v>
      </c>
      <c r="AF21" s="56" t="s">
        <v>157</v>
      </c>
      <c r="AG21" s="56" t="s">
        <v>162</v>
      </c>
      <c r="AH21" s="56" t="s">
        <v>164</v>
      </c>
      <c r="AI21" s="43">
        <v>1</v>
      </c>
      <c r="AJ21" s="56" t="s">
        <v>157</v>
      </c>
      <c r="AK21" s="56" t="s">
        <v>162</v>
      </c>
      <c r="AL21" s="56" t="s">
        <v>164</v>
      </c>
    </row>
    <row r="22" spans="1:38" ht="18.75" x14ac:dyDescent="0.25">
      <c r="A22" s="8"/>
      <c r="B22" s="101"/>
      <c r="C22" s="102"/>
      <c r="D22" s="102"/>
      <c r="E22" s="102"/>
      <c r="F22" s="102"/>
      <c r="G22" s="102"/>
      <c r="H22" s="103"/>
      <c r="I22" s="104"/>
      <c r="J22" s="104"/>
      <c r="K22" s="104"/>
      <c r="L22" s="129" t="s">
        <v>74</v>
      </c>
      <c r="M22" s="129"/>
      <c r="N22" s="129"/>
      <c r="O22" s="129"/>
      <c r="P22" s="105"/>
      <c r="Q22" s="106">
        <f>Q5+Q9+Q14+Q18</f>
        <v>161</v>
      </c>
      <c r="R22" s="106">
        <f>R5+R9+R14+R18</f>
        <v>160</v>
      </c>
      <c r="S22" s="106">
        <f>S5+S9+S14+S18</f>
        <v>2</v>
      </c>
      <c r="T22" s="102"/>
      <c r="U22" s="102"/>
      <c r="V22" s="102"/>
      <c r="W22" s="62"/>
      <c r="X22" s="62"/>
      <c r="Y22" s="62"/>
      <c r="Z22" s="62"/>
      <c r="AA22" s="62"/>
      <c r="AB22" s="62"/>
      <c r="AC22" s="62"/>
      <c r="AD22" s="77"/>
      <c r="AE22" s="87"/>
      <c r="AF22" s="62"/>
      <c r="AG22" s="62"/>
      <c r="AH22" s="62"/>
      <c r="AI22" s="62"/>
      <c r="AJ22" s="62"/>
      <c r="AK22" s="62"/>
      <c r="AL22" s="62"/>
    </row>
    <row r="23" spans="1:38" ht="15.75" thickBot="1" x14ac:dyDescent="0.3">
      <c r="A23" s="107"/>
      <c r="B23" s="107"/>
      <c r="C23" s="107"/>
      <c r="D23" s="107"/>
      <c r="E23" s="107"/>
      <c r="F23" s="107"/>
      <c r="G23" s="107"/>
      <c r="H23" s="108"/>
      <c r="I23" s="107"/>
      <c r="J23" s="107"/>
      <c r="K23" s="107"/>
      <c r="L23" s="107"/>
      <c r="M23" s="107"/>
      <c r="N23" s="107"/>
      <c r="O23" s="107"/>
      <c r="P23" s="107"/>
      <c r="Q23" s="107" t="s">
        <v>27</v>
      </c>
      <c r="R23" s="107" t="s">
        <v>27</v>
      </c>
      <c r="S23" s="107"/>
      <c r="T23" s="107"/>
      <c r="U23" s="107"/>
      <c r="V23" s="107"/>
      <c r="W23" s="62"/>
      <c r="X23" s="62"/>
      <c r="Y23" s="62"/>
      <c r="Z23" s="62"/>
      <c r="AA23" s="62"/>
      <c r="AB23" s="62"/>
      <c r="AC23" s="62"/>
      <c r="AD23" s="77"/>
      <c r="AE23" s="87"/>
      <c r="AF23" s="62"/>
      <c r="AG23" s="62"/>
      <c r="AH23" s="62"/>
      <c r="AI23" s="62"/>
      <c r="AJ23" s="62"/>
      <c r="AK23" s="62"/>
      <c r="AL23" s="62"/>
    </row>
    <row r="24" spans="1:38" ht="51" customHeight="1" x14ac:dyDescent="0.25">
      <c r="A24" s="150" t="s">
        <v>5</v>
      </c>
      <c r="B24" s="145" t="s">
        <v>6</v>
      </c>
      <c r="C24" s="145" t="s">
        <v>7</v>
      </c>
      <c r="D24" s="145" t="s">
        <v>8</v>
      </c>
      <c r="E24" s="145" t="s">
        <v>9</v>
      </c>
      <c r="F24" s="138" t="s">
        <v>10</v>
      </c>
      <c r="G24" s="148" t="s">
        <v>11</v>
      </c>
      <c r="H24" s="156" t="s">
        <v>12</v>
      </c>
      <c r="I24" s="145" t="s">
        <v>13</v>
      </c>
      <c r="J24" s="151" t="s">
        <v>14</v>
      </c>
      <c r="K24" s="145" t="s">
        <v>15</v>
      </c>
      <c r="L24" s="145" t="s">
        <v>16</v>
      </c>
      <c r="M24" s="145" t="s">
        <v>17</v>
      </c>
      <c r="N24" s="145" t="s">
        <v>18</v>
      </c>
      <c r="O24" s="145" t="s">
        <v>19</v>
      </c>
      <c r="P24" s="140" t="s">
        <v>2</v>
      </c>
      <c r="Q24" s="135" t="s">
        <v>20</v>
      </c>
      <c r="R24" s="143"/>
      <c r="S24" s="144"/>
      <c r="T24" s="135" t="s">
        <v>3</v>
      </c>
      <c r="U24" s="143"/>
      <c r="V24" s="135" t="s">
        <v>4</v>
      </c>
      <c r="W24" s="174" t="s">
        <v>148</v>
      </c>
      <c r="X24" s="174"/>
      <c r="Y24" s="174"/>
      <c r="Z24" s="174"/>
      <c r="AA24" s="174"/>
      <c r="AB24" s="174"/>
      <c r="AC24" s="174"/>
      <c r="AD24" s="177"/>
      <c r="AE24" s="172" t="s">
        <v>203</v>
      </c>
      <c r="AF24" s="173"/>
      <c r="AG24" s="173"/>
      <c r="AH24" s="173"/>
      <c r="AI24" s="173"/>
      <c r="AJ24" s="173"/>
      <c r="AK24" s="173"/>
      <c r="AL24" s="173"/>
    </row>
    <row r="25" spans="1:38" ht="51" customHeight="1" x14ac:dyDescent="0.25">
      <c r="A25" s="150"/>
      <c r="B25" s="146"/>
      <c r="C25" s="146"/>
      <c r="D25" s="146"/>
      <c r="E25" s="146"/>
      <c r="F25" s="155"/>
      <c r="G25" s="154"/>
      <c r="H25" s="157"/>
      <c r="I25" s="146"/>
      <c r="J25" s="152"/>
      <c r="K25" s="146"/>
      <c r="L25" s="146"/>
      <c r="M25" s="146"/>
      <c r="N25" s="146"/>
      <c r="O25" s="146"/>
      <c r="P25" s="148"/>
      <c r="Q25" s="136" t="s">
        <v>21</v>
      </c>
      <c r="R25" s="138" t="s">
        <v>22</v>
      </c>
      <c r="S25" s="138" t="s">
        <v>23</v>
      </c>
      <c r="T25" s="140" t="s">
        <v>24</v>
      </c>
      <c r="U25" s="140" t="s">
        <v>25</v>
      </c>
      <c r="V25" s="135"/>
      <c r="W25" s="174" t="s">
        <v>149</v>
      </c>
      <c r="X25" s="174"/>
      <c r="Y25" s="174"/>
      <c r="Z25" s="174"/>
      <c r="AA25" s="174" t="s">
        <v>150</v>
      </c>
      <c r="AB25" s="174"/>
      <c r="AC25" s="174"/>
      <c r="AD25" s="177"/>
      <c r="AE25" s="178" t="s">
        <v>149</v>
      </c>
      <c r="AF25" s="174"/>
      <c r="AG25" s="174"/>
      <c r="AH25" s="174"/>
      <c r="AI25" s="174" t="s">
        <v>150</v>
      </c>
      <c r="AJ25" s="174"/>
      <c r="AK25" s="174"/>
      <c r="AL25" s="174"/>
    </row>
    <row r="26" spans="1:38" ht="34.5" customHeight="1" x14ac:dyDescent="0.25">
      <c r="A26" s="150"/>
      <c r="B26" s="147"/>
      <c r="C26" s="147"/>
      <c r="D26" s="147"/>
      <c r="E26" s="147"/>
      <c r="F26" s="139"/>
      <c r="G26" s="141"/>
      <c r="H26" s="158"/>
      <c r="I26" s="147"/>
      <c r="J26" s="153"/>
      <c r="K26" s="147"/>
      <c r="L26" s="147"/>
      <c r="M26" s="147"/>
      <c r="N26" s="147"/>
      <c r="O26" s="147"/>
      <c r="P26" s="142"/>
      <c r="Q26" s="137"/>
      <c r="R26" s="139"/>
      <c r="S26" s="139"/>
      <c r="T26" s="141"/>
      <c r="U26" s="142"/>
      <c r="V26" s="135"/>
      <c r="W26" s="41" t="s">
        <v>151</v>
      </c>
      <c r="X26" s="41" t="s">
        <v>152</v>
      </c>
      <c r="Y26" s="41" t="s">
        <v>153</v>
      </c>
      <c r="Z26" s="41" t="s">
        <v>154</v>
      </c>
      <c r="AA26" s="41" t="s">
        <v>151</v>
      </c>
      <c r="AB26" s="41" t="s">
        <v>152</v>
      </c>
      <c r="AC26" s="41" t="s">
        <v>153</v>
      </c>
      <c r="AD26" s="47" t="s">
        <v>154</v>
      </c>
      <c r="AE26" s="48" t="s">
        <v>151</v>
      </c>
      <c r="AF26" s="41" t="s">
        <v>152</v>
      </c>
      <c r="AG26" s="41" t="s">
        <v>153</v>
      </c>
      <c r="AH26" s="41" t="s">
        <v>154</v>
      </c>
      <c r="AI26" s="41" t="s">
        <v>151</v>
      </c>
      <c r="AJ26" s="41" t="s">
        <v>152</v>
      </c>
      <c r="AK26" s="41" t="s">
        <v>153</v>
      </c>
      <c r="AL26" s="41" t="s">
        <v>154</v>
      </c>
    </row>
    <row r="27" spans="1:38" x14ac:dyDescent="0.25">
      <c r="A27" s="8"/>
      <c r="B27" s="8" t="s">
        <v>75</v>
      </c>
      <c r="C27" s="8"/>
      <c r="D27" s="8"/>
      <c r="E27" s="8"/>
      <c r="F27" s="8"/>
      <c r="G27" s="8"/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26"/>
      <c r="W27" s="62"/>
      <c r="X27" s="62"/>
      <c r="Y27" s="62"/>
      <c r="Z27" s="62"/>
      <c r="AA27" s="62"/>
      <c r="AB27" s="62"/>
      <c r="AC27" s="62"/>
      <c r="AD27" s="77"/>
      <c r="AE27" s="87"/>
      <c r="AF27" s="62"/>
      <c r="AG27" s="62"/>
      <c r="AH27" s="62"/>
      <c r="AI27" s="62"/>
      <c r="AJ27" s="62"/>
      <c r="AK27" s="62"/>
      <c r="AL27" s="62"/>
    </row>
    <row r="28" spans="1:38" ht="31.35" customHeight="1" x14ac:dyDescent="0.25">
      <c r="A28" s="81" t="s">
        <v>76</v>
      </c>
      <c r="B28" s="22" t="s">
        <v>29</v>
      </c>
      <c r="C28" s="29"/>
      <c r="D28" s="24"/>
      <c r="E28" s="24" t="s">
        <v>30</v>
      </c>
      <c r="F28" s="24" t="s">
        <v>31</v>
      </c>
      <c r="G28" s="24" t="s">
        <v>32</v>
      </c>
      <c r="H28" s="82" t="s">
        <v>0</v>
      </c>
      <c r="I28" s="83" t="s">
        <v>33</v>
      </c>
      <c r="J28" s="83"/>
      <c r="K28" s="25">
        <v>4</v>
      </c>
      <c r="L28" s="25">
        <v>4</v>
      </c>
      <c r="M28" s="26"/>
      <c r="N28" s="26"/>
      <c r="O28" s="26"/>
      <c r="P28" s="27"/>
      <c r="Q28" s="28">
        <f>SUM(Q29:Q32)</f>
        <v>7</v>
      </c>
      <c r="R28" s="28">
        <f t="shared" ref="R28" si="0">SUM(R29:R32)</f>
        <v>13</v>
      </c>
      <c r="S28" s="28">
        <v>8</v>
      </c>
      <c r="T28" s="24"/>
      <c r="U28" s="83"/>
      <c r="V28" s="109"/>
      <c r="W28" s="49">
        <v>1</v>
      </c>
      <c r="X28" s="56" t="s">
        <v>158</v>
      </c>
      <c r="Y28" s="56" t="s">
        <v>156</v>
      </c>
      <c r="Z28" s="56" t="s">
        <v>179</v>
      </c>
      <c r="AA28" s="43">
        <v>1</v>
      </c>
      <c r="AB28" s="56" t="s">
        <v>157</v>
      </c>
      <c r="AC28" s="56" t="s">
        <v>156</v>
      </c>
      <c r="AD28" s="50" t="s">
        <v>179</v>
      </c>
      <c r="AE28" s="46">
        <v>1</v>
      </c>
      <c r="AF28" s="56" t="s">
        <v>157</v>
      </c>
      <c r="AG28" s="56" t="s">
        <v>162</v>
      </c>
      <c r="AH28" s="56" t="s">
        <v>181</v>
      </c>
      <c r="AI28" s="43">
        <v>1</v>
      </c>
      <c r="AJ28" s="56" t="s">
        <v>157</v>
      </c>
      <c r="AK28" s="56" t="s">
        <v>162</v>
      </c>
      <c r="AL28" s="56" t="s">
        <v>181</v>
      </c>
    </row>
    <row r="29" spans="1:38" ht="15" customHeight="1" x14ac:dyDescent="0.25">
      <c r="A29" s="62" t="s">
        <v>77</v>
      </c>
      <c r="B29" s="15" t="s">
        <v>78</v>
      </c>
      <c r="C29" s="2"/>
      <c r="D29" s="7"/>
      <c r="E29" s="7"/>
      <c r="F29" s="7"/>
      <c r="G29" s="7" t="s">
        <v>32</v>
      </c>
      <c r="H29" s="110" t="s">
        <v>1</v>
      </c>
      <c r="I29" s="57" t="s">
        <v>33</v>
      </c>
      <c r="J29" s="57"/>
      <c r="K29" s="3"/>
      <c r="L29" s="3"/>
      <c r="M29" s="6"/>
      <c r="N29" s="6"/>
      <c r="O29" s="6"/>
      <c r="P29" s="14"/>
      <c r="Q29" s="5">
        <v>4</v>
      </c>
      <c r="R29" s="63">
        <v>6</v>
      </c>
      <c r="S29" s="5"/>
      <c r="T29" s="7"/>
      <c r="U29" s="57"/>
      <c r="V29" s="111"/>
      <c r="W29" s="62"/>
      <c r="X29" s="62"/>
      <c r="Y29" s="62"/>
      <c r="Z29" s="62"/>
      <c r="AA29" s="62"/>
      <c r="AB29" s="62"/>
      <c r="AC29" s="62"/>
      <c r="AD29" s="77"/>
      <c r="AE29" s="87"/>
      <c r="AF29" s="62"/>
      <c r="AG29" s="62"/>
      <c r="AH29" s="62"/>
      <c r="AI29" s="62"/>
      <c r="AJ29" s="62"/>
      <c r="AK29" s="62"/>
      <c r="AL29" s="62"/>
    </row>
    <row r="30" spans="1:38" ht="15" customHeight="1" x14ac:dyDescent="0.25">
      <c r="A30" s="62" t="s">
        <v>79</v>
      </c>
      <c r="B30" s="15" t="s">
        <v>80</v>
      </c>
      <c r="C30" s="2"/>
      <c r="D30" s="7"/>
      <c r="E30" s="7"/>
      <c r="F30" s="7"/>
      <c r="G30" s="7" t="s">
        <v>32</v>
      </c>
      <c r="H30" s="110" t="s">
        <v>1</v>
      </c>
      <c r="I30" s="57" t="s">
        <v>33</v>
      </c>
      <c r="J30" s="57"/>
      <c r="K30" s="3"/>
      <c r="L30" s="3"/>
      <c r="M30" s="6"/>
      <c r="N30" s="6"/>
      <c r="O30" s="6"/>
      <c r="P30" s="14"/>
      <c r="Q30" s="5">
        <v>2</v>
      </c>
      <c r="R30" s="63">
        <v>2</v>
      </c>
      <c r="S30" s="5"/>
      <c r="T30" s="7"/>
      <c r="U30" s="57"/>
      <c r="V30" s="111"/>
      <c r="W30" s="62"/>
      <c r="X30" s="62"/>
      <c r="Y30" s="62"/>
      <c r="Z30" s="62"/>
      <c r="AA30" s="62"/>
      <c r="AB30" s="62"/>
      <c r="AC30" s="62"/>
      <c r="AD30" s="77"/>
      <c r="AE30" s="87"/>
      <c r="AF30" s="62"/>
      <c r="AG30" s="62"/>
      <c r="AH30" s="62"/>
      <c r="AI30" s="62"/>
      <c r="AJ30" s="62"/>
      <c r="AK30" s="62"/>
      <c r="AL30" s="62"/>
    </row>
    <row r="31" spans="1:38" ht="15" customHeight="1" x14ac:dyDescent="0.25">
      <c r="A31" s="62" t="s">
        <v>81</v>
      </c>
      <c r="B31" s="15" t="s">
        <v>82</v>
      </c>
      <c r="C31" s="2"/>
      <c r="D31" s="7"/>
      <c r="E31" s="7"/>
      <c r="F31" s="7"/>
      <c r="G31" s="7" t="s">
        <v>32</v>
      </c>
      <c r="H31" s="110" t="s">
        <v>1</v>
      </c>
      <c r="I31" s="57" t="s">
        <v>33</v>
      </c>
      <c r="J31" s="57"/>
      <c r="K31" s="3"/>
      <c r="L31" s="3"/>
      <c r="M31" s="6"/>
      <c r="N31" s="6"/>
      <c r="O31" s="6"/>
      <c r="P31" s="14"/>
      <c r="Q31" s="5">
        <v>1</v>
      </c>
      <c r="R31" s="63">
        <v>5</v>
      </c>
      <c r="S31" s="5"/>
      <c r="T31" s="7"/>
      <c r="U31" s="57"/>
      <c r="V31" s="111"/>
      <c r="W31" s="62"/>
      <c r="X31" s="62"/>
      <c r="Y31" s="62"/>
      <c r="Z31" s="62"/>
      <c r="AA31" s="62"/>
      <c r="AB31" s="62"/>
      <c r="AC31" s="62"/>
      <c r="AD31" s="77"/>
      <c r="AE31" s="87"/>
      <c r="AF31" s="62"/>
      <c r="AG31" s="62"/>
      <c r="AH31" s="62"/>
      <c r="AI31" s="62"/>
      <c r="AJ31" s="62"/>
      <c r="AK31" s="62"/>
      <c r="AL31" s="62"/>
    </row>
    <row r="32" spans="1:38" ht="15" customHeight="1" x14ac:dyDescent="0.25">
      <c r="A32" s="62" t="s">
        <v>83</v>
      </c>
      <c r="B32" s="16" t="s">
        <v>84</v>
      </c>
      <c r="C32" s="2"/>
      <c r="D32" s="7"/>
      <c r="E32" s="7"/>
      <c r="F32" s="7"/>
      <c r="G32" s="7" t="s">
        <v>32</v>
      </c>
      <c r="H32" s="110" t="s">
        <v>1</v>
      </c>
      <c r="I32" s="57" t="s">
        <v>33</v>
      </c>
      <c r="J32" s="57"/>
      <c r="K32" s="3"/>
      <c r="L32" s="3"/>
      <c r="M32" s="6"/>
      <c r="N32" s="6"/>
      <c r="O32" s="6"/>
      <c r="P32" s="14"/>
      <c r="Q32" s="5"/>
      <c r="R32" s="4"/>
      <c r="S32" s="33">
        <v>8</v>
      </c>
      <c r="T32" s="7"/>
      <c r="U32" s="57"/>
      <c r="V32" s="111"/>
      <c r="W32" s="62"/>
      <c r="X32" s="62"/>
      <c r="Y32" s="62"/>
      <c r="Z32" s="62"/>
      <c r="AA32" s="62"/>
      <c r="AB32" s="62"/>
      <c r="AC32" s="62"/>
      <c r="AD32" s="77"/>
      <c r="AE32" s="87"/>
      <c r="AF32" s="62"/>
      <c r="AG32" s="62"/>
      <c r="AH32" s="62"/>
      <c r="AI32" s="62"/>
      <c r="AJ32" s="62"/>
      <c r="AK32" s="62"/>
      <c r="AL32" s="62"/>
    </row>
    <row r="33" spans="1:38" ht="15" customHeight="1" x14ac:dyDescent="0.25">
      <c r="A33" s="62" t="s">
        <v>85</v>
      </c>
      <c r="B33" s="16" t="s">
        <v>39</v>
      </c>
      <c r="C33" s="2"/>
      <c r="D33" s="7"/>
      <c r="E33" s="7"/>
      <c r="F33" s="7"/>
      <c r="G33" s="7" t="s">
        <v>32</v>
      </c>
      <c r="H33" s="110" t="s">
        <v>1</v>
      </c>
      <c r="I33" s="57" t="s">
        <v>33</v>
      </c>
      <c r="J33" s="57"/>
      <c r="K33" s="3"/>
      <c r="L33" s="3"/>
      <c r="M33" s="6"/>
      <c r="N33" s="6"/>
      <c r="O33" s="6"/>
      <c r="P33" s="14"/>
      <c r="Q33" s="5"/>
      <c r="R33" s="4"/>
      <c r="S33" s="5"/>
      <c r="T33" s="7"/>
      <c r="U33" s="57"/>
      <c r="V33" s="111"/>
      <c r="W33" s="62"/>
      <c r="X33" s="62"/>
      <c r="Y33" s="62"/>
      <c r="Z33" s="62"/>
      <c r="AA33" s="62"/>
      <c r="AB33" s="62"/>
      <c r="AC33" s="62"/>
      <c r="AD33" s="77"/>
      <c r="AE33" s="87"/>
      <c r="AF33" s="62"/>
      <c r="AG33" s="62"/>
      <c r="AH33" s="62"/>
      <c r="AI33" s="62"/>
      <c r="AJ33" s="62"/>
      <c r="AK33" s="62"/>
      <c r="AL33" s="62"/>
    </row>
    <row r="34" spans="1:38" ht="15" customHeight="1" x14ac:dyDescent="0.25">
      <c r="A34" s="81" t="s">
        <v>86</v>
      </c>
      <c r="B34" s="22" t="s">
        <v>41</v>
      </c>
      <c r="C34" s="29"/>
      <c r="D34" s="24"/>
      <c r="E34" s="24" t="s">
        <v>42</v>
      </c>
      <c r="F34" s="24"/>
      <c r="G34" s="24"/>
      <c r="H34" s="88" t="s">
        <v>0</v>
      </c>
      <c r="I34" s="83" t="s">
        <v>33</v>
      </c>
      <c r="J34" s="89"/>
      <c r="K34" s="35" t="s">
        <v>87</v>
      </c>
      <c r="L34" s="35" t="s">
        <v>87</v>
      </c>
      <c r="M34" s="36" t="s">
        <v>45</v>
      </c>
      <c r="N34" s="36" t="s">
        <v>46</v>
      </c>
      <c r="O34" s="36" t="s">
        <v>45</v>
      </c>
      <c r="P34" s="37"/>
      <c r="Q34" s="28"/>
      <c r="R34" s="29">
        <v>70</v>
      </c>
      <c r="S34" s="28"/>
      <c r="T34" s="24" t="s">
        <v>47</v>
      </c>
      <c r="U34" s="83"/>
      <c r="V34" s="109"/>
      <c r="W34" s="62"/>
      <c r="X34" s="62"/>
      <c r="Y34" s="62"/>
      <c r="Z34" s="62"/>
      <c r="AA34" s="62"/>
      <c r="AB34" s="62"/>
      <c r="AC34" s="62"/>
      <c r="AD34" s="77"/>
      <c r="AE34" s="87"/>
      <c r="AF34" s="62"/>
      <c r="AG34" s="62"/>
      <c r="AH34" s="62"/>
      <c r="AI34" s="62"/>
      <c r="AJ34" s="62"/>
      <c r="AK34" s="62"/>
      <c r="AL34" s="62"/>
    </row>
    <row r="35" spans="1:38" ht="26.25" x14ac:dyDescent="0.25">
      <c r="A35" s="62" t="s">
        <v>88</v>
      </c>
      <c r="B35" s="17" t="s">
        <v>49</v>
      </c>
      <c r="C35" s="2"/>
      <c r="D35" s="7" t="s">
        <v>173</v>
      </c>
      <c r="E35" s="7"/>
      <c r="F35" s="7"/>
      <c r="G35" s="7" t="s">
        <v>32</v>
      </c>
      <c r="H35" s="86" t="s">
        <v>1</v>
      </c>
      <c r="I35" s="57" t="s">
        <v>33</v>
      </c>
      <c r="J35" s="57"/>
      <c r="K35" s="3"/>
      <c r="L35" s="3"/>
      <c r="M35" s="6"/>
      <c r="N35" s="6"/>
      <c r="O35" s="6"/>
      <c r="P35" s="14"/>
      <c r="Q35" s="5"/>
      <c r="R35" s="4">
        <v>30</v>
      </c>
      <c r="S35" s="5"/>
      <c r="T35" s="7"/>
      <c r="U35" s="57"/>
      <c r="V35" s="112" t="s">
        <v>89</v>
      </c>
      <c r="W35" s="43">
        <v>1</v>
      </c>
      <c r="X35" s="56" t="s">
        <v>158</v>
      </c>
      <c r="Y35" s="56" t="s">
        <v>171</v>
      </c>
      <c r="Z35" s="56" t="s">
        <v>180</v>
      </c>
      <c r="AA35" s="43">
        <v>1</v>
      </c>
      <c r="AB35" s="56" t="s">
        <v>157</v>
      </c>
      <c r="AC35" s="56" t="s">
        <v>171</v>
      </c>
      <c r="AD35" s="50" t="s">
        <v>180</v>
      </c>
      <c r="AE35" s="46">
        <v>1</v>
      </c>
      <c r="AF35" s="56" t="s">
        <v>157</v>
      </c>
      <c r="AG35" s="56" t="s">
        <v>171</v>
      </c>
      <c r="AH35" s="50" t="s">
        <v>180</v>
      </c>
      <c r="AI35" s="43">
        <v>1</v>
      </c>
      <c r="AJ35" s="56" t="s">
        <v>157</v>
      </c>
      <c r="AK35" s="56" t="s">
        <v>171</v>
      </c>
      <c r="AL35" s="56" t="s">
        <v>180</v>
      </c>
    </row>
    <row r="36" spans="1:38" ht="26.25" x14ac:dyDescent="0.25">
      <c r="A36" s="62" t="s">
        <v>90</v>
      </c>
      <c r="B36" s="17" t="s">
        <v>52</v>
      </c>
      <c r="C36" s="2"/>
      <c r="D36" s="7" t="s">
        <v>174</v>
      </c>
      <c r="E36" s="7"/>
      <c r="F36" s="7"/>
      <c r="G36" s="7" t="s">
        <v>32</v>
      </c>
      <c r="H36" s="86" t="s">
        <v>1</v>
      </c>
      <c r="I36" s="57" t="s">
        <v>33</v>
      </c>
      <c r="J36" s="57"/>
      <c r="K36" s="3"/>
      <c r="L36" s="3"/>
      <c r="M36" s="6"/>
      <c r="N36" s="6"/>
      <c r="O36" s="6"/>
      <c r="P36" s="14"/>
      <c r="Q36" s="5"/>
      <c r="R36" s="4">
        <v>30</v>
      </c>
      <c r="S36" s="5"/>
      <c r="T36" s="7"/>
      <c r="U36" s="57"/>
      <c r="V36" s="112" t="s">
        <v>89</v>
      </c>
      <c r="W36" s="43">
        <v>1</v>
      </c>
      <c r="X36" s="56" t="s">
        <v>158</v>
      </c>
      <c r="Y36" s="56" t="s">
        <v>171</v>
      </c>
      <c r="Z36" s="56" t="s">
        <v>180</v>
      </c>
      <c r="AA36" s="43">
        <v>1</v>
      </c>
      <c r="AB36" s="56" t="s">
        <v>157</v>
      </c>
      <c r="AC36" s="56" t="s">
        <v>171</v>
      </c>
      <c r="AD36" s="50" t="s">
        <v>180</v>
      </c>
      <c r="AE36" s="46">
        <v>1</v>
      </c>
      <c r="AF36" s="56" t="s">
        <v>157</v>
      </c>
      <c r="AG36" s="56" t="s">
        <v>171</v>
      </c>
      <c r="AH36" s="50" t="s">
        <v>180</v>
      </c>
      <c r="AI36" s="43">
        <v>1</v>
      </c>
      <c r="AJ36" s="56" t="s">
        <v>157</v>
      </c>
      <c r="AK36" s="56" t="s">
        <v>171</v>
      </c>
      <c r="AL36" s="56" t="s">
        <v>180</v>
      </c>
    </row>
    <row r="37" spans="1:38" ht="30.75" customHeight="1" x14ac:dyDescent="0.25">
      <c r="A37" s="62" t="s">
        <v>91</v>
      </c>
      <c r="B37" s="17" t="s">
        <v>58</v>
      </c>
      <c r="C37" s="2"/>
      <c r="D37" s="7"/>
      <c r="E37" s="7"/>
      <c r="F37" s="7"/>
      <c r="G37" s="7" t="s">
        <v>32</v>
      </c>
      <c r="H37" s="86" t="s">
        <v>1</v>
      </c>
      <c r="I37" s="57" t="s">
        <v>33</v>
      </c>
      <c r="J37" s="57"/>
      <c r="K37" s="3"/>
      <c r="L37" s="3"/>
      <c r="M37" s="6"/>
      <c r="N37" s="6"/>
      <c r="O37" s="6"/>
      <c r="P37" s="14"/>
      <c r="Q37" s="5"/>
      <c r="R37" s="4">
        <v>10</v>
      </c>
      <c r="S37" s="5"/>
      <c r="T37" s="7"/>
      <c r="U37" s="57"/>
      <c r="V37" s="111"/>
      <c r="W37" s="62"/>
      <c r="X37" s="62"/>
      <c r="Y37" s="62"/>
      <c r="Z37" s="62"/>
      <c r="AA37" s="62"/>
      <c r="AB37" s="62"/>
      <c r="AC37" s="62"/>
      <c r="AD37" s="77"/>
      <c r="AE37" s="87"/>
      <c r="AF37" s="62"/>
      <c r="AG37" s="62"/>
      <c r="AH37" s="62"/>
      <c r="AI37" s="62"/>
      <c r="AJ37" s="62"/>
      <c r="AK37" s="113"/>
      <c r="AL37" s="62"/>
    </row>
    <row r="38" spans="1:38" ht="15" customHeight="1" x14ac:dyDescent="0.25">
      <c r="A38" s="81" t="s">
        <v>92</v>
      </c>
      <c r="B38" s="22" t="s">
        <v>60</v>
      </c>
      <c r="C38" s="29"/>
      <c r="D38" s="24"/>
      <c r="E38" s="24" t="s">
        <v>42</v>
      </c>
      <c r="F38" s="24"/>
      <c r="G38" s="24" t="s">
        <v>32</v>
      </c>
      <c r="H38" s="88" t="s">
        <v>0</v>
      </c>
      <c r="I38" s="83" t="s">
        <v>33</v>
      </c>
      <c r="J38" s="89"/>
      <c r="K38" s="35" t="s">
        <v>93</v>
      </c>
      <c r="L38" s="35" t="s">
        <v>93</v>
      </c>
      <c r="M38" s="36" t="s">
        <v>45</v>
      </c>
      <c r="N38" s="36" t="s">
        <v>46</v>
      </c>
      <c r="O38" s="36" t="s">
        <v>45</v>
      </c>
      <c r="P38" s="37"/>
      <c r="Q38" s="28">
        <v>60</v>
      </c>
      <c r="R38" s="29">
        <v>120</v>
      </c>
      <c r="S38" s="28"/>
      <c r="T38" s="24"/>
      <c r="U38" s="83"/>
      <c r="V38" s="109"/>
      <c r="W38" s="62"/>
      <c r="X38" s="62"/>
      <c r="Y38" s="62"/>
      <c r="Z38" s="62"/>
      <c r="AA38" s="62"/>
      <c r="AB38" s="62"/>
      <c r="AC38" s="62"/>
      <c r="AD38" s="77"/>
      <c r="AE38" s="87"/>
      <c r="AF38" s="62"/>
      <c r="AG38" s="62"/>
      <c r="AH38" s="62"/>
      <c r="AI38" s="62"/>
      <c r="AJ38" s="62"/>
      <c r="AK38" s="113"/>
      <c r="AL38" s="62"/>
    </row>
    <row r="39" spans="1:38" ht="26.25" x14ac:dyDescent="0.25">
      <c r="A39" s="62" t="s">
        <v>94</v>
      </c>
      <c r="B39" s="34" t="s">
        <v>95</v>
      </c>
      <c r="C39" s="2"/>
      <c r="D39" s="7" t="s">
        <v>169</v>
      </c>
      <c r="E39" s="7"/>
      <c r="F39" s="7"/>
      <c r="G39" s="7" t="s">
        <v>32</v>
      </c>
      <c r="H39" s="86" t="s">
        <v>1</v>
      </c>
      <c r="I39" s="57" t="s">
        <v>33</v>
      </c>
      <c r="J39" s="57"/>
      <c r="K39" s="3"/>
      <c r="L39" s="3"/>
      <c r="M39" s="6"/>
      <c r="N39" s="6"/>
      <c r="O39" s="6"/>
      <c r="P39" s="14"/>
      <c r="Q39" s="5">
        <v>30</v>
      </c>
      <c r="R39" s="4">
        <v>60</v>
      </c>
      <c r="S39" s="5"/>
      <c r="T39" s="7"/>
      <c r="U39" s="57"/>
      <c r="V39" s="112" t="s">
        <v>96</v>
      </c>
      <c r="W39" s="43">
        <v>1</v>
      </c>
      <c r="X39" s="56" t="s">
        <v>158</v>
      </c>
      <c r="Y39" s="56" t="s">
        <v>170</v>
      </c>
      <c r="Z39" s="56" t="s">
        <v>193</v>
      </c>
      <c r="AA39" s="43">
        <v>1</v>
      </c>
      <c r="AB39" s="56" t="s">
        <v>157</v>
      </c>
      <c r="AC39" s="56" t="s">
        <v>170</v>
      </c>
      <c r="AD39" s="56" t="s">
        <v>193</v>
      </c>
      <c r="AE39" s="46">
        <v>1</v>
      </c>
      <c r="AF39" s="56" t="s">
        <v>157</v>
      </c>
      <c r="AG39" s="56" t="s">
        <v>171</v>
      </c>
      <c r="AH39" s="50" t="s">
        <v>180</v>
      </c>
      <c r="AI39" s="43">
        <v>1</v>
      </c>
      <c r="AJ39" s="56" t="s">
        <v>157</v>
      </c>
      <c r="AK39" s="56" t="s">
        <v>171</v>
      </c>
      <c r="AL39" s="56" t="s">
        <v>180</v>
      </c>
    </row>
    <row r="40" spans="1:38" ht="26.25" x14ac:dyDescent="0.25">
      <c r="A40" s="62" t="s">
        <v>97</v>
      </c>
      <c r="B40" s="34" t="s">
        <v>66</v>
      </c>
      <c r="C40" s="2"/>
      <c r="D40" s="7" t="s">
        <v>172</v>
      </c>
      <c r="E40" s="7"/>
      <c r="F40" s="7"/>
      <c r="G40" s="7" t="s">
        <v>32</v>
      </c>
      <c r="H40" s="86" t="s">
        <v>1</v>
      </c>
      <c r="I40" s="57" t="s">
        <v>33</v>
      </c>
      <c r="J40" s="57"/>
      <c r="K40" s="3"/>
      <c r="L40" s="3"/>
      <c r="M40" s="6"/>
      <c r="N40" s="6"/>
      <c r="O40" s="6"/>
      <c r="P40" s="14"/>
      <c r="Q40" s="5">
        <v>30</v>
      </c>
      <c r="R40" s="4">
        <v>60</v>
      </c>
      <c r="S40" s="5"/>
      <c r="T40" s="7"/>
      <c r="U40" s="57"/>
      <c r="V40" s="112" t="s">
        <v>202</v>
      </c>
      <c r="W40" s="43">
        <v>1</v>
      </c>
      <c r="X40" s="56" t="s">
        <v>158</v>
      </c>
      <c r="Y40" s="56" t="s">
        <v>170</v>
      </c>
      <c r="Z40" s="56" t="s">
        <v>193</v>
      </c>
      <c r="AA40" s="43">
        <v>1</v>
      </c>
      <c r="AB40" s="56" t="s">
        <v>157</v>
      </c>
      <c r="AC40" s="56" t="s">
        <v>170</v>
      </c>
      <c r="AD40" s="56" t="s">
        <v>193</v>
      </c>
      <c r="AE40" s="46">
        <v>1</v>
      </c>
      <c r="AF40" s="56" t="s">
        <v>157</v>
      </c>
      <c r="AG40" s="56" t="s">
        <v>171</v>
      </c>
      <c r="AH40" s="50" t="s">
        <v>180</v>
      </c>
      <c r="AI40" s="43">
        <v>1</v>
      </c>
      <c r="AJ40" s="56" t="s">
        <v>157</v>
      </c>
      <c r="AK40" s="56" t="s">
        <v>171</v>
      </c>
      <c r="AL40" s="56" t="s">
        <v>180</v>
      </c>
    </row>
    <row r="41" spans="1:38" ht="15" customHeight="1" x14ac:dyDescent="0.25">
      <c r="A41" s="81"/>
      <c r="B41" s="22"/>
      <c r="C41" s="29"/>
      <c r="D41" s="24"/>
      <c r="E41" s="24"/>
      <c r="F41" s="24"/>
      <c r="G41" s="24"/>
      <c r="H41" s="88"/>
      <c r="I41" s="83"/>
      <c r="J41" s="83"/>
      <c r="K41" s="30"/>
      <c r="L41" s="30"/>
      <c r="M41" s="26"/>
      <c r="N41" s="26"/>
      <c r="O41" s="26"/>
      <c r="P41" s="27"/>
      <c r="Q41" s="31"/>
      <c r="R41" s="32"/>
      <c r="S41" s="31"/>
      <c r="T41" s="24"/>
      <c r="U41" s="83"/>
      <c r="V41" s="109"/>
      <c r="W41" s="62"/>
      <c r="X41" s="62"/>
      <c r="Y41" s="62"/>
      <c r="Z41" s="62"/>
      <c r="AA41" s="62"/>
      <c r="AB41" s="62"/>
      <c r="AC41" s="62"/>
      <c r="AD41" s="77"/>
      <c r="AE41" s="87"/>
      <c r="AF41" s="62"/>
      <c r="AG41" s="62"/>
      <c r="AH41" s="62"/>
      <c r="AI41" s="62"/>
      <c r="AJ41" s="62"/>
      <c r="AK41" s="62"/>
      <c r="AL41" s="62"/>
    </row>
    <row r="42" spans="1:38" ht="15.75" thickBot="1" x14ac:dyDescent="0.3">
      <c r="A42" s="8"/>
      <c r="B42" s="101"/>
      <c r="C42" s="102"/>
      <c r="D42" s="102"/>
      <c r="E42" s="102"/>
      <c r="F42" s="102"/>
      <c r="G42" s="102"/>
      <c r="H42" s="102"/>
      <c r="I42" s="104"/>
      <c r="J42" s="114"/>
      <c r="K42" s="114"/>
      <c r="L42" s="129" t="s">
        <v>98</v>
      </c>
      <c r="M42" s="129"/>
      <c r="N42" s="129"/>
      <c r="O42" s="129"/>
      <c r="P42" s="102"/>
      <c r="Q42" s="106">
        <f>Q41+Q38+Q34+Q28</f>
        <v>67</v>
      </c>
      <c r="R42" s="106">
        <f>R38+R34+R28</f>
        <v>203</v>
      </c>
      <c r="S42" s="106">
        <f>S41+S38+S33+S28</f>
        <v>8</v>
      </c>
      <c r="T42" s="102"/>
      <c r="U42" s="102"/>
      <c r="V42" s="102"/>
      <c r="W42" s="115"/>
      <c r="X42" s="115"/>
      <c r="Y42" s="115"/>
      <c r="Z42" s="115"/>
      <c r="AA42" s="115"/>
      <c r="AB42" s="115"/>
      <c r="AC42" s="115"/>
      <c r="AD42" s="116"/>
      <c r="AE42" s="117"/>
      <c r="AF42" s="115"/>
      <c r="AG42" s="115"/>
      <c r="AH42" s="115"/>
      <c r="AI42" s="115"/>
      <c r="AJ42" s="115"/>
      <c r="AK42" s="115"/>
      <c r="AL42" s="115"/>
    </row>
    <row r="43" spans="1:38" ht="51" customHeight="1" x14ac:dyDescent="0.25">
      <c r="A43" s="150" t="s">
        <v>5</v>
      </c>
      <c r="B43" s="145" t="s">
        <v>6</v>
      </c>
      <c r="C43" s="145" t="s">
        <v>7</v>
      </c>
      <c r="D43" s="145" t="s">
        <v>8</v>
      </c>
      <c r="E43" s="145" t="s">
        <v>9</v>
      </c>
      <c r="F43" s="138" t="s">
        <v>10</v>
      </c>
      <c r="G43" s="148" t="s">
        <v>11</v>
      </c>
      <c r="H43" s="145" t="s">
        <v>12</v>
      </c>
      <c r="I43" s="145" t="s">
        <v>13</v>
      </c>
      <c r="J43" s="151" t="s">
        <v>14</v>
      </c>
      <c r="K43" s="145" t="s">
        <v>15</v>
      </c>
      <c r="L43" s="145" t="s">
        <v>16</v>
      </c>
      <c r="M43" s="145" t="s">
        <v>17</v>
      </c>
      <c r="N43" s="145" t="s">
        <v>18</v>
      </c>
      <c r="O43" s="145" t="s">
        <v>19</v>
      </c>
      <c r="P43" s="140" t="s">
        <v>2</v>
      </c>
      <c r="Q43" s="135" t="s">
        <v>20</v>
      </c>
      <c r="R43" s="143"/>
      <c r="S43" s="144"/>
      <c r="T43" s="135" t="s">
        <v>3</v>
      </c>
      <c r="U43" s="143"/>
      <c r="V43" s="149" t="s">
        <v>4</v>
      </c>
      <c r="W43" s="169" t="s">
        <v>148</v>
      </c>
      <c r="X43" s="170"/>
      <c r="Y43" s="170"/>
      <c r="Z43" s="170"/>
      <c r="AA43" s="170"/>
      <c r="AB43" s="170"/>
      <c r="AC43" s="170"/>
      <c r="AD43" s="171"/>
      <c r="AE43" s="172" t="s">
        <v>203</v>
      </c>
      <c r="AF43" s="173"/>
      <c r="AG43" s="173"/>
      <c r="AH43" s="173"/>
      <c r="AI43" s="173"/>
      <c r="AJ43" s="173"/>
      <c r="AK43" s="173"/>
      <c r="AL43" s="173"/>
    </row>
    <row r="44" spans="1:38" ht="51" customHeight="1" x14ac:dyDescent="0.25">
      <c r="A44" s="150"/>
      <c r="B44" s="146"/>
      <c r="C44" s="146"/>
      <c r="D44" s="146"/>
      <c r="E44" s="146"/>
      <c r="F44" s="155"/>
      <c r="G44" s="154"/>
      <c r="H44" s="146"/>
      <c r="I44" s="146"/>
      <c r="J44" s="152"/>
      <c r="K44" s="146"/>
      <c r="L44" s="146"/>
      <c r="M44" s="146"/>
      <c r="N44" s="146"/>
      <c r="O44" s="146"/>
      <c r="P44" s="148"/>
      <c r="Q44" s="136" t="s">
        <v>21</v>
      </c>
      <c r="R44" s="138" t="s">
        <v>22</v>
      </c>
      <c r="S44" s="138" t="s">
        <v>23</v>
      </c>
      <c r="T44" s="140" t="s">
        <v>24</v>
      </c>
      <c r="U44" s="140" t="s">
        <v>25</v>
      </c>
      <c r="V44" s="149"/>
      <c r="W44" s="174" t="s">
        <v>149</v>
      </c>
      <c r="X44" s="174"/>
      <c r="Y44" s="174"/>
      <c r="Z44" s="174"/>
      <c r="AA44" s="174" t="s">
        <v>150</v>
      </c>
      <c r="AB44" s="174"/>
      <c r="AC44" s="174"/>
      <c r="AD44" s="175"/>
      <c r="AE44" s="176" t="s">
        <v>149</v>
      </c>
      <c r="AF44" s="174"/>
      <c r="AG44" s="174"/>
      <c r="AH44" s="174"/>
      <c r="AI44" s="174" t="s">
        <v>150</v>
      </c>
      <c r="AJ44" s="174"/>
      <c r="AK44" s="174"/>
      <c r="AL44" s="174"/>
    </row>
    <row r="45" spans="1:38" ht="34.5" customHeight="1" thickBot="1" x14ac:dyDescent="0.3">
      <c r="A45" s="150"/>
      <c r="B45" s="147"/>
      <c r="C45" s="147"/>
      <c r="D45" s="147"/>
      <c r="E45" s="147"/>
      <c r="F45" s="139"/>
      <c r="G45" s="141"/>
      <c r="H45" s="147"/>
      <c r="I45" s="147"/>
      <c r="J45" s="153"/>
      <c r="K45" s="147"/>
      <c r="L45" s="147"/>
      <c r="M45" s="147"/>
      <c r="N45" s="147"/>
      <c r="O45" s="147"/>
      <c r="P45" s="142"/>
      <c r="Q45" s="137"/>
      <c r="R45" s="139"/>
      <c r="S45" s="139"/>
      <c r="T45" s="141"/>
      <c r="U45" s="142"/>
      <c r="V45" s="149"/>
      <c r="W45" s="38" t="s">
        <v>151</v>
      </c>
      <c r="X45" s="38" t="s">
        <v>152</v>
      </c>
      <c r="Y45" s="38" t="s">
        <v>153</v>
      </c>
      <c r="Z45" s="38" t="s">
        <v>154</v>
      </c>
      <c r="AA45" s="38" t="s">
        <v>151</v>
      </c>
      <c r="AB45" s="38" t="s">
        <v>152</v>
      </c>
      <c r="AC45" s="38" t="s">
        <v>153</v>
      </c>
      <c r="AD45" s="39" t="s">
        <v>154</v>
      </c>
      <c r="AE45" s="40" t="s">
        <v>151</v>
      </c>
      <c r="AF45" s="38" t="s">
        <v>152</v>
      </c>
      <c r="AG45" s="38" t="s">
        <v>153</v>
      </c>
      <c r="AH45" s="38" t="s">
        <v>154</v>
      </c>
      <c r="AI45" s="38" t="s">
        <v>151</v>
      </c>
      <c r="AJ45" s="38" t="s">
        <v>152</v>
      </c>
      <c r="AK45" s="38" t="s">
        <v>153</v>
      </c>
      <c r="AL45" s="38" t="s">
        <v>154</v>
      </c>
    </row>
    <row r="46" spans="1:38" x14ac:dyDescent="0.25">
      <c r="A46" s="8"/>
      <c r="B46" s="8" t="s">
        <v>99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26"/>
      <c r="W46" s="78"/>
      <c r="X46" s="78"/>
      <c r="Y46" s="78"/>
      <c r="Z46" s="78"/>
      <c r="AA46" s="78"/>
      <c r="AB46" s="78"/>
      <c r="AC46" s="78"/>
      <c r="AD46" s="79"/>
      <c r="AE46" s="80"/>
      <c r="AF46" s="78"/>
      <c r="AG46" s="78"/>
      <c r="AH46" s="78"/>
      <c r="AI46" s="78"/>
      <c r="AJ46" s="78"/>
      <c r="AK46" s="78"/>
      <c r="AL46" s="78"/>
    </row>
    <row r="47" spans="1:38" ht="44.25" customHeight="1" x14ac:dyDescent="0.25">
      <c r="A47" s="81" t="s">
        <v>100</v>
      </c>
      <c r="B47" s="22" t="s">
        <v>29</v>
      </c>
      <c r="C47" s="29"/>
      <c r="D47" s="24"/>
      <c r="E47" s="24" t="s">
        <v>30</v>
      </c>
      <c r="F47" s="24" t="s">
        <v>31</v>
      </c>
      <c r="G47" s="24" t="s">
        <v>32</v>
      </c>
      <c r="H47" s="82" t="s">
        <v>0</v>
      </c>
      <c r="I47" s="83" t="s">
        <v>33</v>
      </c>
      <c r="J47" s="83"/>
      <c r="K47" s="25">
        <v>5</v>
      </c>
      <c r="L47" s="25">
        <v>5</v>
      </c>
      <c r="M47" s="26"/>
      <c r="N47" s="26"/>
      <c r="O47" s="26"/>
      <c r="P47" s="27"/>
      <c r="Q47" s="28">
        <f>SUM(Q48:Q50)</f>
        <v>7</v>
      </c>
      <c r="R47" s="28">
        <f t="shared" ref="R47:S47" si="1">SUM(R48:R50)</f>
        <v>21</v>
      </c>
      <c r="S47" s="28">
        <f t="shared" si="1"/>
        <v>12</v>
      </c>
      <c r="T47" s="24"/>
      <c r="U47" s="83"/>
      <c r="V47" s="109"/>
      <c r="W47" s="51">
        <v>1</v>
      </c>
      <c r="X47" s="52" t="s">
        <v>158</v>
      </c>
      <c r="Y47" s="53" t="s">
        <v>182</v>
      </c>
      <c r="Z47" s="52" t="s">
        <v>179</v>
      </c>
      <c r="AA47" s="51">
        <v>1</v>
      </c>
      <c r="AB47" s="52" t="s">
        <v>157</v>
      </c>
      <c r="AC47" s="53" t="s">
        <v>182</v>
      </c>
      <c r="AD47" s="54" t="s">
        <v>179</v>
      </c>
      <c r="AE47" s="55">
        <v>1</v>
      </c>
      <c r="AF47" s="52" t="s">
        <v>157</v>
      </c>
      <c r="AG47" s="53" t="s">
        <v>183</v>
      </c>
      <c r="AH47" s="53" t="s">
        <v>184</v>
      </c>
      <c r="AI47" s="51">
        <v>1</v>
      </c>
      <c r="AJ47" s="52" t="s">
        <v>157</v>
      </c>
      <c r="AK47" s="53" t="s">
        <v>183</v>
      </c>
      <c r="AL47" s="53" t="s">
        <v>184</v>
      </c>
    </row>
    <row r="48" spans="1:38" ht="15" customHeight="1" x14ac:dyDescent="0.25">
      <c r="A48" s="62" t="s">
        <v>101</v>
      </c>
      <c r="B48" s="15" t="s">
        <v>102</v>
      </c>
      <c r="C48" s="2"/>
      <c r="D48" s="7"/>
      <c r="E48" s="7"/>
      <c r="F48" s="7"/>
      <c r="G48" s="7" t="s">
        <v>32</v>
      </c>
      <c r="H48" s="118" t="s">
        <v>1</v>
      </c>
      <c r="I48" s="57" t="s">
        <v>33</v>
      </c>
      <c r="J48" s="57"/>
      <c r="K48" s="3"/>
      <c r="L48" s="3"/>
      <c r="M48" s="6"/>
      <c r="N48" s="6"/>
      <c r="O48" s="6"/>
      <c r="P48" s="14"/>
      <c r="Q48" s="5">
        <v>1</v>
      </c>
      <c r="R48" s="4">
        <v>3</v>
      </c>
      <c r="S48" s="5"/>
      <c r="T48" s="7"/>
      <c r="U48" s="57"/>
      <c r="V48" s="111"/>
      <c r="W48" s="62"/>
      <c r="X48" s="62"/>
      <c r="Y48" s="62"/>
      <c r="Z48" s="62"/>
      <c r="AA48" s="62"/>
      <c r="AB48" s="62"/>
      <c r="AC48" s="62"/>
      <c r="AD48" s="77"/>
      <c r="AE48" s="87"/>
      <c r="AF48" s="62"/>
      <c r="AG48" s="62"/>
      <c r="AH48" s="62"/>
      <c r="AI48" s="62"/>
      <c r="AJ48" s="62"/>
      <c r="AK48" s="62"/>
      <c r="AL48" s="62"/>
    </row>
    <row r="49" spans="1:38" ht="15" customHeight="1" x14ac:dyDescent="0.25">
      <c r="A49" s="62" t="s">
        <v>103</v>
      </c>
      <c r="B49" s="15" t="s">
        <v>104</v>
      </c>
      <c r="C49" s="2"/>
      <c r="D49" s="7"/>
      <c r="E49" s="7"/>
      <c r="F49" s="7"/>
      <c r="G49" s="7" t="s">
        <v>32</v>
      </c>
      <c r="H49" s="118" t="s">
        <v>1</v>
      </c>
      <c r="I49" s="57" t="s">
        <v>33</v>
      </c>
      <c r="J49" s="57"/>
      <c r="K49" s="3"/>
      <c r="L49" s="3"/>
      <c r="M49" s="6"/>
      <c r="N49" s="6"/>
      <c r="O49" s="6"/>
      <c r="P49" s="14"/>
      <c r="Q49" s="5"/>
      <c r="R49" s="4">
        <v>6</v>
      </c>
      <c r="S49" s="5">
        <v>12</v>
      </c>
      <c r="T49" s="7"/>
      <c r="U49" s="57"/>
      <c r="V49" s="111"/>
      <c r="W49" s="62"/>
      <c r="X49" s="62"/>
      <c r="Y49" s="62"/>
      <c r="Z49" s="62"/>
      <c r="AA49" s="62"/>
      <c r="AB49" s="62"/>
      <c r="AC49" s="62"/>
      <c r="AD49" s="77"/>
      <c r="AE49" s="87"/>
      <c r="AF49" s="62"/>
      <c r="AG49" s="62"/>
      <c r="AH49" s="62"/>
      <c r="AI49" s="62"/>
      <c r="AJ49" s="62"/>
      <c r="AK49" s="62"/>
      <c r="AL49" s="62"/>
    </row>
    <row r="50" spans="1:38" ht="15" customHeight="1" x14ac:dyDescent="0.25">
      <c r="A50" s="62" t="s">
        <v>105</v>
      </c>
      <c r="B50" s="15" t="s">
        <v>106</v>
      </c>
      <c r="C50" s="2"/>
      <c r="D50" s="7"/>
      <c r="E50" s="7"/>
      <c r="F50" s="7"/>
      <c r="G50" s="7" t="s">
        <v>32</v>
      </c>
      <c r="H50" s="118" t="s">
        <v>1</v>
      </c>
      <c r="I50" s="57" t="s">
        <v>33</v>
      </c>
      <c r="J50" s="57"/>
      <c r="K50" s="3"/>
      <c r="L50" s="3"/>
      <c r="M50" s="6"/>
      <c r="N50" s="6"/>
      <c r="O50" s="6"/>
      <c r="P50" s="14"/>
      <c r="Q50" s="5">
        <v>6</v>
      </c>
      <c r="R50" s="4">
        <v>12</v>
      </c>
      <c r="S50" s="5"/>
      <c r="T50" s="7"/>
      <c r="U50" s="57"/>
      <c r="V50" s="111"/>
      <c r="W50" s="62"/>
      <c r="X50" s="62"/>
      <c r="Y50" s="62"/>
      <c r="Z50" s="62"/>
      <c r="AA50" s="62"/>
      <c r="AB50" s="62"/>
      <c r="AC50" s="62"/>
      <c r="AD50" s="77"/>
      <c r="AE50" s="87"/>
      <c r="AF50" s="62"/>
      <c r="AG50" s="62"/>
      <c r="AH50" s="62"/>
      <c r="AI50" s="62"/>
      <c r="AJ50" s="62"/>
      <c r="AK50" s="62"/>
      <c r="AL50" s="62"/>
    </row>
    <row r="51" spans="1:38" ht="15" customHeight="1" x14ac:dyDescent="0.25">
      <c r="A51" s="81" t="s">
        <v>107</v>
      </c>
      <c r="B51" s="22" t="s">
        <v>41</v>
      </c>
      <c r="C51" s="29"/>
      <c r="D51" s="24"/>
      <c r="E51" s="24" t="s">
        <v>42</v>
      </c>
      <c r="F51" s="24"/>
      <c r="G51" s="24" t="s">
        <v>32</v>
      </c>
      <c r="H51" s="83" t="s">
        <v>0</v>
      </c>
      <c r="I51" s="83" t="s">
        <v>33</v>
      </c>
      <c r="J51" s="89"/>
      <c r="K51" s="35" t="s">
        <v>108</v>
      </c>
      <c r="L51" s="35" t="s">
        <v>108</v>
      </c>
      <c r="M51" s="36" t="s">
        <v>45</v>
      </c>
      <c r="N51" s="36"/>
      <c r="O51" s="36" t="s">
        <v>45</v>
      </c>
      <c r="P51" s="37">
        <v>35</v>
      </c>
      <c r="Q51" s="28"/>
      <c r="R51" s="29">
        <v>68</v>
      </c>
      <c r="S51" s="28"/>
      <c r="T51" s="24" t="s">
        <v>47</v>
      </c>
      <c r="U51" s="83"/>
      <c r="V51" s="109"/>
      <c r="W51" s="62"/>
      <c r="X51" s="62"/>
      <c r="Y51" s="62"/>
      <c r="Z51" s="62"/>
      <c r="AA51" s="62"/>
      <c r="AB51" s="62"/>
      <c r="AC51" s="62"/>
      <c r="AD51" s="77"/>
      <c r="AE51" s="87"/>
      <c r="AF51" s="62"/>
      <c r="AG51" s="62"/>
      <c r="AH51" s="62"/>
      <c r="AI51" s="62"/>
      <c r="AJ51" s="62"/>
      <c r="AK51" s="62"/>
      <c r="AL51" s="62"/>
    </row>
    <row r="52" spans="1:38" ht="27.75" customHeight="1" x14ac:dyDescent="0.25">
      <c r="A52" s="62" t="s">
        <v>109</v>
      </c>
      <c r="B52" s="15" t="s">
        <v>110</v>
      </c>
      <c r="C52" s="2"/>
      <c r="D52" s="7"/>
      <c r="E52" s="7"/>
      <c r="F52" s="7"/>
      <c r="G52" s="7" t="s">
        <v>32</v>
      </c>
      <c r="H52" s="57" t="s">
        <v>1</v>
      </c>
      <c r="I52" s="57" t="s">
        <v>33</v>
      </c>
      <c r="J52" s="57"/>
      <c r="K52" s="3"/>
      <c r="L52" s="3"/>
      <c r="M52" s="6"/>
      <c r="N52" s="6"/>
      <c r="O52" s="6"/>
      <c r="P52" s="14"/>
      <c r="Q52" s="5"/>
      <c r="R52" s="4">
        <v>28</v>
      </c>
      <c r="S52" s="5"/>
      <c r="T52" s="7"/>
      <c r="U52" s="57"/>
      <c r="V52" s="111"/>
      <c r="W52" s="96">
        <v>1</v>
      </c>
      <c r="X52" s="97" t="s">
        <v>158</v>
      </c>
      <c r="Y52" s="56" t="s">
        <v>194</v>
      </c>
      <c r="Z52" s="97" t="s">
        <v>179</v>
      </c>
      <c r="AA52" s="96">
        <v>1</v>
      </c>
      <c r="AB52" s="97" t="s">
        <v>157</v>
      </c>
      <c r="AC52" s="56" t="s">
        <v>160</v>
      </c>
      <c r="AD52" s="94" t="s">
        <v>179</v>
      </c>
      <c r="AE52" s="98">
        <v>1</v>
      </c>
      <c r="AF52" s="97" t="s">
        <v>157</v>
      </c>
      <c r="AG52" s="56" t="s">
        <v>197</v>
      </c>
      <c r="AH52" s="97" t="s">
        <v>179</v>
      </c>
      <c r="AI52" s="96">
        <v>1</v>
      </c>
      <c r="AJ52" s="97" t="s">
        <v>157</v>
      </c>
      <c r="AK52" s="56" t="s">
        <v>197</v>
      </c>
      <c r="AL52" s="97" t="s">
        <v>179</v>
      </c>
    </row>
    <row r="53" spans="1:38" ht="32.25" customHeight="1" x14ac:dyDescent="0.25">
      <c r="A53" s="62" t="s">
        <v>111</v>
      </c>
      <c r="B53" s="42" t="s">
        <v>112</v>
      </c>
      <c r="C53" s="2"/>
      <c r="D53" s="7"/>
      <c r="E53" s="7"/>
      <c r="F53" s="7"/>
      <c r="G53" s="7" t="s">
        <v>32</v>
      </c>
      <c r="H53" s="57" t="s">
        <v>1</v>
      </c>
      <c r="I53" s="57" t="s">
        <v>33</v>
      </c>
      <c r="J53" s="57"/>
      <c r="K53" s="3"/>
      <c r="L53" s="3"/>
      <c r="M53" s="6"/>
      <c r="N53" s="6"/>
      <c r="O53" s="6"/>
      <c r="P53" s="14"/>
      <c r="Q53" s="5"/>
      <c r="R53" s="4">
        <v>28</v>
      </c>
      <c r="S53" s="5"/>
      <c r="T53" s="7"/>
      <c r="U53" s="57"/>
      <c r="V53" s="111"/>
      <c r="W53" s="96">
        <v>1</v>
      </c>
      <c r="X53" s="97" t="s">
        <v>158</v>
      </c>
      <c r="Y53" s="56" t="s">
        <v>194</v>
      </c>
      <c r="Z53" s="97" t="s">
        <v>195</v>
      </c>
      <c r="AA53" s="96">
        <v>1</v>
      </c>
      <c r="AB53" s="97" t="s">
        <v>157</v>
      </c>
      <c r="AC53" s="56" t="s">
        <v>160</v>
      </c>
      <c r="AD53" s="94" t="s">
        <v>179</v>
      </c>
      <c r="AE53" s="98">
        <v>1</v>
      </c>
      <c r="AF53" s="97" t="s">
        <v>157</v>
      </c>
      <c r="AG53" s="56" t="s">
        <v>197</v>
      </c>
      <c r="AH53" s="97" t="s">
        <v>179</v>
      </c>
      <c r="AI53" s="96">
        <v>1</v>
      </c>
      <c r="AJ53" s="97" t="s">
        <v>157</v>
      </c>
      <c r="AK53" s="56" t="s">
        <v>197</v>
      </c>
      <c r="AL53" s="97" t="s">
        <v>179</v>
      </c>
    </row>
    <row r="54" spans="1:38" ht="30" customHeight="1" x14ac:dyDescent="0.25">
      <c r="A54" s="62" t="s">
        <v>113</v>
      </c>
      <c r="B54" s="42" t="s">
        <v>114</v>
      </c>
      <c r="C54" s="2"/>
      <c r="D54" s="7"/>
      <c r="E54" s="7"/>
      <c r="F54" s="7"/>
      <c r="G54" s="7" t="s">
        <v>32</v>
      </c>
      <c r="H54" s="57" t="s">
        <v>1</v>
      </c>
      <c r="I54" s="57" t="s">
        <v>33</v>
      </c>
      <c r="J54" s="57"/>
      <c r="K54" s="3"/>
      <c r="L54" s="3"/>
      <c r="M54" s="6"/>
      <c r="N54" s="6"/>
      <c r="O54" s="6"/>
      <c r="P54" s="14"/>
      <c r="Q54" s="5"/>
      <c r="R54" s="4">
        <v>12</v>
      </c>
      <c r="S54" s="5"/>
      <c r="T54" s="7"/>
      <c r="U54" s="57"/>
      <c r="V54" s="111"/>
      <c r="W54" s="96">
        <v>1</v>
      </c>
      <c r="X54" s="97" t="s">
        <v>158</v>
      </c>
      <c r="Y54" s="56" t="s">
        <v>196</v>
      </c>
      <c r="Z54" s="97" t="s">
        <v>195</v>
      </c>
      <c r="AA54" s="96">
        <v>1</v>
      </c>
      <c r="AB54" s="97" t="s">
        <v>157</v>
      </c>
      <c r="AC54" s="56" t="s">
        <v>160</v>
      </c>
      <c r="AD54" s="94" t="s">
        <v>179</v>
      </c>
      <c r="AE54" s="98">
        <v>1</v>
      </c>
      <c r="AF54" s="97" t="s">
        <v>157</v>
      </c>
      <c r="AG54" s="56" t="s">
        <v>197</v>
      </c>
      <c r="AH54" s="97" t="s">
        <v>179</v>
      </c>
      <c r="AI54" s="96">
        <v>1</v>
      </c>
      <c r="AJ54" s="97" t="s">
        <v>157</v>
      </c>
      <c r="AK54" s="56" t="s">
        <v>197</v>
      </c>
      <c r="AL54" s="97" t="s">
        <v>179</v>
      </c>
    </row>
    <row r="55" spans="1:38" ht="38.25" x14ac:dyDescent="0.25">
      <c r="A55" s="81" t="s">
        <v>115</v>
      </c>
      <c r="B55" s="22" t="s">
        <v>116</v>
      </c>
      <c r="C55" s="29"/>
      <c r="D55" s="24"/>
      <c r="E55" s="24" t="s">
        <v>42</v>
      </c>
      <c r="F55" s="24"/>
      <c r="G55" s="24" t="s">
        <v>32</v>
      </c>
      <c r="H55" s="83" t="s">
        <v>0</v>
      </c>
      <c r="I55" s="83" t="s">
        <v>33</v>
      </c>
      <c r="J55" s="89"/>
      <c r="K55" s="35" t="s">
        <v>61</v>
      </c>
      <c r="L55" s="35" t="s">
        <v>61</v>
      </c>
      <c r="M55" s="36"/>
      <c r="N55" s="36"/>
      <c r="O55" s="36"/>
      <c r="P55" s="37">
        <v>35</v>
      </c>
      <c r="Q55" s="28"/>
      <c r="R55" s="29">
        <v>24</v>
      </c>
      <c r="S55" s="31"/>
      <c r="T55" s="24" t="s">
        <v>47</v>
      </c>
      <c r="U55" s="83"/>
      <c r="V55" s="109"/>
      <c r="W55" s="58">
        <v>1</v>
      </c>
      <c r="X55" s="59" t="s">
        <v>158</v>
      </c>
      <c r="Y55" s="127" t="s">
        <v>217</v>
      </c>
      <c r="Z55" s="97" t="s">
        <v>195</v>
      </c>
      <c r="AA55" s="58">
        <v>1</v>
      </c>
      <c r="AB55" s="59" t="s">
        <v>157</v>
      </c>
      <c r="AC55" s="127" t="s">
        <v>217</v>
      </c>
      <c r="AD55" s="94" t="s">
        <v>179</v>
      </c>
      <c r="AE55" s="130" t="s">
        <v>198</v>
      </c>
      <c r="AF55" s="131"/>
      <c r="AG55" s="62"/>
      <c r="AH55" s="62"/>
      <c r="AI55" s="62"/>
      <c r="AJ55" s="62"/>
      <c r="AK55" s="62"/>
      <c r="AL55" s="62"/>
    </row>
    <row r="56" spans="1:38" ht="27.75" customHeight="1" x14ac:dyDescent="0.25">
      <c r="A56" s="62" t="s">
        <v>117</v>
      </c>
      <c r="B56" s="34" t="s">
        <v>118</v>
      </c>
      <c r="C56" s="2"/>
      <c r="D56" s="7"/>
      <c r="E56" s="7"/>
      <c r="F56" s="7"/>
      <c r="G56" s="7" t="s">
        <v>32</v>
      </c>
      <c r="H56" s="57" t="s">
        <v>1</v>
      </c>
      <c r="I56" s="57" t="s">
        <v>33</v>
      </c>
      <c r="J56" s="57"/>
      <c r="K56" s="3"/>
      <c r="L56" s="3"/>
      <c r="M56" s="6"/>
      <c r="N56" s="6"/>
      <c r="O56" s="6"/>
      <c r="P56" s="14"/>
      <c r="Q56" s="5"/>
      <c r="R56" s="4">
        <v>18</v>
      </c>
      <c r="S56" s="5"/>
      <c r="T56" s="7"/>
      <c r="U56" s="57"/>
      <c r="V56" s="111"/>
      <c r="W56" s="96"/>
      <c r="X56" s="97"/>
      <c r="Y56" s="56"/>
      <c r="Z56" s="97"/>
      <c r="AA56" s="96"/>
      <c r="AB56" s="97"/>
      <c r="AC56" s="56"/>
      <c r="AD56" s="94"/>
      <c r="AE56" s="98"/>
      <c r="AF56" s="97"/>
      <c r="AG56" s="56"/>
      <c r="AH56" s="97"/>
      <c r="AI56" s="96"/>
      <c r="AJ56" s="97"/>
      <c r="AK56" s="56"/>
      <c r="AL56" s="97"/>
    </row>
    <row r="57" spans="1:38" ht="27.75" customHeight="1" x14ac:dyDescent="0.25">
      <c r="A57" s="62" t="s">
        <v>119</v>
      </c>
      <c r="B57" s="34" t="s">
        <v>120</v>
      </c>
      <c r="C57" s="2"/>
      <c r="D57" s="7"/>
      <c r="E57" s="7"/>
      <c r="F57" s="7"/>
      <c r="G57" s="7" t="s">
        <v>32</v>
      </c>
      <c r="H57" s="57" t="s">
        <v>1</v>
      </c>
      <c r="I57" s="57" t="s">
        <v>33</v>
      </c>
      <c r="J57" s="57"/>
      <c r="K57" s="3"/>
      <c r="L57" s="3"/>
      <c r="M57" s="6"/>
      <c r="N57" s="6"/>
      <c r="O57" s="6"/>
      <c r="P57" s="14"/>
      <c r="Q57" s="5"/>
      <c r="R57" s="4">
        <v>6</v>
      </c>
      <c r="S57" s="5"/>
      <c r="T57" s="7"/>
      <c r="U57" s="57"/>
      <c r="V57" s="111"/>
      <c r="W57" s="96"/>
      <c r="X57" s="97"/>
      <c r="Y57" s="97"/>
      <c r="Z57" s="97"/>
      <c r="AA57" s="96"/>
      <c r="AB57" s="97"/>
      <c r="AC57" s="56"/>
      <c r="AD57" s="94"/>
      <c r="AE57" s="98"/>
      <c r="AF57" s="97"/>
      <c r="AG57" s="56"/>
      <c r="AH57" s="97"/>
      <c r="AI57" s="96"/>
      <c r="AJ57" s="97"/>
      <c r="AK57" s="56"/>
      <c r="AL57" s="97"/>
    </row>
    <row r="58" spans="1:38" ht="15" customHeight="1" x14ac:dyDescent="0.25">
      <c r="A58" s="81" t="s">
        <v>121</v>
      </c>
      <c r="B58" s="22" t="s">
        <v>122</v>
      </c>
      <c r="C58" s="29"/>
      <c r="D58" s="24"/>
      <c r="E58" s="24" t="s">
        <v>42</v>
      </c>
      <c r="F58" s="24"/>
      <c r="G58" s="24" t="s">
        <v>32</v>
      </c>
      <c r="H58" s="83" t="s">
        <v>0</v>
      </c>
      <c r="I58" s="83" t="s">
        <v>33</v>
      </c>
      <c r="J58" s="89"/>
      <c r="K58" s="35" t="s">
        <v>43</v>
      </c>
      <c r="L58" s="35" t="s">
        <v>43</v>
      </c>
      <c r="M58" s="26" t="s">
        <v>45</v>
      </c>
      <c r="N58" s="36"/>
      <c r="O58" s="36"/>
      <c r="P58" s="37">
        <v>35</v>
      </c>
      <c r="Q58" s="31"/>
      <c r="R58" s="29">
        <v>6</v>
      </c>
      <c r="S58" s="31"/>
      <c r="T58" s="24" t="s">
        <v>47</v>
      </c>
      <c r="U58" s="83"/>
      <c r="V58" s="109"/>
      <c r="W58" s="61" t="s">
        <v>201</v>
      </c>
      <c r="X58" s="119"/>
      <c r="Y58" s="120"/>
      <c r="Z58" s="62"/>
      <c r="AA58" s="62"/>
      <c r="AB58" s="62"/>
      <c r="AC58" s="62"/>
      <c r="AD58" s="77"/>
      <c r="AE58" s="87"/>
      <c r="AF58" s="62"/>
      <c r="AG58" s="62"/>
      <c r="AH58" s="62"/>
      <c r="AI58" s="62"/>
      <c r="AJ58" s="62"/>
      <c r="AK58" s="62"/>
      <c r="AL58" s="62"/>
    </row>
    <row r="59" spans="1:38" ht="15" customHeight="1" x14ac:dyDescent="0.25">
      <c r="A59" s="62"/>
      <c r="B59" s="1"/>
      <c r="C59" s="2"/>
      <c r="D59" s="7"/>
      <c r="E59" s="7"/>
      <c r="F59" s="7"/>
      <c r="G59" s="7"/>
      <c r="H59" s="57"/>
      <c r="I59" s="57"/>
      <c r="J59" s="57"/>
      <c r="K59" s="3"/>
      <c r="L59" s="3"/>
      <c r="M59" s="6"/>
      <c r="N59" s="6"/>
      <c r="O59" s="6"/>
      <c r="P59" s="14"/>
      <c r="Q59" s="5"/>
      <c r="R59" s="4"/>
      <c r="S59" s="5"/>
      <c r="T59" s="7"/>
      <c r="U59" s="57"/>
      <c r="V59" s="111"/>
      <c r="W59" s="62"/>
      <c r="X59" s="62"/>
      <c r="Y59" s="62"/>
      <c r="Z59" s="62"/>
      <c r="AA59" s="62"/>
      <c r="AB59" s="62"/>
      <c r="AC59" s="62"/>
      <c r="AD59" s="77"/>
      <c r="AE59" s="87"/>
      <c r="AF59" s="62"/>
      <c r="AG59" s="62"/>
      <c r="AH59" s="62"/>
      <c r="AI59" s="62"/>
      <c r="AJ59" s="62"/>
      <c r="AK59" s="62"/>
      <c r="AL59" s="62"/>
    </row>
    <row r="60" spans="1:38" ht="15.75" thickBot="1" x14ac:dyDescent="0.3">
      <c r="A60" s="8"/>
      <c r="B60" s="101"/>
      <c r="C60" s="102"/>
      <c r="D60" s="102"/>
      <c r="E60" s="102"/>
      <c r="F60" s="102"/>
      <c r="G60" s="102"/>
      <c r="H60" s="102"/>
      <c r="I60" s="104"/>
      <c r="J60" s="114"/>
      <c r="K60" s="114"/>
      <c r="L60" s="129" t="s">
        <v>123</v>
      </c>
      <c r="M60" s="129"/>
      <c r="N60" s="129"/>
      <c r="O60" s="129"/>
      <c r="P60" s="102"/>
      <c r="Q60" s="106">
        <f>Q58+Q55+Q51+Q47</f>
        <v>7</v>
      </c>
      <c r="R60" s="106">
        <f>R58+R55+R51+R47</f>
        <v>119</v>
      </c>
      <c r="S60" s="106">
        <f>S58+S55+S51+S47</f>
        <v>12</v>
      </c>
      <c r="T60" s="102"/>
      <c r="U60" s="102"/>
      <c r="V60" s="102"/>
      <c r="W60" s="115"/>
      <c r="X60" s="115"/>
      <c r="Y60" s="115"/>
      <c r="Z60" s="115"/>
      <c r="AA60" s="115"/>
      <c r="AB60" s="115"/>
      <c r="AC60" s="115"/>
      <c r="AD60" s="116"/>
      <c r="AE60" s="117"/>
      <c r="AF60" s="115"/>
      <c r="AG60" s="115"/>
      <c r="AH60" s="115"/>
      <c r="AI60" s="115"/>
      <c r="AJ60" s="115"/>
      <c r="AK60" s="115"/>
      <c r="AL60" s="115"/>
    </row>
    <row r="61" spans="1:38" ht="51" customHeight="1" x14ac:dyDescent="0.25">
      <c r="A61" s="150" t="s">
        <v>5</v>
      </c>
      <c r="B61" s="145" t="s">
        <v>6</v>
      </c>
      <c r="C61" s="145" t="s">
        <v>7</v>
      </c>
      <c r="D61" s="145" t="s">
        <v>8</v>
      </c>
      <c r="E61" s="145" t="s">
        <v>9</v>
      </c>
      <c r="F61" s="138" t="s">
        <v>10</v>
      </c>
      <c r="G61" s="148" t="s">
        <v>11</v>
      </c>
      <c r="H61" s="145" t="s">
        <v>12</v>
      </c>
      <c r="I61" s="145" t="s">
        <v>13</v>
      </c>
      <c r="J61" s="151" t="s">
        <v>14</v>
      </c>
      <c r="K61" s="145" t="s">
        <v>15</v>
      </c>
      <c r="L61" s="145" t="s">
        <v>16</v>
      </c>
      <c r="M61" s="145" t="s">
        <v>17</v>
      </c>
      <c r="N61" s="145" t="s">
        <v>18</v>
      </c>
      <c r="O61" s="145" t="s">
        <v>124</v>
      </c>
      <c r="P61" s="140" t="s">
        <v>2</v>
      </c>
      <c r="Q61" s="135" t="s">
        <v>20</v>
      </c>
      <c r="R61" s="143"/>
      <c r="S61" s="144"/>
      <c r="T61" s="135" t="s">
        <v>3</v>
      </c>
      <c r="U61" s="143"/>
      <c r="V61" s="149" t="s">
        <v>4</v>
      </c>
      <c r="W61" s="169" t="s">
        <v>148</v>
      </c>
      <c r="X61" s="170"/>
      <c r="Y61" s="170"/>
      <c r="Z61" s="170"/>
      <c r="AA61" s="170"/>
      <c r="AB61" s="170"/>
      <c r="AC61" s="170"/>
      <c r="AD61" s="171"/>
      <c r="AE61" s="172" t="s">
        <v>203</v>
      </c>
      <c r="AF61" s="173"/>
      <c r="AG61" s="173"/>
      <c r="AH61" s="173"/>
      <c r="AI61" s="173"/>
      <c r="AJ61" s="173"/>
      <c r="AK61" s="173"/>
      <c r="AL61" s="173"/>
    </row>
    <row r="62" spans="1:38" ht="51" customHeight="1" x14ac:dyDescent="0.25">
      <c r="A62" s="150"/>
      <c r="B62" s="146"/>
      <c r="C62" s="146"/>
      <c r="D62" s="146"/>
      <c r="E62" s="146"/>
      <c r="F62" s="155"/>
      <c r="G62" s="154"/>
      <c r="H62" s="146"/>
      <c r="I62" s="146"/>
      <c r="J62" s="152"/>
      <c r="K62" s="146"/>
      <c r="L62" s="146"/>
      <c r="M62" s="146"/>
      <c r="N62" s="146"/>
      <c r="O62" s="146"/>
      <c r="P62" s="148"/>
      <c r="Q62" s="136" t="s">
        <v>21</v>
      </c>
      <c r="R62" s="138" t="s">
        <v>22</v>
      </c>
      <c r="S62" s="138" t="s">
        <v>23</v>
      </c>
      <c r="T62" s="140" t="s">
        <v>24</v>
      </c>
      <c r="U62" s="140" t="s">
        <v>25</v>
      </c>
      <c r="V62" s="149"/>
      <c r="W62" s="174" t="s">
        <v>149</v>
      </c>
      <c r="X62" s="174"/>
      <c r="Y62" s="174"/>
      <c r="Z62" s="174"/>
      <c r="AA62" s="174" t="s">
        <v>150</v>
      </c>
      <c r="AB62" s="174"/>
      <c r="AC62" s="174"/>
      <c r="AD62" s="175"/>
      <c r="AE62" s="176" t="s">
        <v>149</v>
      </c>
      <c r="AF62" s="174"/>
      <c r="AG62" s="174"/>
      <c r="AH62" s="174"/>
      <c r="AI62" s="174" t="s">
        <v>150</v>
      </c>
      <c r="AJ62" s="174"/>
      <c r="AK62" s="174"/>
      <c r="AL62" s="174"/>
    </row>
    <row r="63" spans="1:38" ht="34.5" customHeight="1" thickBot="1" x14ac:dyDescent="0.3">
      <c r="A63" s="150"/>
      <c r="B63" s="147"/>
      <c r="C63" s="147"/>
      <c r="D63" s="147"/>
      <c r="E63" s="147"/>
      <c r="F63" s="139"/>
      <c r="G63" s="141"/>
      <c r="H63" s="147"/>
      <c r="I63" s="147"/>
      <c r="J63" s="153"/>
      <c r="K63" s="147"/>
      <c r="L63" s="147"/>
      <c r="M63" s="147"/>
      <c r="N63" s="147"/>
      <c r="O63" s="147"/>
      <c r="P63" s="142"/>
      <c r="Q63" s="137"/>
      <c r="R63" s="139"/>
      <c r="S63" s="139"/>
      <c r="T63" s="141"/>
      <c r="U63" s="142"/>
      <c r="V63" s="149"/>
      <c r="W63" s="38" t="s">
        <v>151</v>
      </c>
      <c r="X63" s="38" t="s">
        <v>152</v>
      </c>
      <c r="Y63" s="38" t="s">
        <v>153</v>
      </c>
      <c r="Z63" s="38" t="s">
        <v>154</v>
      </c>
      <c r="AA63" s="38" t="s">
        <v>151</v>
      </c>
      <c r="AB63" s="38" t="s">
        <v>152</v>
      </c>
      <c r="AC63" s="38" t="s">
        <v>153</v>
      </c>
      <c r="AD63" s="39" t="s">
        <v>154</v>
      </c>
      <c r="AE63" s="40" t="s">
        <v>151</v>
      </c>
      <c r="AF63" s="38" t="s">
        <v>152</v>
      </c>
      <c r="AG63" s="38" t="s">
        <v>153</v>
      </c>
      <c r="AH63" s="38" t="s">
        <v>154</v>
      </c>
      <c r="AI63" s="38" t="s">
        <v>151</v>
      </c>
      <c r="AJ63" s="38" t="s">
        <v>152</v>
      </c>
      <c r="AK63" s="38" t="s">
        <v>153</v>
      </c>
      <c r="AL63" s="38" t="s">
        <v>154</v>
      </c>
    </row>
    <row r="64" spans="1:38" x14ac:dyDescent="0.25">
      <c r="A64" s="8"/>
      <c r="B64" s="8" t="s">
        <v>125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26"/>
      <c r="W64" s="78"/>
      <c r="X64" s="78"/>
      <c r="Y64" s="78"/>
      <c r="Z64" s="78"/>
      <c r="AA64" s="78"/>
      <c r="AB64" s="78"/>
      <c r="AC64" s="78"/>
      <c r="AD64" s="79"/>
      <c r="AE64" s="80"/>
      <c r="AF64" s="78"/>
      <c r="AG64" s="78"/>
      <c r="AH64" s="78"/>
      <c r="AI64" s="78"/>
      <c r="AJ64" s="78"/>
      <c r="AK64" s="78"/>
      <c r="AL64" s="78"/>
    </row>
    <row r="65" spans="1:38" ht="33.6" customHeight="1" x14ac:dyDescent="0.25">
      <c r="A65" s="81" t="s">
        <v>126</v>
      </c>
      <c r="B65" s="22" t="s">
        <v>29</v>
      </c>
      <c r="C65" s="29"/>
      <c r="D65" s="24"/>
      <c r="E65" s="24" t="s">
        <v>30</v>
      </c>
      <c r="F65" s="24" t="s">
        <v>31</v>
      </c>
      <c r="G65" s="24" t="s">
        <v>32</v>
      </c>
      <c r="H65" s="82" t="s">
        <v>0</v>
      </c>
      <c r="I65" s="83" t="s">
        <v>33</v>
      </c>
      <c r="J65" s="83"/>
      <c r="K65" s="25">
        <v>5</v>
      </c>
      <c r="L65" s="25">
        <v>5</v>
      </c>
      <c r="M65" s="26"/>
      <c r="N65" s="26"/>
      <c r="O65" s="26"/>
      <c r="P65" s="27"/>
      <c r="Q65" s="28">
        <f>SUM(Q66:Q67)</f>
        <v>9</v>
      </c>
      <c r="R65" s="28">
        <f>SUM(R66:R67)</f>
        <v>26</v>
      </c>
      <c r="S65" s="28">
        <f t="shared" ref="S65" si="2">SUM(S66:S67)</f>
        <v>6</v>
      </c>
      <c r="T65" s="24"/>
      <c r="U65" s="83"/>
      <c r="V65" s="109"/>
      <c r="W65" s="49">
        <v>1</v>
      </c>
      <c r="X65" s="56" t="s">
        <v>158</v>
      </c>
      <c r="Y65" s="56" t="s">
        <v>156</v>
      </c>
      <c r="Z65" s="56" t="s">
        <v>179</v>
      </c>
      <c r="AA65" s="43">
        <v>1</v>
      </c>
      <c r="AB65" s="56" t="s">
        <v>157</v>
      </c>
      <c r="AC65" s="56" t="s">
        <v>156</v>
      </c>
      <c r="AD65" s="50" t="s">
        <v>179</v>
      </c>
      <c r="AE65" s="46">
        <v>1</v>
      </c>
      <c r="AF65" s="56" t="s">
        <v>157</v>
      </c>
      <c r="AG65" s="56" t="s">
        <v>185</v>
      </c>
      <c r="AH65" s="56" t="s">
        <v>179</v>
      </c>
      <c r="AI65" s="43">
        <v>1</v>
      </c>
      <c r="AJ65" s="56" t="s">
        <v>157</v>
      </c>
      <c r="AK65" s="56" t="s">
        <v>185</v>
      </c>
      <c r="AL65" s="56" t="s">
        <v>179</v>
      </c>
    </row>
    <row r="66" spans="1:38" ht="15" customHeight="1" x14ac:dyDescent="0.25">
      <c r="A66" s="62" t="s">
        <v>127</v>
      </c>
      <c r="B66" s="15" t="s">
        <v>106</v>
      </c>
      <c r="C66" s="2"/>
      <c r="D66" s="7"/>
      <c r="E66" s="7"/>
      <c r="F66" s="7"/>
      <c r="G66" s="7" t="s">
        <v>32</v>
      </c>
      <c r="H66" s="57" t="s">
        <v>1</v>
      </c>
      <c r="I66" s="57" t="s">
        <v>33</v>
      </c>
      <c r="J66" s="57"/>
      <c r="K66" s="3"/>
      <c r="L66" s="3"/>
      <c r="M66" s="6"/>
      <c r="N66" s="6"/>
      <c r="O66" s="6"/>
      <c r="P66" s="14"/>
      <c r="Q66" s="5">
        <v>9</v>
      </c>
      <c r="R66" s="63">
        <v>26</v>
      </c>
      <c r="S66" s="5"/>
      <c r="T66" s="7"/>
      <c r="U66" s="57"/>
      <c r="V66" s="111"/>
      <c r="W66" s="62"/>
      <c r="X66" s="62"/>
      <c r="Y66" s="62"/>
      <c r="Z66" s="62"/>
      <c r="AA66" s="62"/>
      <c r="AB66" s="62"/>
      <c r="AC66" s="62"/>
      <c r="AD66" s="77"/>
      <c r="AE66" s="87"/>
      <c r="AF66" s="62"/>
      <c r="AG66" s="62"/>
      <c r="AH66" s="62"/>
      <c r="AI66" s="62"/>
      <c r="AJ66" s="62"/>
      <c r="AK66" s="62"/>
      <c r="AL66" s="62"/>
    </row>
    <row r="67" spans="1:38" ht="15.95" customHeight="1" x14ac:dyDescent="0.25">
      <c r="A67" s="62" t="s">
        <v>128</v>
      </c>
      <c r="B67" s="15" t="s">
        <v>129</v>
      </c>
      <c r="C67" s="2"/>
      <c r="D67" s="7"/>
      <c r="E67" s="7"/>
      <c r="F67" s="7"/>
      <c r="G67" s="7" t="s">
        <v>32</v>
      </c>
      <c r="H67" s="57" t="s">
        <v>1</v>
      </c>
      <c r="I67" s="57" t="s">
        <v>33</v>
      </c>
      <c r="J67" s="57"/>
      <c r="K67" s="3"/>
      <c r="L67" s="3"/>
      <c r="M67" s="6"/>
      <c r="N67" s="6"/>
      <c r="O67" s="6"/>
      <c r="P67" s="14"/>
      <c r="Q67" s="5"/>
      <c r="R67" s="63">
        <v>0</v>
      </c>
      <c r="S67" s="33">
        <v>6</v>
      </c>
      <c r="T67" s="7"/>
      <c r="U67" s="57"/>
      <c r="V67" s="111"/>
      <c r="W67" s="62"/>
      <c r="X67" s="62"/>
      <c r="Y67" s="62"/>
      <c r="Z67" s="62"/>
      <c r="AA67" s="62"/>
      <c r="AB67" s="62"/>
      <c r="AC67" s="62"/>
      <c r="AD67" s="77"/>
      <c r="AE67" s="87"/>
      <c r="AF67" s="62"/>
      <c r="AG67" s="62"/>
      <c r="AH67" s="62"/>
      <c r="AI67" s="62"/>
      <c r="AJ67" s="62"/>
      <c r="AK67" s="62"/>
      <c r="AL67" s="62"/>
    </row>
    <row r="68" spans="1:38" ht="15" customHeight="1" x14ac:dyDescent="0.25">
      <c r="A68" s="81" t="s">
        <v>130</v>
      </c>
      <c r="B68" s="22" t="s">
        <v>41</v>
      </c>
      <c r="C68" s="29"/>
      <c r="D68" s="24"/>
      <c r="E68" s="24" t="s">
        <v>42</v>
      </c>
      <c r="F68" s="24"/>
      <c r="G68" s="24" t="s">
        <v>32</v>
      </c>
      <c r="H68" s="83" t="s">
        <v>0</v>
      </c>
      <c r="I68" s="83" t="s">
        <v>33</v>
      </c>
      <c r="J68" s="83"/>
      <c r="K68" s="35" t="s">
        <v>131</v>
      </c>
      <c r="L68" s="35" t="s">
        <v>131</v>
      </c>
      <c r="M68" s="36" t="s">
        <v>45</v>
      </c>
      <c r="N68" s="36"/>
      <c r="O68" s="36" t="s">
        <v>45</v>
      </c>
      <c r="P68" s="27"/>
      <c r="Q68" s="31"/>
      <c r="R68" s="29">
        <v>46</v>
      </c>
      <c r="S68" s="31"/>
      <c r="T68" s="24" t="s">
        <v>47</v>
      </c>
      <c r="U68" s="83"/>
      <c r="V68" s="109"/>
      <c r="W68" s="62"/>
      <c r="X68" s="62"/>
      <c r="Y68" s="62"/>
      <c r="Z68" s="62"/>
      <c r="AA68" s="62"/>
      <c r="AB68" s="62"/>
      <c r="AC68" s="62"/>
      <c r="AD68" s="77"/>
      <c r="AE68" s="87"/>
      <c r="AF68" s="62"/>
      <c r="AG68" s="62"/>
      <c r="AH68" s="62"/>
      <c r="AI68" s="62"/>
      <c r="AJ68" s="62"/>
      <c r="AK68" s="62"/>
      <c r="AL68" s="62"/>
    </row>
    <row r="69" spans="1:38" ht="28.5" customHeight="1" x14ac:dyDescent="0.25">
      <c r="A69" s="62" t="s">
        <v>132</v>
      </c>
      <c r="B69" s="15" t="s">
        <v>110</v>
      </c>
      <c r="C69" s="2"/>
      <c r="D69" s="7"/>
      <c r="E69" s="7"/>
      <c r="F69" s="7"/>
      <c r="G69" s="7" t="s">
        <v>32</v>
      </c>
      <c r="H69" s="57" t="s">
        <v>1</v>
      </c>
      <c r="I69" s="57" t="s">
        <v>33</v>
      </c>
      <c r="J69" s="57"/>
      <c r="K69" s="3"/>
      <c r="L69" s="3"/>
      <c r="M69" s="6"/>
      <c r="N69" s="6"/>
      <c r="O69" s="6"/>
      <c r="P69" s="14"/>
      <c r="Q69" s="5"/>
      <c r="R69" s="4">
        <v>18</v>
      </c>
      <c r="S69" s="5"/>
      <c r="T69" s="7"/>
      <c r="U69" s="57"/>
      <c r="V69" s="111"/>
      <c r="W69" s="96">
        <v>1</v>
      </c>
      <c r="X69" s="97" t="s">
        <v>158</v>
      </c>
      <c r="Y69" s="56" t="s">
        <v>194</v>
      </c>
      <c r="Z69" s="97" t="s">
        <v>179</v>
      </c>
      <c r="AA69" s="96">
        <v>1</v>
      </c>
      <c r="AB69" s="97" t="s">
        <v>157</v>
      </c>
      <c r="AC69" s="56" t="s">
        <v>160</v>
      </c>
      <c r="AD69" s="94" t="s">
        <v>179</v>
      </c>
      <c r="AE69" s="95">
        <v>1</v>
      </c>
      <c r="AF69" s="93" t="s">
        <v>157</v>
      </c>
      <c r="AG69" s="56" t="s">
        <v>197</v>
      </c>
      <c r="AH69" s="93" t="s">
        <v>179</v>
      </c>
      <c r="AI69" s="92">
        <v>1</v>
      </c>
      <c r="AJ69" s="93" t="s">
        <v>157</v>
      </c>
      <c r="AK69" s="56" t="s">
        <v>197</v>
      </c>
      <c r="AL69" s="93" t="s">
        <v>179</v>
      </c>
    </row>
    <row r="70" spans="1:38" ht="28.5" customHeight="1" x14ac:dyDescent="0.25">
      <c r="A70" s="62" t="s">
        <v>133</v>
      </c>
      <c r="B70" s="42" t="s">
        <v>112</v>
      </c>
      <c r="C70" s="2"/>
      <c r="D70" s="7"/>
      <c r="E70" s="7"/>
      <c r="F70" s="7"/>
      <c r="G70" s="7" t="s">
        <v>32</v>
      </c>
      <c r="H70" s="57" t="s">
        <v>1</v>
      </c>
      <c r="I70" s="57" t="s">
        <v>33</v>
      </c>
      <c r="J70" s="57"/>
      <c r="K70" s="3"/>
      <c r="L70" s="3"/>
      <c r="M70" s="6"/>
      <c r="N70" s="6"/>
      <c r="O70" s="6"/>
      <c r="P70" s="14"/>
      <c r="Q70" s="5"/>
      <c r="R70" s="4">
        <v>18</v>
      </c>
      <c r="S70" s="5"/>
      <c r="T70" s="7"/>
      <c r="U70" s="57"/>
      <c r="V70" s="111"/>
      <c r="W70" s="96">
        <v>1</v>
      </c>
      <c r="X70" s="97" t="s">
        <v>158</v>
      </c>
      <c r="Y70" s="56" t="s">
        <v>194</v>
      </c>
      <c r="Z70" s="97" t="s">
        <v>179</v>
      </c>
      <c r="AA70" s="96">
        <v>1</v>
      </c>
      <c r="AB70" s="97" t="s">
        <v>157</v>
      </c>
      <c r="AC70" s="56" t="s">
        <v>160</v>
      </c>
      <c r="AD70" s="94" t="s">
        <v>179</v>
      </c>
      <c r="AE70" s="95">
        <v>1</v>
      </c>
      <c r="AF70" s="93" t="s">
        <v>157</v>
      </c>
      <c r="AG70" s="56" t="s">
        <v>197</v>
      </c>
      <c r="AH70" s="93" t="s">
        <v>179</v>
      </c>
      <c r="AI70" s="92">
        <v>1</v>
      </c>
      <c r="AJ70" s="93" t="s">
        <v>157</v>
      </c>
      <c r="AK70" s="56" t="s">
        <v>197</v>
      </c>
      <c r="AL70" s="93" t="s">
        <v>179</v>
      </c>
    </row>
    <row r="71" spans="1:38" ht="28.5" customHeight="1" x14ac:dyDescent="0.25">
      <c r="A71" s="62" t="s">
        <v>134</v>
      </c>
      <c r="B71" s="42" t="s">
        <v>114</v>
      </c>
      <c r="C71" s="2"/>
      <c r="D71" s="7"/>
      <c r="E71" s="7"/>
      <c r="F71" s="7"/>
      <c r="G71" s="7"/>
      <c r="H71" s="57"/>
      <c r="I71" s="57"/>
      <c r="J71" s="57"/>
      <c r="K71" s="3"/>
      <c r="L71" s="3"/>
      <c r="M71" s="6"/>
      <c r="N71" s="6"/>
      <c r="O71" s="6"/>
      <c r="P71" s="14"/>
      <c r="Q71" s="5"/>
      <c r="R71" s="4">
        <v>10</v>
      </c>
      <c r="S71" s="5"/>
      <c r="T71" s="7"/>
      <c r="U71" s="57"/>
      <c r="V71" s="111"/>
      <c r="W71" s="96">
        <v>1</v>
      </c>
      <c r="X71" s="97" t="s">
        <v>158</v>
      </c>
      <c r="Y71" s="56" t="s">
        <v>194</v>
      </c>
      <c r="Z71" s="97" t="s">
        <v>179</v>
      </c>
      <c r="AA71" s="96">
        <v>1</v>
      </c>
      <c r="AB71" s="97" t="s">
        <v>157</v>
      </c>
      <c r="AC71" s="56" t="s">
        <v>160</v>
      </c>
      <c r="AD71" s="94" t="s">
        <v>179</v>
      </c>
      <c r="AE71" s="95">
        <v>1</v>
      </c>
      <c r="AF71" s="93" t="s">
        <v>157</v>
      </c>
      <c r="AG71" s="56" t="s">
        <v>197</v>
      </c>
      <c r="AH71" s="93" t="s">
        <v>179</v>
      </c>
      <c r="AI71" s="92">
        <v>1</v>
      </c>
      <c r="AJ71" s="93" t="s">
        <v>157</v>
      </c>
      <c r="AK71" s="56" t="s">
        <v>197</v>
      </c>
      <c r="AL71" s="93" t="s">
        <v>179</v>
      </c>
    </row>
    <row r="72" spans="1:38" ht="49.5" customHeight="1" x14ac:dyDescent="0.25">
      <c r="A72" s="81" t="s">
        <v>135</v>
      </c>
      <c r="B72" s="22" t="s">
        <v>199</v>
      </c>
      <c r="C72" s="29"/>
      <c r="D72" s="24" t="s">
        <v>175</v>
      </c>
      <c r="E72" s="24" t="s">
        <v>42</v>
      </c>
      <c r="F72" s="24"/>
      <c r="G72" s="24" t="s">
        <v>32</v>
      </c>
      <c r="H72" s="83" t="s">
        <v>0</v>
      </c>
      <c r="I72" s="83" t="s">
        <v>33</v>
      </c>
      <c r="J72" s="83"/>
      <c r="K72" s="35" t="s">
        <v>61</v>
      </c>
      <c r="L72" s="35" t="s">
        <v>61</v>
      </c>
      <c r="M72" s="36"/>
      <c r="N72" s="36"/>
      <c r="O72" s="36"/>
      <c r="P72" s="37"/>
      <c r="Q72" s="28"/>
      <c r="R72" s="29">
        <v>18</v>
      </c>
      <c r="S72" s="28"/>
      <c r="T72" s="24"/>
      <c r="U72" s="89"/>
      <c r="V72" s="121"/>
      <c r="W72" s="43">
        <v>1</v>
      </c>
      <c r="X72" s="56" t="s">
        <v>158</v>
      </c>
      <c r="Y72" s="127" t="s">
        <v>217</v>
      </c>
      <c r="Z72" s="56"/>
      <c r="AA72" s="58">
        <v>1</v>
      </c>
      <c r="AB72" s="59" t="s">
        <v>157</v>
      </c>
      <c r="AC72" s="127" t="s">
        <v>217</v>
      </c>
      <c r="AD72" s="45"/>
      <c r="AE72" s="132" t="s">
        <v>198</v>
      </c>
      <c r="AF72" s="133"/>
      <c r="AG72" s="134"/>
      <c r="AH72" s="56"/>
      <c r="AI72" s="56"/>
      <c r="AJ72" s="56"/>
      <c r="AK72" s="44"/>
      <c r="AL72" s="44"/>
    </row>
    <row r="73" spans="1:38" ht="33" customHeight="1" x14ac:dyDescent="0.25">
      <c r="A73" s="62" t="s">
        <v>136</v>
      </c>
      <c r="B73" s="34" t="s">
        <v>118</v>
      </c>
      <c r="C73" s="2"/>
      <c r="D73" s="7"/>
      <c r="E73" s="7"/>
      <c r="F73" s="7"/>
      <c r="G73" s="7" t="s">
        <v>32</v>
      </c>
      <c r="H73" s="57" t="s">
        <v>1</v>
      </c>
      <c r="I73" s="57" t="s">
        <v>33</v>
      </c>
      <c r="J73" s="57"/>
      <c r="K73" s="3"/>
      <c r="L73" s="3"/>
      <c r="M73" s="6"/>
      <c r="N73" s="6"/>
      <c r="O73" s="6"/>
      <c r="P73" s="14"/>
      <c r="Q73" s="5"/>
      <c r="R73" s="4">
        <v>12</v>
      </c>
      <c r="S73" s="5"/>
      <c r="T73" s="7"/>
      <c r="U73" s="57"/>
      <c r="V73" s="111"/>
      <c r="W73" s="96"/>
      <c r="X73" s="97"/>
      <c r="Y73" s="56"/>
      <c r="Z73" s="97"/>
      <c r="AA73" s="96"/>
      <c r="AB73" s="97"/>
      <c r="AC73" s="56"/>
      <c r="AD73" s="94"/>
      <c r="AE73" s="98"/>
      <c r="AF73" s="97"/>
      <c r="AG73" s="56"/>
      <c r="AH73" s="97"/>
      <c r="AI73" s="96"/>
      <c r="AJ73" s="97"/>
      <c r="AK73" s="56"/>
      <c r="AL73" s="97"/>
    </row>
    <row r="74" spans="1:38" ht="33.75" customHeight="1" x14ac:dyDescent="0.25">
      <c r="A74" s="62" t="s">
        <v>137</v>
      </c>
      <c r="B74" s="34" t="s">
        <v>138</v>
      </c>
      <c r="C74" s="2"/>
      <c r="D74" s="7"/>
      <c r="E74" s="7"/>
      <c r="F74" s="7"/>
      <c r="G74" s="7" t="s">
        <v>32</v>
      </c>
      <c r="H74" s="57" t="s">
        <v>1</v>
      </c>
      <c r="I74" s="57" t="s">
        <v>33</v>
      </c>
      <c r="J74" s="57"/>
      <c r="K74" s="3"/>
      <c r="L74" s="3"/>
      <c r="M74" s="6"/>
      <c r="N74" s="6"/>
      <c r="O74" s="6"/>
      <c r="P74" s="14"/>
      <c r="Q74" s="5"/>
      <c r="R74" s="4">
        <v>6</v>
      </c>
      <c r="S74" s="5"/>
      <c r="T74" s="7"/>
      <c r="U74" s="57"/>
      <c r="V74" s="111"/>
      <c r="W74" s="96"/>
      <c r="X74" s="97"/>
      <c r="Y74" s="56"/>
      <c r="Z74" s="97"/>
      <c r="AA74" s="96"/>
      <c r="AB74" s="97"/>
      <c r="AC74" s="56"/>
      <c r="AD74" s="94"/>
      <c r="AE74" s="98"/>
      <c r="AF74" s="97"/>
      <c r="AG74" s="56"/>
      <c r="AH74" s="97"/>
      <c r="AI74" s="96"/>
      <c r="AJ74" s="97"/>
      <c r="AK74" s="56"/>
      <c r="AL74" s="97"/>
    </row>
    <row r="75" spans="1:38" ht="62.25" customHeight="1" x14ac:dyDescent="0.25">
      <c r="A75" s="81" t="s">
        <v>139</v>
      </c>
      <c r="B75" s="22" t="s">
        <v>200</v>
      </c>
      <c r="C75" s="29"/>
      <c r="D75" s="24" t="s">
        <v>177</v>
      </c>
      <c r="E75" s="24" t="s">
        <v>42</v>
      </c>
      <c r="F75" s="24"/>
      <c r="G75" s="24" t="s">
        <v>32</v>
      </c>
      <c r="H75" s="83" t="s">
        <v>0</v>
      </c>
      <c r="I75" s="83" t="s">
        <v>33</v>
      </c>
      <c r="J75" s="83"/>
      <c r="K75" s="35" t="s">
        <v>44</v>
      </c>
      <c r="L75" s="35" t="s">
        <v>44</v>
      </c>
      <c r="M75" s="36" t="s">
        <v>45</v>
      </c>
      <c r="N75" s="36"/>
      <c r="O75" s="36" t="s">
        <v>140</v>
      </c>
      <c r="P75" s="37"/>
      <c r="Q75" s="28"/>
      <c r="R75" s="29">
        <v>6</v>
      </c>
      <c r="S75" s="31"/>
      <c r="T75" s="24"/>
      <c r="U75" s="83"/>
      <c r="V75" s="109"/>
      <c r="W75" s="43">
        <v>1</v>
      </c>
      <c r="X75" s="56" t="s">
        <v>158</v>
      </c>
      <c r="Y75" s="56" t="s">
        <v>178</v>
      </c>
      <c r="Z75" s="56"/>
      <c r="AA75" s="43">
        <v>1</v>
      </c>
      <c r="AB75" s="56" t="s">
        <v>157</v>
      </c>
      <c r="AC75" s="56" t="s">
        <v>178</v>
      </c>
      <c r="AD75" s="50"/>
      <c r="AE75" s="132" t="s">
        <v>198</v>
      </c>
      <c r="AF75" s="133"/>
      <c r="AG75" s="134"/>
      <c r="AH75" s="56"/>
      <c r="AI75" s="56"/>
      <c r="AJ75" s="56"/>
      <c r="AK75" s="56"/>
      <c r="AL75" s="56"/>
    </row>
    <row r="76" spans="1:38" ht="15" customHeight="1" x14ac:dyDescent="0.25">
      <c r="A76" s="62"/>
      <c r="B76" s="1"/>
      <c r="C76" s="2"/>
      <c r="D76" s="7"/>
      <c r="E76" s="7"/>
      <c r="F76" s="7"/>
      <c r="G76" s="7"/>
      <c r="H76" s="57"/>
      <c r="I76" s="57"/>
      <c r="J76" s="57"/>
      <c r="K76" s="3"/>
      <c r="L76" s="3"/>
      <c r="M76" s="6"/>
      <c r="N76" s="6"/>
      <c r="O76" s="6"/>
      <c r="P76" s="14"/>
      <c r="Q76" s="5"/>
      <c r="R76" s="4"/>
      <c r="S76" s="5"/>
      <c r="T76" s="7"/>
      <c r="U76" s="57"/>
      <c r="V76" s="111"/>
      <c r="W76" s="62"/>
      <c r="X76" s="62"/>
      <c r="Y76" s="62"/>
      <c r="Z76" s="62"/>
      <c r="AA76" s="62"/>
      <c r="AB76" s="62"/>
      <c r="AC76" s="62"/>
      <c r="AD76" s="77"/>
      <c r="AE76" s="87"/>
      <c r="AF76" s="62"/>
      <c r="AG76" s="62"/>
      <c r="AH76" s="62"/>
      <c r="AI76" s="62"/>
      <c r="AJ76" s="62"/>
      <c r="AK76" s="62"/>
      <c r="AL76" s="62"/>
    </row>
    <row r="77" spans="1:38" x14ac:dyDescent="0.25">
      <c r="A77" s="8"/>
      <c r="B77" s="101"/>
      <c r="C77" s="102"/>
      <c r="D77" s="102"/>
      <c r="E77" s="102"/>
      <c r="F77" s="102"/>
      <c r="G77" s="102"/>
      <c r="H77" s="102"/>
      <c r="I77" s="104"/>
      <c r="J77" s="114"/>
      <c r="K77" s="114"/>
      <c r="L77" s="129" t="s">
        <v>141</v>
      </c>
      <c r="M77" s="129"/>
      <c r="N77" s="129"/>
      <c r="O77" s="129"/>
      <c r="P77" s="102"/>
      <c r="Q77" s="106">
        <f>Q65+Q68+Q72+Q75</f>
        <v>9</v>
      </c>
      <c r="R77" s="106">
        <f>R65+R68+R72+R75</f>
        <v>96</v>
      </c>
      <c r="S77" s="125">
        <f>S65+S68+S72+S75</f>
        <v>6</v>
      </c>
      <c r="T77" s="102"/>
      <c r="U77" s="102"/>
      <c r="V77" s="102"/>
      <c r="W77" s="62"/>
      <c r="X77" s="62"/>
      <c r="Y77" s="62"/>
      <c r="Z77" s="62"/>
      <c r="AA77" s="62"/>
      <c r="AB77" s="62"/>
      <c r="AC77" s="62"/>
      <c r="AD77" s="77"/>
      <c r="AE77" s="87"/>
      <c r="AF77" s="62"/>
      <c r="AG77" s="62"/>
      <c r="AH77" s="62"/>
      <c r="AI77" s="62"/>
      <c r="AJ77" s="62"/>
      <c r="AK77" s="62"/>
      <c r="AL77" s="62"/>
    </row>
    <row r="78" spans="1:38" x14ac:dyDescent="0.25">
      <c r="B78" s="163" t="s">
        <v>142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5"/>
      <c r="Q78" s="159">
        <f>Q77+Q60+Q42+Q22</f>
        <v>244</v>
      </c>
      <c r="R78" s="159">
        <f>R77+R60+R42+R22</f>
        <v>578</v>
      </c>
      <c r="S78" s="159">
        <f>S77+S60+S42+S22</f>
        <v>28</v>
      </c>
      <c r="T78" s="161"/>
      <c r="U78" s="161"/>
      <c r="V78" s="122">
        <f>SUM(V77)</f>
        <v>0</v>
      </c>
      <c r="W78" s="123"/>
      <c r="X78" s="123"/>
      <c r="Y78" s="123"/>
      <c r="Z78" s="62"/>
      <c r="AA78" s="62"/>
      <c r="AB78" s="62"/>
      <c r="AC78" s="62"/>
      <c r="AD78" s="77"/>
      <c r="AE78" s="87"/>
      <c r="AF78" s="62"/>
      <c r="AG78" s="62"/>
      <c r="AH78" s="62"/>
      <c r="AI78" s="62"/>
      <c r="AJ78" s="62"/>
      <c r="AK78" s="62"/>
      <c r="AL78" s="62"/>
    </row>
    <row r="79" spans="1:38" x14ac:dyDescent="0.25">
      <c r="B79" s="166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8"/>
      <c r="Q79" s="160"/>
      <c r="R79" s="160"/>
      <c r="S79" s="160"/>
      <c r="T79" s="162"/>
      <c r="U79" s="162"/>
      <c r="V79" s="124"/>
    </row>
  </sheetData>
  <mergeCells count="133">
    <mergeCell ref="AE75:AG75"/>
    <mergeCell ref="L77:O77"/>
    <mergeCell ref="B78:P79"/>
    <mergeCell ref="Q78:Q79"/>
    <mergeCell ref="R78:R79"/>
    <mergeCell ref="S78:S79"/>
    <mergeCell ref="T78:T79"/>
    <mergeCell ref="U78:U79"/>
    <mergeCell ref="R62:R63"/>
    <mergeCell ref="S62:S63"/>
    <mergeCell ref="T62:T63"/>
    <mergeCell ref="U62:U63"/>
    <mergeCell ref="W62:Z62"/>
    <mergeCell ref="AA62:AD62"/>
    <mergeCell ref="AE62:AH62"/>
    <mergeCell ref="AE72:AG72"/>
    <mergeCell ref="AE55:AF55"/>
    <mergeCell ref="L60:O60"/>
    <mergeCell ref="A61:A63"/>
    <mergeCell ref="B61:B63"/>
    <mergeCell ref="C61:C63"/>
    <mergeCell ref="D61:D63"/>
    <mergeCell ref="E61:E63"/>
    <mergeCell ref="F61:F63"/>
    <mergeCell ref="G61:G63"/>
    <mergeCell ref="H61:H63"/>
    <mergeCell ref="O61:O63"/>
    <mergeCell ref="P61:P63"/>
    <mergeCell ref="Q61:S61"/>
    <mergeCell ref="T61:U61"/>
    <mergeCell ref="V61:V63"/>
    <mergeCell ref="W61:AD61"/>
    <mergeCell ref="I61:I63"/>
    <mergeCell ref="J61:J63"/>
    <mergeCell ref="K61:K63"/>
    <mergeCell ref="L61:L63"/>
    <mergeCell ref="M61:M63"/>
    <mergeCell ref="N61:N63"/>
    <mergeCell ref="AE61:AL61"/>
    <mergeCell ref="Q62:Q63"/>
    <mergeCell ref="AE43:AL43"/>
    <mergeCell ref="Q44:Q45"/>
    <mergeCell ref="R44:R45"/>
    <mergeCell ref="S44:S45"/>
    <mergeCell ref="T44:T45"/>
    <mergeCell ref="U44:U45"/>
    <mergeCell ref="W44:Z44"/>
    <mergeCell ref="AA44:AD44"/>
    <mergeCell ref="AE44:AH44"/>
    <mergeCell ref="AI44:AL44"/>
    <mergeCell ref="AI62:AL62"/>
    <mergeCell ref="P43:P45"/>
    <mergeCell ref="Q43:S43"/>
    <mergeCell ref="T43:U43"/>
    <mergeCell ref="V43:V45"/>
    <mergeCell ref="W43:AD43"/>
    <mergeCell ref="I43:I45"/>
    <mergeCell ref="J43:J45"/>
    <mergeCell ref="K43:K45"/>
    <mergeCell ref="L43:L45"/>
    <mergeCell ref="M43:M45"/>
    <mergeCell ref="N43:N45"/>
    <mergeCell ref="N24:N26"/>
    <mergeCell ref="O24:O26"/>
    <mergeCell ref="P24:P26"/>
    <mergeCell ref="H24:H26"/>
    <mergeCell ref="I24:I26"/>
    <mergeCell ref="J24:J26"/>
    <mergeCell ref="K24:K26"/>
    <mergeCell ref="L24:L26"/>
    <mergeCell ref="M24:M26"/>
    <mergeCell ref="L42:O42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W24:AD24"/>
    <mergeCell ref="AE24:AL24"/>
    <mergeCell ref="Q25:Q26"/>
    <mergeCell ref="R25:R26"/>
    <mergeCell ref="S25:S26"/>
    <mergeCell ref="T25:T26"/>
    <mergeCell ref="U25:U26"/>
    <mergeCell ref="W25:Z25"/>
    <mergeCell ref="AA25:AD25"/>
    <mergeCell ref="AE25:AH25"/>
    <mergeCell ref="Q24:S24"/>
    <mergeCell ref="T24:U24"/>
    <mergeCell ref="V24:V26"/>
    <mergeCell ref="AI25:AL25"/>
    <mergeCell ref="AE2:AH2"/>
    <mergeCell ref="AI2:AL2"/>
    <mergeCell ref="L22:O22"/>
    <mergeCell ref="A24:A26"/>
    <mergeCell ref="B24:B26"/>
    <mergeCell ref="C24:C26"/>
    <mergeCell ref="D24:D26"/>
    <mergeCell ref="E24:E26"/>
    <mergeCell ref="F24:F26"/>
    <mergeCell ref="G24:G26"/>
    <mergeCell ref="V1:V3"/>
    <mergeCell ref="W1:AD1"/>
    <mergeCell ref="AE1:AL1"/>
    <mergeCell ref="Q2:Q3"/>
    <mergeCell ref="R2:R3"/>
    <mergeCell ref="S2:S3"/>
    <mergeCell ref="T2:T3"/>
    <mergeCell ref="U2:U3"/>
    <mergeCell ref="W2:Z2"/>
    <mergeCell ref="AA2:AD2"/>
    <mergeCell ref="M1:M3"/>
    <mergeCell ref="N1:N3"/>
    <mergeCell ref="O1:O3"/>
    <mergeCell ref="P1:P3"/>
    <mergeCell ref="Q1:S1"/>
    <mergeCell ref="T1:U1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E5:E21 E28:E41 E47:E59 E65:E76">
      <formula1>Type_UE</formula1>
    </dataValidation>
    <dataValidation type="list" allowBlank="1" showInputMessage="1" showErrorMessage="1" sqref="H5:H21 H28:H41 H47:H59 H65:H76">
      <formula1>typ_ense</formula1>
    </dataValidation>
    <dataValidation type="list" allowBlank="1" showInputMessage="1" showErrorMessage="1" sqref="M5:M21 M28:M41 M47:M59 M65:M76">
      <formula1>sections_CNU</formula1>
    </dataValidation>
    <dataValidation type="list" allowBlank="1" showInputMessage="1" showErrorMessage="1" sqref="O5:O21 O28:O41 O47:O59 O65:O76">
      <formula1>CNU_disciplines</formula1>
    </dataValidation>
    <dataValidation type="list" allowBlank="1" showInputMessage="1" showErrorMessage="1" sqref="I5:I21 I28:I41 I47:I59 I65:I76">
      <formula1>nature_ens</formula1>
    </dataValidation>
    <dataValidation type="list" allowBlank="1" showInputMessage="1" showErrorMessage="1" sqref="T5:T21 G5:G21 G28:G41 T28:T41 G47:G59 T47:T59 T65:T76 G65:G76">
      <formula1>oui_non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dates_conseil</vt:lpstr>
      <vt:lpstr>Descriptionhypothèse1</vt:lpstr>
      <vt:lpstr>MEEF HG hypothèse 2</vt:lpstr>
      <vt:lpstr>Descriptionhypothèse1!Zone_d_impression</vt:lpstr>
    </vt:vector>
  </TitlesOfParts>
  <Company>Université d'Orléans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pbeducha</dc:creator>
  <cp:lastModifiedBy>Jessica Lopes</cp:lastModifiedBy>
  <cp:revision/>
  <dcterms:created xsi:type="dcterms:W3CDTF">2017-01-31T09:42:57Z</dcterms:created>
  <dcterms:modified xsi:type="dcterms:W3CDTF">2020-10-07T11:52:24Z</dcterms:modified>
</cp:coreProperties>
</file>