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LLSH-SCOLARITE\MASTER\MCC 2018-2022\2020-2021\Versions avec Hypothèses 1_2 distanciation\Pour envoi CFVU\"/>
    </mc:Choice>
  </mc:AlternateContent>
  <bookViews>
    <workbookView xWindow="0" yWindow="0" windowWidth="16380" windowHeight="8190" firstSheet="1" activeTab="2"/>
  </bookViews>
  <sheets>
    <sheet name="Rappel règle - dates conseils" sheetId="1" r:id="rId1"/>
    <sheet name="hypothèse 1 GLET-DDLS-VDTR" sheetId="2" r:id="rId2"/>
    <sheet name="hypothèse 2 GLET-DDLS-VDTR" sheetId="5" r:id="rId3"/>
    <sheet name="Liste des valeurs" sheetId="3" state="hidden" r:id="rId4"/>
  </sheets>
  <definedNames>
    <definedName name="sections_CNU" localSheetId="2">#REF!</definedName>
    <definedName name="sections_CNU">#REF!</definedName>
    <definedName name="_xlnm.Print_Area" localSheetId="1">'hypothèse 1 GLET-DDLS-VDTR'!$A$1:$AD$150</definedName>
    <definedName name="_xlnm.Print_Area" localSheetId="2">'hypothèse 2 GLET-DDLS-VDTR'!$A$1:$AJ$150</definedName>
  </definedNames>
  <calcPr calcId="152511"/>
</workbook>
</file>

<file path=xl/calcChain.xml><?xml version="1.0" encoding="utf-8"?>
<calcChain xmlns="http://schemas.openxmlformats.org/spreadsheetml/2006/main">
  <c r="N165" i="5" l="1"/>
  <c r="L165" i="5"/>
  <c r="K155" i="5"/>
  <c r="K154" i="5"/>
  <c r="N151" i="5"/>
  <c r="L151" i="5"/>
  <c r="K150" i="5"/>
  <c r="K149" i="5"/>
  <c r="K148" i="5"/>
  <c r="K147" i="5"/>
  <c r="K146" i="5"/>
  <c r="N143" i="5"/>
  <c r="L143" i="5"/>
  <c r="K142" i="5"/>
  <c r="K141" i="5"/>
  <c r="K139" i="5"/>
  <c r="K138" i="5"/>
  <c r="N135" i="5"/>
  <c r="L135" i="5"/>
  <c r="K128" i="5"/>
  <c r="K127" i="5"/>
  <c r="K126" i="5"/>
  <c r="N120" i="5"/>
  <c r="L120" i="5"/>
  <c r="K119" i="5"/>
  <c r="K118" i="5"/>
  <c r="K117" i="5"/>
  <c r="K116" i="5"/>
  <c r="K115" i="5"/>
  <c r="K113" i="5"/>
  <c r="K112" i="5"/>
  <c r="K110" i="5"/>
  <c r="K109" i="5"/>
  <c r="K107" i="5"/>
  <c r="K106" i="5"/>
  <c r="K105" i="5"/>
  <c r="K104" i="5"/>
  <c r="N101" i="5"/>
  <c r="L101" i="5"/>
  <c r="K100" i="5"/>
  <c r="K99" i="5"/>
  <c r="K98" i="5"/>
  <c r="K97" i="5"/>
  <c r="K95" i="5"/>
  <c r="K94" i="5"/>
  <c r="K93" i="5"/>
  <c r="K92" i="5"/>
  <c r="K90" i="5"/>
  <c r="K89" i="5"/>
  <c r="K88" i="5"/>
  <c r="K87" i="5"/>
  <c r="N84" i="5"/>
  <c r="L84" i="5"/>
  <c r="K82" i="5"/>
  <c r="K81" i="5"/>
  <c r="K80" i="5"/>
  <c r="K78" i="5"/>
  <c r="K77" i="5"/>
  <c r="K76" i="5"/>
  <c r="K75" i="5"/>
  <c r="K73" i="5"/>
  <c r="K72" i="5"/>
  <c r="K69" i="5"/>
  <c r="K68" i="5"/>
  <c r="K67" i="5"/>
  <c r="K66" i="5"/>
  <c r="N62" i="5"/>
  <c r="L62" i="5"/>
  <c r="K61" i="5"/>
  <c r="K60" i="5"/>
  <c r="K59" i="5"/>
  <c r="K57" i="5"/>
  <c r="K56" i="5"/>
  <c r="K55" i="5"/>
  <c r="K54" i="5"/>
  <c r="K52" i="5"/>
  <c r="K51" i="5"/>
  <c r="K49" i="5"/>
  <c r="K48" i="5"/>
  <c r="K47" i="5"/>
  <c r="K46" i="5"/>
  <c r="N42" i="5"/>
  <c r="L42" i="5"/>
  <c r="K41" i="5"/>
  <c r="K40" i="5"/>
  <c r="K39" i="5"/>
  <c r="K37" i="5"/>
  <c r="K36" i="5"/>
  <c r="K35" i="5"/>
  <c r="K33" i="5"/>
  <c r="K32" i="5"/>
  <c r="K31" i="5"/>
  <c r="K29" i="5"/>
  <c r="K28" i="5"/>
  <c r="K27" i="5"/>
  <c r="P22" i="5"/>
  <c r="N22" i="5"/>
  <c r="L22" i="5"/>
  <c r="K22" i="5"/>
  <c r="K21" i="5"/>
  <c r="K20" i="5"/>
  <c r="K19" i="5"/>
  <c r="K17" i="5"/>
  <c r="K16" i="5"/>
  <c r="K15" i="5"/>
  <c r="K13" i="5"/>
  <c r="K12" i="5"/>
  <c r="K11" i="5"/>
  <c r="K9" i="5"/>
  <c r="K8" i="5"/>
  <c r="K7" i="5"/>
  <c r="L135" i="2" l="1"/>
  <c r="M135" i="2"/>
  <c r="M165" i="2"/>
  <c r="L165" i="2"/>
  <c r="K155" i="2"/>
  <c r="K154" i="2"/>
  <c r="K128" i="2"/>
  <c r="K127" i="2"/>
  <c r="K126" i="2"/>
  <c r="K41" i="2"/>
  <c r="K40" i="2"/>
  <c r="K39" i="2"/>
  <c r="K37" i="2"/>
  <c r="K36" i="2"/>
  <c r="K35" i="2"/>
  <c r="K33" i="2"/>
  <c r="K32" i="2"/>
  <c r="K31" i="2"/>
  <c r="K29" i="2"/>
  <c r="K28" i="2"/>
  <c r="K27" i="2"/>
  <c r="L42" i="2"/>
  <c r="M42" i="2"/>
  <c r="M151" i="2"/>
  <c r="L151" i="2"/>
  <c r="M143" i="2"/>
  <c r="L143" i="2"/>
  <c r="M120" i="2"/>
  <c r="L120" i="2"/>
  <c r="M101" i="2"/>
  <c r="L101" i="2"/>
  <c r="M84" i="2"/>
  <c r="L84" i="2"/>
  <c r="M62" i="2"/>
  <c r="L62" i="2"/>
  <c r="M22" i="2"/>
  <c r="K7" i="2"/>
  <c r="K8" i="2"/>
  <c r="K9" i="2"/>
  <c r="K11" i="2"/>
  <c r="K12" i="2"/>
  <c r="K13" i="2"/>
  <c r="K15" i="2"/>
  <c r="K16" i="2"/>
  <c r="K17" i="2"/>
  <c r="K19" i="2"/>
  <c r="K20" i="2"/>
  <c r="K21" i="2"/>
  <c r="L22" i="2"/>
  <c r="N22" i="2"/>
  <c r="K46" i="2"/>
  <c r="K47" i="2"/>
  <c r="K48" i="2"/>
  <c r="K49" i="2"/>
  <c r="K51" i="2"/>
  <c r="K52" i="2"/>
  <c r="K54" i="2"/>
  <c r="K55" i="2"/>
  <c r="K56" i="2"/>
  <c r="K57" i="2"/>
  <c r="K59" i="2"/>
  <c r="K60" i="2"/>
  <c r="K61" i="2"/>
  <c r="K66" i="2"/>
  <c r="K67" i="2"/>
  <c r="K68" i="2"/>
  <c r="K69" i="2"/>
  <c r="K72" i="2"/>
  <c r="K73" i="2"/>
  <c r="K75" i="2"/>
  <c r="K76" i="2"/>
  <c r="K77" i="2"/>
  <c r="K78" i="2"/>
  <c r="K80" i="2"/>
  <c r="K81" i="2"/>
  <c r="K82" i="2"/>
  <c r="K87" i="2"/>
  <c r="K88" i="2"/>
  <c r="K89" i="2"/>
  <c r="K90" i="2"/>
  <c r="K92" i="2"/>
  <c r="K93" i="2"/>
  <c r="K94" i="2"/>
  <c r="K95" i="2"/>
  <c r="K97" i="2"/>
  <c r="K98" i="2"/>
  <c r="K99" i="2"/>
  <c r="K100" i="2"/>
  <c r="K104" i="2"/>
  <c r="K109" i="2"/>
  <c r="K110" i="2"/>
  <c r="K105" i="2"/>
  <c r="K112" i="2"/>
  <c r="K113" i="2"/>
  <c r="K106" i="2"/>
  <c r="K107" i="2"/>
  <c r="K115" i="2"/>
  <c r="K116" i="2"/>
  <c r="K117" i="2"/>
  <c r="K118" i="2"/>
  <c r="K119" i="2"/>
  <c r="K141" i="2"/>
  <c r="K138" i="2"/>
  <c r="K139" i="2"/>
  <c r="K142" i="2"/>
  <c r="K149" i="2"/>
  <c r="K146" i="2"/>
  <c r="K147" i="2"/>
  <c r="K148" i="2"/>
  <c r="K150" i="2"/>
  <c r="K22" i="2" l="1"/>
</calcChain>
</file>

<file path=xl/comments1.xml><?xml version="1.0" encoding="utf-8"?>
<comments xmlns="http://schemas.openxmlformats.org/spreadsheetml/2006/main">
  <authors>
    <author xml:space="preserve"> </author>
    <author>p12791</author>
  </authors>
  <commentList>
    <comment ref="L7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Genevieve PIERRE:
</t>
        </r>
        <r>
          <rPr>
            <sz val="9"/>
            <color indexed="8"/>
            <rFont val="Tahoma"/>
            <family val="2"/>
            <charset val="1"/>
          </rPr>
          <t>7 CM et 10,5 TD pour VDTR</t>
        </r>
      </text>
    </comment>
    <comment ref="L7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Genevieve PIERRE:
</t>
        </r>
        <r>
          <rPr>
            <sz val="9"/>
            <color indexed="8"/>
            <rFont val="Tahoma"/>
            <family val="2"/>
            <charset val="1"/>
          </rPr>
          <t>7 CM et 7 TD pour VDTR</t>
        </r>
      </text>
    </comment>
    <comment ref="S134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</text>
    </comment>
    <comment ref="W134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2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</text>
    </comment>
    <comment ref="W162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p12791</author>
  </authors>
  <commentList>
    <comment ref="L7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Genevieve PIERRE:
</t>
        </r>
        <r>
          <rPr>
            <sz val="9"/>
            <color indexed="8"/>
            <rFont val="Tahoma"/>
            <family val="2"/>
            <charset val="1"/>
          </rPr>
          <t>7 CM et 10,5 TD pour VDTR</t>
        </r>
      </text>
    </comment>
    <comment ref="L7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Genevieve PIERRE:
</t>
        </r>
        <r>
          <rPr>
            <sz val="9"/>
            <color indexed="8"/>
            <rFont val="Tahoma"/>
            <family val="2"/>
            <charset val="1"/>
          </rPr>
          <t>7 CM et 7 TD pour VDTR</t>
        </r>
      </text>
    </comment>
    <comment ref="W134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</text>
    </comment>
    <comment ref="AC134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2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</text>
    </comment>
    <comment ref="AC162" authorId="1" shapeId="0">
      <text>
        <r>
          <rPr>
            <b/>
            <sz val="9"/>
            <color indexed="81"/>
            <rFont val="Tahoma"/>
            <family val="2"/>
          </rPr>
          <t>MCC différente du M1DDLS (écrit 2h)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<sst xmlns="http://schemas.openxmlformats.org/spreadsheetml/2006/main" count="3665" uniqueCount="470">
  <si>
    <t xml:space="preserve">Intitulé de la mention </t>
  </si>
  <si>
    <t>GEOGRAPHIE, AMENAGEMENT, 
ENVIRONNEMENT ET DEVELOPPEMENT</t>
  </si>
  <si>
    <t>parcours</t>
  </si>
  <si>
    <t xml:space="preserve">Géomatique-Limnologie-Environnement-Territoires (GLET) </t>
  </si>
  <si>
    <r>
      <rPr>
        <b/>
        <sz val="11"/>
        <color indexed="8"/>
        <rFont val="Calibri"/>
        <family val="2"/>
        <charset val="1"/>
      </rPr>
      <t xml:space="preserve">Date de l'examen et avis du conseil de l'UFR 
</t>
    </r>
    <r>
      <rPr>
        <b/>
        <sz val="11"/>
        <color indexed="10"/>
        <rFont val="Calibri"/>
        <family val="2"/>
        <charset val="1"/>
      </rPr>
      <t>(la saisie de la date conditionne le passage à la CFVU)</t>
    </r>
  </si>
  <si>
    <t>Développement Durable Local et Solidaire : France, Sud(s) et Pays Emergeants (DDLS)</t>
  </si>
  <si>
    <t xml:space="preserve">Dates de l'examen et avis de la CFVU </t>
  </si>
  <si>
    <t xml:space="preserve">Responsable du parcours </t>
  </si>
  <si>
    <t>R. NEDJAI</t>
  </si>
  <si>
    <t xml:space="preserve">Statut </t>
  </si>
  <si>
    <t>PU</t>
  </si>
  <si>
    <r>
      <rPr>
        <b/>
        <u/>
        <sz val="11"/>
        <color indexed="8"/>
        <rFont val="Calibri"/>
        <family val="2"/>
        <charset val="1"/>
      </rPr>
      <t>quelques rappels réglementaires</t>
    </r>
    <r>
      <rPr>
        <b/>
        <sz val="11"/>
        <color indexed="8"/>
        <rFont val="Calibri"/>
        <family val="2"/>
        <charset val="1"/>
      </rPr>
      <t xml:space="preserve">  : </t>
    </r>
  </si>
  <si>
    <r>
      <rPr>
        <sz val="10"/>
        <color indexed="8"/>
        <rFont val="Symbol"/>
        <family val="1"/>
        <charset val="2"/>
      </rPr>
      <t>·</t>
    </r>
    <r>
      <rPr>
        <sz val="7"/>
        <color indexed="8"/>
        <rFont val="Times New Roman"/>
        <family val="1"/>
        <charset val="1"/>
      </rPr>
      <t xml:space="preserve">         </t>
    </r>
    <r>
      <rPr>
        <sz val="10"/>
        <color indexed="8"/>
        <rFont val="Trebuchet MS"/>
        <family val="2"/>
        <charset val="1"/>
      </rPr>
      <t>Toute maquette d’enseignement doit dans ses MCC prévoir obligatoirement un Régime Spécial d’Etudes (RSE)</t>
    </r>
  </si>
  <si>
    <r>
      <rPr>
        <sz val="10"/>
        <color indexed="8"/>
        <rFont val="Symbol"/>
        <family val="1"/>
        <charset val="2"/>
      </rPr>
      <t>·</t>
    </r>
    <r>
      <rPr>
        <sz val="7"/>
        <color indexed="8"/>
        <rFont val="Times New Roman"/>
        <family val="1"/>
        <charset val="1"/>
      </rPr>
      <t xml:space="preserve">         </t>
    </r>
    <r>
      <rPr>
        <sz val="10"/>
        <color indexed="8"/>
        <rFont val="Trebuchet MS"/>
        <family val="2"/>
        <charset val="1"/>
      </rPr>
      <t xml:space="preserve">Les types de contrôle et d’épreuves autorisés sont à titre d’exemple: 
'- </t>
    </r>
    <r>
      <rPr>
        <sz val="10"/>
        <rFont val="Trebuchet MS"/>
        <family val="2"/>
        <charset val="1"/>
      </rPr>
      <t>Contrôle Continu intégral  (CC)  2 minimum 
- Contrôle mixte (ex : partiel , galop d'essai...</t>
    </r>
    <r>
      <rPr>
        <b/>
        <sz val="10"/>
        <rFont val="Trebuchet MS"/>
        <family val="2"/>
        <charset val="1"/>
      </rPr>
      <t xml:space="preserve">.) + CT
</t>
    </r>
    <r>
      <rPr>
        <sz val="10"/>
        <rFont val="Trebuchet MS"/>
        <family val="2"/>
        <charset val="1"/>
      </rPr>
      <t xml:space="preserve">- Examen Terminal (CT)
-  Ecrit (l'indication de la durée est obligatoire) 
-  Oral (durée à préciser)
</t>
    </r>
    <r>
      <rPr>
        <sz val="10"/>
        <color indexed="8"/>
        <rFont val="Trebuchet MS"/>
        <family val="2"/>
        <charset val="1"/>
      </rPr>
      <t xml:space="preserve">-  Ecrit </t>
    </r>
    <r>
      <rPr>
        <sz val="10"/>
        <rFont val="Trebuchet MS"/>
        <family val="2"/>
        <charset val="1"/>
      </rPr>
      <t xml:space="preserve"> et Oral (durées à préciser)
</t>
    </r>
    <r>
      <rPr>
        <b/>
        <sz val="10"/>
        <color indexed="8"/>
        <rFont val="Trebuchet MS"/>
        <family val="2"/>
        <charset val="1"/>
      </rPr>
      <t xml:space="preserve">
Il n'est pas possible de prévoir un CC </t>
    </r>
    <r>
      <rPr>
        <b/>
        <u/>
        <sz val="10"/>
        <color indexed="8"/>
        <rFont val="Trebuchet MS"/>
        <family val="2"/>
        <charset val="1"/>
      </rPr>
      <t>ou</t>
    </r>
    <r>
      <rPr>
        <b/>
        <sz val="10"/>
        <color indexed="8"/>
        <rFont val="Trebuchet MS"/>
        <family val="2"/>
        <charset val="1"/>
      </rPr>
      <t xml:space="preserve"> CT (le choix doit être opéré très clairement)
</t>
    </r>
    <r>
      <rPr>
        <b/>
        <sz val="12"/>
        <color indexed="10"/>
        <rFont val="Trebuchet MS"/>
        <family val="2"/>
        <charset val="1"/>
      </rPr>
      <t xml:space="preserve">Les modalités de contrôle des connaissances pour les enseignements du même diplôme dispensés sur plusieurs sites de formation sont strictement identiques.
</t>
    </r>
    <r>
      <rPr>
        <sz val="10"/>
        <color indexed="8"/>
        <rFont val="Trebuchet MS"/>
        <family val="2"/>
        <charset val="1"/>
      </rPr>
      <t/>
    </r>
  </si>
  <si>
    <r>
      <rPr>
        <sz val="10"/>
        <color indexed="8"/>
        <rFont val="Symbol"/>
        <family val="1"/>
        <charset val="2"/>
      </rPr>
      <t>·</t>
    </r>
    <r>
      <rPr>
        <sz val="7"/>
        <color indexed="8"/>
        <rFont val="Times New Roman"/>
        <family val="1"/>
        <charset val="1"/>
      </rPr>
      <t xml:space="preserve">         </t>
    </r>
    <r>
      <rPr>
        <sz val="10"/>
        <color indexed="8"/>
        <rFont val="Trebuchet MS"/>
        <family val="2"/>
        <charset val="1"/>
      </rPr>
      <t>Les mémoires, rapports de stage* et projet tuteuré se déroulent en session unique.
*Cela ne s'applique pas aux périodes d'observation telles que définies par la CFVU.</t>
    </r>
  </si>
  <si>
    <r>
      <rPr>
        <b/>
        <sz val="10"/>
        <color indexed="8"/>
        <rFont val="Trebuchet MS"/>
        <family val="2"/>
        <charset val="1"/>
      </rPr>
      <t xml:space="preserve">Toute modification (intitulé d'UE par exemple) devra être signalée (ecriture en rouge, case remplie en jaune). </t>
    </r>
    <r>
      <rPr>
        <b/>
        <u/>
        <sz val="10"/>
        <color indexed="8"/>
        <rFont val="Trebuchet MS"/>
        <family val="2"/>
        <charset val="1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</si>
  <si>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</si>
  <si>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N°UE</t>
  </si>
  <si>
    <t>Intitulé de l'enseignement</t>
  </si>
  <si>
    <t>Code Apogée de l'ELP
contrat 2012</t>
  </si>
  <si>
    <t>Si UE mutualisée à d'autres mentions ou années de formation, indiquer lesquelles</t>
  </si>
  <si>
    <t>COEF</t>
  </si>
  <si>
    <t>ECTS</t>
  </si>
  <si>
    <t>Section 
CNU
Enseignement</t>
  </si>
  <si>
    <t xml:space="preserve">Effectifs attendus parcours </t>
  </si>
  <si>
    <t>Volume horaire</t>
  </si>
  <si>
    <t>Session 1</t>
  </si>
  <si>
    <t>Session de rattrapage</t>
  </si>
  <si>
    <t>Descriptif de l'enseignement</t>
  </si>
  <si>
    <t>Enseignant responsable</t>
  </si>
  <si>
    <t>Effectifs global cours</t>
  </si>
  <si>
    <t>%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</si>
  <si>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</si>
  <si>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</si>
  <si>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</si>
  <si>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</si>
  <si>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</si>
  <si>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</si>
  <si>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</si>
  <si>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</si>
  <si>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</si>
  <si>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</si>
  <si>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>LMA7GG</t>
  </si>
  <si>
    <t>Semestre 7 Géomatique-Limnologie-Environnement</t>
  </si>
  <si>
    <t>LOM1G</t>
  </si>
  <si>
    <t xml:space="preserve"> </t>
  </si>
  <si>
    <t>LMA7G10</t>
  </si>
  <si>
    <t>Du développement durable à la transition écologique</t>
  </si>
  <si>
    <t>LOM1G20</t>
  </si>
  <si>
    <t>DDLS</t>
  </si>
  <si>
    <t>3</t>
  </si>
  <si>
    <t>23 : Géographie physique, humaine, économique et régionale</t>
  </si>
  <si>
    <t>CC</t>
  </si>
  <si>
    <t>CT</t>
  </si>
  <si>
    <t>Ecrit</t>
  </si>
  <si>
    <t>3 h</t>
  </si>
  <si>
    <t>LOM1G50</t>
  </si>
  <si>
    <t>G. GIROIR</t>
  </si>
  <si>
    <t>2</t>
  </si>
  <si>
    <t>LMA7G12</t>
  </si>
  <si>
    <t>De la ville durable à la ville en transition</t>
  </si>
  <si>
    <t>LOM1G30</t>
  </si>
  <si>
    <t>F. GUERIT</t>
  </si>
  <si>
    <t>Oral</t>
  </si>
  <si>
    <t>30min</t>
  </si>
  <si>
    <t>30 min</t>
  </si>
  <si>
    <t>LMA7G13</t>
  </si>
  <si>
    <t>Les campagnes multi fonctionnelles Europe</t>
  </si>
  <si>
    <t>G. PIERRE</t>
  </si>
  <si>
    <t>écrit</t>
  </si>
  <si>
    <t>3h</t>
  </si>
  <si>
    <t>LMA7G14</t>
  </si>
  <si>
    <t>Théories et pratiques de l'aide au développement</t>
  </si>
  <si>
    <t>LOM1G40</t>
  </si>
  <si>
    <t>B. SAJALOLI</t>
  </si>
  <si>
    <t>L. TOUCHART</t>
  </si>
  <si>
    <t>2 heures</t>
  </si>
  <si>
    <t>LMA7G16</t>
  </si>
  <si>
    <t>Grands lacs et barrages en Eurasie</t>
  </si>
  <si>
    <t>LOM1G10</t>
  </si>
  <si>
    <t>2 h</t>
  </si>
  <si>
    <t>15 mn</t>
  </si>
  <si>
    <t>LMA7G17</t>
  </si>
  <si>
    <t>Territoires de l'eau et patrimoine culturel</t>
  </si>
  <si>
    <t>LMA7G18</t>
  </si>
  <si>
    <t>Les plans d'eau et leur contextualisation sociétale : vocation, localisation, indicateurs, conflits</t>
  </si>
  <si>
    <t>LOM1G80</t>
  </si>
  <si>
    <t>P. BARTOUT</t>
  </si>
  <si>
    <t>LMA7G19</t>
  </si>
  <si>
    <t>Traitement, analyse et  Cartographie des données spatiales</t>
  </si>
  <si>
    <t>LOM1G60</t>
  </si>
  <si>
    <t>LMA7G20</t>
  </si>
  <si>
    <t xml:space="preserve"> SIG concepts fondamentaux</t>
  </si>
  <si>
    <t>LOM1G70</t>
  </si>
  <si>
    <t>A. BENSAID</t>
  </si>
  <si>
    <t>Dossier/oral</t>
  </si>
  <si>
    <t>LMA7G21</t>
  </si>
  <si>
    <t xml:space="preserve">Anglais </t>
  </si>
  <si>
    <t>LOM1G90</t>
  </si>
  <si>
    <t>11</t>
  </si>
  <si>
    <t>écrit
 et oral</t>
  </si>
  <si>
    <t>1 h 30</t>
  </si>
  <si>
    <t>Semestre 7  Géomatique-Limnologie-Environnement Total Heures présentielles Etudiant</t>
  </si>
  <si>
    <t>LMA7GD</t>
  </si>
  <si>
    <t xml:space="preserve">Semestre 7 Développement Durable Local et Solidaire : France, Sud(s) et Pays Emergents (DDLS) </t>
  </si>
  <si>
    <t>LMA8GG</t>
  </si>
  <si>
    <t>Semestre 8 Géomatique-Limnologie-Environnement</t>
  </si>
  <si>
    <t>LOM2GS</t>
  </si>
  <si>
    <t>LMA8GG10</t>
  </si>
  <si>
    <t>Droit de l'eau et des plans d'eau</t>
  </si>
  <si>
    <t>LOM2GS12</t>
  </si>
  <si>
    <t>2H</t>
  </si>
  <si>
    <t>LMA8GG11</t>
  </si>
  <si>
    <t>Les recherches en limnologie : de l'épistémologie lentique aux questions contemporaines</t>
  </si>
  <si>
    <t>LOM2GS13</t>
  </si>
  <si>
    <t>LMA8GG12</t>
  </si>
  <si>
    <t>Limnologie physique</t>
  </si>
  <si>
    <t>LMA8GG13</t>
  </si>
  <si>
    <t>Dynamique sédimentaire des plans d'eau et des versants</t>
  </si>
  <si>
    <t>LMA8GG14</t>
  </si>
  <si>
    <t>Acquisition et traitements des données spatiales : GPS, Lidar, Sonar et SIG Mobiles</t>
  </si>
  <si>
    <t>LOM2GS22</t>
  </si>
  <si>
    <t>LMA8GG15</t>
  </si>
  <si>
    <t>Mesure et instrumentation en hydrologie</t>
  </si>
  <si>
    <t>LOM2GS21</t>
  </si>
  <si>
    <t>LMA8GG16</t>
  </si>
  <si>
    <t>Les SIG au service de la géohistoire des zones humides</t>
  </si>
  <si>
    <t>LOM2GS11</t>
  </si>
  <si>
    <t>Dossier</t>
  </si>
  <si>
    <t>Mise en 
situation en
 salle informatique</t>
  </si>
  <si>
    <t>Mise en 
situation en salle
 informatique</t>
  </si>
  <si>
    <t>LMA8GG17</t>
  </si>
  <si>
    <t>SIG Vecteur niveau avancé</t>
  </si>
  <si>
    <t>LOM2GS32</t>
  </si>
  <si>
    <t>LMA8GG18</t>
  </si>
  <si>
    <t>Initiation au SIG Raster : IDRISI  SAGA et GRASS</t>
  </si>
  <si>
    <t>LOM2GS31</t>
  </si>
  <si>
    <t>LMA8GG19</t>
  </si>
  <si>
    <t>Conception de Bases de données spatiales</t>
  </si>
  <si>
    <t>LOM2GS23</t>
  </si>
  <si>
    <t>LMA8GG20</t>
  </si>
  <si>
    <t>1H</t>
  </si>
  <si>
    <t>LMA8GG21</t>
  </si>
  <si>
    <t>LOM2GS42</t>
  </si>
  <si>
    <t>LMA8GG00</t>
  </si>
  <si>
    <t>45 mn</t>
  </si>
  <si>
    <t>LMA8GD</t>
  </si>
  <si>
    <t xml:space="preserve">Semestre 8 Développement Durable Local et Solidaire : France, Sud(s) et Pays Emergents (DDLS) </t>
  </si>
  <si>
    <t>LOM2GD</t>
  </si>
  <si>
    <t>écrit et oral</t>
  </si>
  <si>
    <t>LMA8GD11</t>
  </si>
  <si>
    <t>Inégalités sociospatiales àl'échelle mondiale : l'échange inégal Nord-Sud</t>
  </si>
  <si>
    <t>JM. ZANINETTI</t>
  </si>
  <si>
    <t>LMA8GD13</t>
  </si>
  <si>
    <t>Valorisation de nouvelles ressources en milieu rural</t>
  </si>
  <si>
    <t>VDTR</t>
  </si>
  <si>
    <t>Approche institutionnelle et théorique de la solidarité</t>
  </si>
  <si>
    <t>LMA8GD15</t>
  </si>
  <si>
    <t>Développement solidaire dans les pays du Sud</t>
  </si>
  <si>
    <t>LMA8GD16</t>
  </si>
  <si>
    <t>Diagnostic des territoires</t>
  </si>
  <si>
    <t>J. CHABOCHE</t>
  </si>
  <si>
    <t>1h30</t>
  </si>
  <si>
    <t>LMA8GD17</t>
  </si>
  <si>
    <t>Outils cartographiques et géomatique II</t>
  </si>
  <si>
    <t>LMA8GD18</t>
  </si>
  <si>
    <t>Animation territoriale, développement local et gouvernance</t>
  </si>
  <si>
    <t>LMA8GD19</t>
  </si>
  <si>
    <t>C. ROMERO
J. CHABOCHE</t>
  </si>
  <si>
    <t>1</t>
  </si>
  <si>
    <t>LMA8GD20</t>
  </si>
  <si>
    <t>LMA8GD21</t>
  </si>
  <si>
    <t>LMA8GD00</t>
  </si>
  <si>
    <t>Mémoire de M1</t>
  </si>
  <si>
    <t>rendu 
mini-mémoire</t>
  </si>
  <si>
    <t>rendu 
mini-
mémoire</t>
  </si>
  <si>
    <t>LMA9GG</t>
  </si>
  <si>
    <t>Semestre 9  Géomatique-Limnologie-Environnement</t>
  </si>
  <si>
    <t>LOM3GSP
LOM3GSR</t>
  </si>
  <si>
    <t>LMA9GG10</t>
  </si>
  <si>
    <t>LOM3GS11/1A</t>
  </si>
  <si>
    <t>C. LE CALVEZ</t>
  </si>
  <si>
    <t>Dossier + 
écrit</t>
  </si>
  <si>
    <t>oral</t>
  </si>
  <si>
    <t>LMA9GG11</t>
  </si>
  <si>
    <t>Les plans d'eau et leurs territoires : limnosystème, territoire limnique et bassin-versant</t>
  </si>
  <si>
    <t>LMA9GG12</t>
  </si>
  <si>
    <t>Continuité écologique et sédimentaire</t>
  </si>
  <si>
    <t>LOM3GS12/1B</t>
  </si>
  <si>
    <t xml:space="preserve">70%CC-30% </t>
  </si>
  <si>
    <t>2h</t>
  </si>
  <si>
    <t>ECRIT</t>
  </si>
  <si>
    <t>LMA9GG13</t>
  </si>
  <si>
    <t>Qualité des eaux et eutrophisation</t>
  </si>
  <si>
    <t>LOM3GS32/3B</t>
  </si>
  <si>
    <t>LMA9GG14</t>
  </si>
  <si>
    <t>Geostatistique appliquée</t>
  </si>
  <si>
    <t>LOM3GS42/4B</t>
  </si>
  <si>
    <t>4</t>
  </si>
  <si>
    <t>LMA9GG15</t>
  </si>
  <si>
    <t>Télédétection et évaluation environnementale</t>
  </si>
  <si>
    <t>LOM3GS61/6A</t>
  </si>
  <si>
    <t>LMA9GG16</t>
  </si>
  <si>
    <t>Programmation python (Arcpy) appliquée au SIG</t>
  </si>
  <si>
    <t>LOM3GS52/5B</t>
  </si>
  <si>
    <t>LMA9GG17</t>
  </si>
  <si>
    <t>Gestion de projet géomatique</t>
  </si>
  <si>
    <t>LOM3GS21/2A</t>
  </si>
  <si>
    <t>LMA9GG18</t>
  </si>
  <si>
    <t>Cartographie web et SIG intéractifs</t>
  </si>
  <si>
    <t>LOM3GS51/5A</t>
  </si>
  <si>
    <t>LMA9GG19</t>
  </si>
  <si>
    <t>Administration et gestion des BDD</t>
  </si>
  <si>
    <t>LOM3GS22/2B</t>
  </si>
  <si>
    <t>LMA9GAN</t>
  </si>
  <si>
    <t>anglais</t>
  </si>
  <si>
    <t>LOM3GS81/8A</t>
  </si>
  <si>
    <t>Atelier technique de recherche d'emploi</t>
  </si>
  <si>
    <t>LOM3GS91/9A</t>
  </si>
  <si>
    <t>0</t>
  </si>
  <si>
    <t>LMA9GD</t>
  </si>
  <si>
    <t>Semestre 9  Développement Durable Local et Solidaire : France, Sud(s) et Pays Emergeants (DDLS)</t>
  </si>
  <si>
    <t>LOM3GDP
LOM3GDR</t>
  </si>
  <si>
    <t>LMA9GD11</t>
  </si>
  <si>
    <t>Les inégalités sociospatiales en France</t>
  </si>
  <si>
    <t>LMA9GD12</t>
  </si>
  <si>
    <t>LMA9GD13</t>
  </si>
  <si>
    <t>Agriculture de qualité et valorisation des teritoires ruraux</t>
  </si>
  <si>
    <t>LMA9GD14</t>
  </si>
  <si>
    <t>F. Guérit</t>
  </si>
  <si>
    <t>LMA9GD15</t>
  </si>
  <si>
    <t>Solidarité intergénérationnelle et cohésion sociospatiale France</t>
  </si>
  <si>
    <t>LMA9GD16</t>
  </si>
  <si>
    <t>Développement rural alternatif dans les Suds</t>
  </si>
  <si>
    <t>LMA9GD17</t>
  </si>
  <si>
    <t>Les indicateurs du développement</t>
  </si>
  <si>
    <t>LMA9GD18</t>
  </si>
  <si>
    <t>Méthodologie de l'enquête et de l'entretien</t>
  </si>
  <si>
    <t>C. ROMERO</t>
  </si>
  <si>
    <t>LMA9GD19</t>
  </si>
  <si>
    <t>Management de projets et financement</t>
  </si>
  <si>
    <t>Anglais</t>
  </si>
  <si>
    <t>LOM3GD44/4D</t>
  </si>
  <si>
    <t>LOM3GD61/6A</t>
  </si>
  <si>
    <t>LMA0GG</t>
  </si>
  <si>
    <t>LOM4GSP
LOM4GSR</t>
  </si>
  <si>
    <t>LMA0GG12</t>
  </si>
  <si>
    <t>Projet Tuteuré</t>
  </si>
  <si>
    <t>LOM3GS71/7A</t>
  </si>
  <si>
    <t>LMA0GG10</t>
  </si>
  <si>
    <t>Modélisation hydrosédimentaire</t>
  </si>
  <si>
    <t>LOM3GS41/4A
LOM3GS62/6B</t>
  </si>
  <si>
    <t>Dossier + écrit</t>
  </si>
  <si>
    <t>LMA0GG11</t>
  </si>
  <si>
    <t>OpenData, normes et Outils libres</t>
  </si>
  <si>
    <t>LMA0GG00</t>
  </si>
  <si>
    <t>STAGE</t>
  </si>
  <si>
    <t>LOM4GS10</t>
  </si>
  <si>
    <t>20</t>
  </si>
  <si>
    <t>80 : stages</t>
  </si>
  <si>
    <t>Mémoire/Oral</t>
  </si>
  <si>
    <t>LMA0GD</t>
  </si>
  <si>
    <t>LOM4GDP
LOM4GDR</t>
  </si>
  <si>
    <t>F. GUÉRIT</t>
  </si>
  <si>
    <t>LMA0GD11</t>
  </si>
  <si>
    <t>Les outils de la communication (suite Adobe, Final Cut Pro…)</t>
  </si>
  <si>
    <t>LMA0GD12</t>
  </si>
  <si>
    <t>Conduite de groupe et gestions de conflits</t>
  </si>
  <si>
    <t>LOM3GD42/4B</t>
  </si>
  <si>
    <t>dossier+oral</t>
  </si>
  <si>
    <t>20mn</t>
  </si>
  <si>
    <t>LMA0GD13</t>
  </si>
  <si>
    <t>Méthodologie du mémoire de recherche ou de stage</t>
  </si>
  <si>
    <t>LMA0GD00</t>
  </si>
  <si>
    <t>mémoire de fin d'étude (recherche ou stage professionnel)</t>
  </si>
  <si>
    <t>LOM4GD10
LOM4GD11</t>
  </si>
  <si>
    <t>80 : stages / 82 : mémoire</t>
  </si>
  <si>
    <t>CC (MEMOIRE)</t>
  </si>
  <si>
    <t>MÉMOIRE
 et soutenance</t>
  </si>
  <si>
    <t>MÉMOIRE 
et soutenance</t>
  </si>
  <si>
    <t>NATURE</t>
  </si>
  <si>
    <t>Quotité</t>
  </si>
  <si>
    <t>(en %)</t>
  </si>
  <si>
    <t>mixte</t>
  </si>
  <si>
    <t>dossier</t>
  </si>
  <si>
    <t>mémoire</t>
  </si>
  <si>
    <t>rapport de visite</t>
  </si>
  <si>
    <t>Projet tuteuré</t>
  </si>
  <si>
    <t>Communication et marketing territorial</t>
  </si>
  <si>
    <t xml:space="preserve"> oral</t>
  </si>
  <si>
    <t xml:space="preserve">16 : </t>
  </si>
  <si>
    <t>BLOC : Connaissance des territoires (2 Notes)</t>
  </si>
  <si>
    <t>BLOC : Solidarité (2 Notes)</t>
  </si>
  <si>
    <t>BLOC : Méthodes de la géographie (3 notes)</t>
  </si>
  <si>
    <t>BLOC : Usage de la donnée (2 Notes)</t>
  </si>
  <si>
    <t>BLOC : Limnologie appliquée (4 Notes)</t>
  </si>
  <si>
    <t>BLOC : Géomatique 2 (4 Notes)</t>
  </si>
  <si>
    <t>BLOC : Valorisation (2 notes)</t>
  </si>
  <si>
    <t>BLOC : Géomatique 1 (4 notes)</t>
  </si>
  <si>
    <t>BLOC : Pratique (3 Notes)</t>
  </si>
  <si>
    <t>BLOC : Approche théorique (3 Notes)</t>
  </si>
  <si>
    <t>BLOC : Développement territorial (3 Notes)</t>
  </si>
  <si>
    <t>BLOC : Plan d'eau (3 Notes)</t>
  </si>
  <si>
    <t>BLOC : Géomatique (2 Notes)</t>
  </si>
  <si>
    <t>BLOC : Aménagement (4 Notes)</t>
  </si>
  <si>
    <t>BLOC : Outils et méthodes (4 Notes)</t>
  </si>
  <si>
    <t>BLOC : Pratique (2 Notes)</t>
  </si>
  <si>
    <t>15mn</t>
  </si>
  <si>
    <t>LMA7G11A</t>
  </si>
  <si>
    <t>Notion d'émergence et pays émergents</t>
  </si>
  <si>
    <t>LMA7G15A</t>
  </si>
  <si>
    <t>Aires protégées dans les pays émergents</t>
  </si>
  <si>
    <t>à créer</t>
  </si>
  <si>
    <r>
      <rPr>
        <b/>
        <strike/>
        <sz val="10"/>
        <rFont val="Arial"/>
        <family val="2"/>
      </rPr>
      <t>VDTR/</t>
    </r>
    <r>
      <rPr>
        <b/>
        <sz val="10"/>
        <rFont val="Arial"/>
        <family val="2"/>
        <charset val="1"/>
      </rPr>
      <t>DDLS</t>
    </r>
  </si>
  <si>
    <r>
      <t>DDLS</t>
    </r>
    <r>
      <rPr>
        <b/>
        <strike/>
        <sz val="10"/>
        <rFont val="Arial"/>
        <family val="2"/>
      </rPr>
      <t>/VDTR</t>
    </r>
  </si>
  <si>
    <t>GLET</t>
  </si>
  <si>
    <t>BLOC : Approche théorique en limnologie (4 notes)</t>
  </si>
  <si>
    <t>BLOC : Instrumentation (2 notes)</t>
  </si>
  <si>
    <t>Projet tuteuré (2h/étudiant - max. 30hTD)</t>
  </si>
  <si>
    <t>stage (2h suivi par étudiant) /mémoire</t>
  </si>
  <si>
    <t>LMA8GD22</t>
  </si>
  <si>
    <t>Inégalités socio-spatiales dans les pays émergents</t>
  </si>
  <si>
    <t>LMA8GD23</t>
  </si>
  <si>
    <t>Villes des Nords en transition</t>
  </si>
  <si>
    <t>BLOC : ESS (3 Notes)</t>
  </si>
  <si>
    <t>Compétences et savoir-faire individuel : construire un projet</t>
  </si>
  <si>
    <t>DOIP</t>
  </si>
  <si>
    <t>F. BARNIER</t>
  </si>
  <si>
    <t>CC (présentiel)</t>
  </si>
  <si>
    <t>Stage facultatif (sans heure de suivi, ni évaluation)</t>
  </si>
  <si>
    <t>Gestion et aménagement des zones humides</t>
  </si>
  <si>
    <t>LMA9GG00</t>
  </si>
  <si>
    <t>BLOC : Développement (4 notes)</t>
  </si>
  <si>
    <t>LMA9GD21</t>
  </si>
  <si>
    <t>Repenser le développement territorial</t>
  </si>
  <si>
    <t>Les villes durables des suds et des pays émergents</t>
  </si>
  <si>
    <t>Economie sociale et solidaire en France</t>
  </si>
  <si>
    <t>N. MARTIN</t>
  </si>
  <si>
    <t>Outils cartographiques et géomatique III</t>
  </si>
  <si>
    <t>LMA9GD00</t>
  </si>
  <si>
    <t>LMA0GD14</t>
  </si>
  <si>
    <r>
      <t xml:space="preserve">CC </t>
    </r>
    <r>
      <rPr>
        <sz val="11"/>
        <color rgb="FFFF0000"/>
        <rFont val="Calibri"/>
        <family val="2"/>
      </rPr>
      <t>(présentiel)</t>
    </r>
  </si>
  <si>
    <t>BLOC : Outils et méthodes (2 notes)</t>
  </si>
  <si>
    <t>BLOC : Pratique (2 notes)</t>
  </si>
  <si>
    <t>Semestre 10 Géomatique-Limnologie-Environnement</t>
  </si>
  <si>
    <t xml:space="preserve">Semestre 10 Développement Durable Local et Solidaire : France, Sud(s) et Pays Emergents (DDLS) </t>
  </si>
  <si>
    <t>Semestre 9 Valorisation durable des territoires ruraux (VDTR)</t>
  </si>
  <si>
    <t>Ecrit + oral</t>
  </si>
  <si>
    <t>BLOC : Dynamiques des territoires ruraux (2 notes)</t>
  </si>
  <si>
    <t>Les enjeux du développement des campagnes européennes</t>
  </si>
  <si>
    <t>Des territoires ruraux patrimoniaux : les zones humides</t>
  </si>
  <si>
    <t>BLOC : Aménagement et gouvernance territoriale (2 notes)</t>
  </si>
  <si>
    <t>Accueillir les populations en contexte rural</t>
  </si>
  <si>
    <t>Animation territoriale, développement local et gouvernance (22h TD en DDLS)</t>
  </si>
  <si>
    <t>M1 DDLS</t>
  </si>
  <si>
    <t>ORAL</t>
  </si>
  <si>
    <t>BLOC : Approche pratique (2 notes)</t>
  </si>
  <si>
    <t>Le rapport professionnel/de recherche : état de l'art d'un sujet, approches bibliographiques, notionnelles et conceptuelles</t>
  </si>
  <si>
    <t>Projet tuteuré collectif encadré en réponse à une commande pro</t>
  </si>
  <si>
    <t>12</t>
  </si>
  <si>
    <t>Semestre 10 Valorisation durable des territoires ruraux (VDTR)</t>
  </si>
  <si>
    <t>BLOC : Valorisation des ressources du territoire (2 Notes)</t>
  </si>
  <si>
    <t>Agriculture de qualité et valorisation des territoires ruraux (8h TD pour DDLS)</t>
  </si>
  <si>
    <t>M2 DDLS</t>
  </si>
  <si>
    <t>DOSSIER</t>
  </si>
  <si>
    <t>BLOC : Ingéniérie territoriale (2 notes)</t>
  </si>
  <si>
    <t>BLOC Développement solidaire des territoires ruraux (2 notes)</t>
  </si>
  <si>
    <t>Repenser le développement territorial (12 CM/12h TD pour DDLS)</t>
  </si>
  <si>
    <t>Développement rural alternatif dans les Suds (12h CM, 15h TD pour DDLS)</t>
  </si>
  <si>
    <t>BLOC Pratique et outils du développement local (2 notes)</t>
  </si>
  <si>
    <t>LV Anglais</t>
  </si>
  <si>
    <t>14</t>
  </si>
  <si>
    <t>2h00</t>
  </si>
  <si>
    <t xml:space="preserve">CC </t>
  </si>
  <si>
    <t>UE</t>
  </si>
  <si>
    <t>EC1</t>
  </si>
  <si>
    <t>EC2</t>
  </si>
  <si>
    <t>EC3</t>
  </si>
  <si>
    <t>EC4</t>
  </si>
  <si>
    <t xml:space="preserve">    Diagnostic de territoire, méthode et mise en situation</t>
  </si>
  <si>
    <t xml:space="preserve">    Analyse de données statistiques, cartographiques et utilisation d'outils numériques appliqués au diag. Socio-territorial</t>
  </si>
  <si>
    <t xml:space="preserve">    Diagnostic et méthodes d'enquêtes</t>
  </si>
  <si>
    <t>BLOC</t>
  </si>
  <si>
    <t xml:space="preserve">    encadrement du projet tuteuré collectif</t>
  </si>
  <si>
    <t>(4)</t>
  </si>
  <si>
    <t>(2)</t>
  </si>
  <si>
    <t>Approches du développement local par le projet mené sur terrain professionnel</t>
  </si>
  <si>
    <t>à créer
LMA9GV</t>
  </si>
  <si>
    <t>à créer
LMA0GV</t>
  </si>
  <si>
    <t>PROJET TUTORÉ</t>
  </si>
  <si>
    <t>Valorisation durable des territoires ruraux (VDTR)</t>
  </si>
  <si>
    <t>PRESENTIEL</t>
  </si>
  <si>
    <t>NON PRESENTIEL</t>
  </si>
  <si>
    <t xml:space="preserve">MODALITES EPREUVE(S) REMPLACEMENT SESSION 1
Préciser : 
1) quotité CC / CT
2) nature (DM ou Test en ligne ou QCM) et durée épreuve
3) si dépôt sujet et copie par mail ou sur CELENE
4) si temps limité ou non </t>
  </si>
  <si>
    <t xml:space="preserve">MODALITES EPREUVE(S) REMPLACEMENT SESSION DE RATTRAPAGE
Préciser : 
1) nature (DM ou Test en ligne ou QCM) et durée épreuve
2) si dépôt sujet et copie par mail ou sur CELENE
3) si temps limité ou non </t>
  </si>
  <si>
    <t>LMA7GB1</t>
  </si>
  <si>
    <t>LMA7GB2</t>
  </si>
  <si>
    <t>LMA7GB3</t>
  </si>
  <si>
    <t>LMA7GB4</t>
  </si>
  <si>
    <t>LMA8GGB1</t>
  </si>
  <si>
    <t>LMA8GGB2</t>
  </si>
  <si>
    <t>LMA8GGB3</t>
  </si>
  <si>
    <t>LMA8GGB4</t>
  </si>
  <si>
    <r>
      <t>Méthodologie de la recherche</t>
    </r>
    <r>
      <rPr>
        <sz val="10"/>
        <color rgb="FFFF0000"/>
        <rFont val="Arial"/>
        <family val="2"/>
      </rPr>
      <t xml:space="preserve"> </t>
    </r>
  </si>
  <si>
    <t>LMA8GDB1</t>
  </si>
  <si>
    <t>LMA8GDB2</t>
  </si>
  <si>
    <t>LMA8GD24</t>
  </si>
  <si>
    <t>LMA8GD25</t>
  </si>
  <si>
    <t>LMA8GDB3</t>
  </si>
  <si>
    <t>LMA8GDB4</t>
  </si>
  <si>
    <t>LMA9GGB1</t>
  </si>
  <si>
    <t>LMA9GGB2</t>
  </si>
  <si>
    <t>LMA9GGB3</t>
  </si>
  <si>
    <t>LMA9GDB1</t>
  </si>
  <si>
    <t>LMA9GDB2</t>
  </si>
  <si>
    <t>LMA9GDB3</t>
  </si>
  <si>
    <t>LMA9GDB4</t>
  </si>
  <si>
    <t>LMA0GGB1</t>
  </si>
  <si>
    <t>LMA0GGB2</t>
  </si>
  <si>
    <t>LMA0GDB1</t>
  </si>
  <si>
    <t>BENSAID</t>
  </si>
  <si>
    <t>CC/DM 5J/depot Mail/</t>
  </si>
  <si>
    <t>CT/DM 5J/depot Mail/</t>
  </si>
  <si>
    <t>CT/DM 1J/depot Mail/</t>
  </si>
  <si>
    <t>DM 5J/depot Mail/</t>
  </si>
  <si>
    <t>mémoire/rapport</t>
  </si>
  <si>
    <t>CT/DM copie mail 5 jours</t>
  </si>
  <si>
    <t>CC/DM copie mail 5 jours</t>
  </si>
  <si>
    <t>CT/Dossier/depot</t>
  </si>
  <si>
    <t>CC/Dossier/depot</t>
  </si>
  <si>
    <t>CT/DM 3J/depot Mail/</t>
  </si>
  <si>
    <t>CT/DM 2J/depot Mail/</t>
  </si>
  <si>
    <t>CT/DM 3h/depot Mail/</t>
  </si>
  <si>
    <t>CT/DM 4h/depot Mail/</t>
  </si>
  <si>
    <t>CCI (100%)</t>
  </si>
  <si>
    <t>CC/ 10J/ DM / CELENE</t>
  </si>
  <si>
    <t>CC/DM/1 mois/ CELENE ou MAIL</t>
  </si>
  <si>
    <t>CT/DM/5J/CELENE ou MAIL</t>
  </si>
  <si>
    <t>Mémoire</t>
  </si>
  <si>
    <t>CCI(100%)</t>
  </si>
  <si>
    <t>CT/ecrit/3h/depot</t>
  </si>
  <si>
    <t>CCI - ecrit rendu mail</t>
  </si>
  <si>
    <t>CT écrit-rendu mail</t>
  </si>
  <si>
    <t>CT/Ecrit/3h/Email</t>
  </si>
  <si>
    <t>CT – Ecrit (DM) -  Celene/courriel – 5 jours</t>
  </si>
  <si>
    <t>CT – Ecrit (DM) -  Celene/courriel – 3 heures</t>
  </si>
  <si>
    <t>DM  à rendre sujet et copie par mail ou célène, pas de temps limité (délais à plusieurs jours)</t>
  </si>
  <si>
    <t>CT – DM. Par mail ou par celene – temps limité</t>
  </si>
  <si>
    <t>CC, DM, dépôt et réception du sujet par mail, temps non limité</t>
  </si>
  <si>
    <t>CT, DM, dépôt et réception du sujet par mail, temps non limité</t>
  </si>
  <si>
    <t>CT – Ecrit – 2h</t>
  </si>
  <si>
    <t>CT, Écrit (DM), dépôt et réception du sujet par mail, temps non limité</t>
  </si>
  <si>
    <t>CT- Ecrit (DM) – Non limité</t>
  </si>
  <si>
    <t>CT – DM- Celene – 3J</t>
  </si>
  <si>
    <t>CCI (100%)/DM/Email</t>
  </si>
  <si>
    <t>CC/Dossier/Email</t>
  </si>
  <si>
    <t>CT/Dossier/Email</t>
  </si>
  <si>
    <t>CT/DM/email</t>
  </si>
  <si>
    <t>CT/Dossier/email</t>
  </si>
  <si>
    <t>CC/ecrit/depot Mail/</t>
  </si>
  <si>
    <t>CT/ecrit/depot Mail/</t>
  </si>
  <si>
    <t>DM copie mail 5 jours</t>
  </si>
  <si>
    <t>ct DM CELENE 5JOURS</t>
  </si>
  <si>
    <t>pas de changement</t>
  </si>
  <si>
    <t>CT/DM 10J/depot Mail/</t>
  </si>
  <si>
    <t>CT/DM/1 mois/ CELENE ou MAIL</t>
  </si>
  <si>
    <t>cc</t>
  </si>
  <si>
    <t>Pas de changement</t>
  </si>
  <si>
    <r>
      <t xml:space="preserve">CC. </t>
    </r>
    <r>
      <rPr>
        <sz val="11"/>
        <color rgb="FFFF0000"/>
        <rFont val="Calibri"/>
        <family val="2"/>
      </rPr>
      <t>DM dossier à rendre sur Céléne ou par mail pour le 5/01/2021</t>
    </r>
  </si>
  <si>
    <t>CT/ 10J/ DM / CELENE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</si>
</sst>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%"/>
  </numFmts>
  <fonts count="66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sz val="10"/>
      <color indexed="8"/>
      <name val="Symbol"/>
      <family val="1"/>
      <charset val="2"/>
    </font>
    <font>
      <sz val="7"/>
      <color indexed="8"/>
      <name val="Times New Roman"/>
      <family val="1"/>
      <charset val="1"/>
    </font>
    <font>
      <sz val="10"/>
      <color indexed="8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u/>
      <sz val="10"/>
      <color indexed="8"/>
      <name val="Trebuchet MS"/>
      <family val="2"/>
      <charset val="1"/>
    </font>
    <font>
      <b/>
      <sz val="12"/>
      <color indexed="10"/>
      <name val="Trebuchet MS"/>
      <family val="2"/>
      <charset val="1"/>
    </font>
    <font>
      <sz val="12"/>
      <color indexed="8"/>
      <name val="Verdana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2"/>
      <color indexed="8"/>
      <name val="Verdana"/>
      <family val="2"/>
      <charset val="1"/>
    </font>
    <font>
      <sz val="10"/>
      <color indexed="8"/>
      <name val="Arial"/>
      <family val="2"/>
      <charset val="1"/>
    </font>
    <font>
      <b/>
      <sz val="10"/>
      <color indexed="15"/>
      <name val="Arial"/>
      <family val="2"/>
      <charset val="1"/>
    </font>
    <font>
      <b/>
      <sz val="10"/>
      <color indexed="16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2"/>
      <color indexed="10"/>
      <name val="Verdana"/>
      <family val="2"/>
      <charset val="1"/>
    </font>
    <font>
      <sz val="8"/>
      <name val="Arial"/>
      <family val="2"/>
      <charset val="1"/>
    </font>
    <font>
      <sz val="11"/>
      <color indexed="8"/>
      <name val="Arial"/>
      <family val="2"/>
      <charset val="1"/>
    </font>
    <font>
      <strike/>
      <sz val="10"/>
      <color indexed="10"/>
      <name val="Arial"/>
      <family val="2"/>
      <charset val="1"/>
    </font>
    <font>
      <sz val="12"/>
      <name val="Verdana"/>
      <family val="2"/>
      <charset val="1"/>
    </font>
    <font>
      <sz val="9"/>
      <name val="Arial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trike/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1"/>
      <name val="Calibri"/>
      <family val="2"/>
      <charset val="1"/>
    </font>
    <font>
      <sz val="10"/>
      <name val="Arial"/>
      <family val="2"/>
    </font>
    <font>
      <b/>
      <strike/>
      <sz val="10"/>
      <name val="Arial"/>
      <family val="2"/>
    </font>
    <font>
      <b/>
      <sz val="10"/>
      <color rgb="FFFF0000"/>
      <name val="Arial"/>
      <family val="2"/>
    </font>
    <font>
      <strike/>
      <sz val="10"/>
      <name val="Arial"/>
      <family val="2"/>
      <charset val="1"/>
    </font>
    <font>
      <b/>
      <sz val="11"/>
      <color indexed="8"/>
      <name val="Calibri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sz val="8"/>
      <color rgb="FF00B0F0"/>
      <name val="Arial"/>
      <family val="2"/>
      <charset val="1"/>
    </font>
    <font>
      <sz val="11"/>
      <color rgb="FFFF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27"/>
      </patternFill>
    </fill>
    <fill>
      <patternFill patternType="solid">
        <fgColor theme="7" tint="0.59999389629810485"/>
        <bgColor indexed="2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1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rgb="FFB9CDE5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3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27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27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35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FFFFCC"/>
      </patternFill>
    </fill>
  </fills>
  <borders count="9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indexed="8"/>
      </bottom>
      <diagonal/>
    </border>
    <border>
      <left/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</borders>
  <cellStyleXfs count="23">
    <xf numFmtId="0" fontId="0" fillId="0" borderId="0"/>
    <xf numFmtId="0" fontId="8" fillId="0" borderId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0" borderId="0"/>
    <xf numFmtId="0" fontId="8" fillId="0" borderId="0"/>
    <xf numFmtId="0" fontId="1" fillId="20" borderId="0" applyNumberFormat="0" applyBorder="0" applyAlignment="0" applyProtection="0"/>
  </cellStyleXfs>
  <cellXfs count="1187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5" fontId="0" fillId="0" borderId="1" xfId="0" applyNumberFormat="1" applyFill="1" applyBorder="1"/>
    <xf numFmtId="0" fontId="9" fillId="0" borderId="0" xfId="0" applyFont="1"/>
    <xf numFmtId="0" fontId="0" fillId="0" borderId="0" xfId="0" applyFill="1"/>
    <xf numFmtId="0" fontId="9" fillId="0" borderId="1" xfId="0" applyFont="1" applyBorder="1"/>
    <xf numFmtId="14" fontId="0" fillId="0" borderId="1" xfId="0" applyNumberFormat="1" applyFill="1" applyBorder="1"/>
    <xf numFmtId="0" fontId="0" fillId="0" borderId="0" xfId="0" applyFont="1" applyBorder="1"/>
    <xf numFmtId="0" fontId="9" fillId="0" borderId="0" xfId="0" applyFont="1" applyBorder="1"/>
    <xf numFmtId="0" fontId="0" fillId="2" borderId="0" xfId="0" applyFill="1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21" fillId="3" borderId="4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1" fontId="21" fillId="3" borderId="6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wrapText="1"/>
    </xf>
    <xf numFmtId="0" fontId="21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/>
    </xf>
    <xf numFmtId="1" fontId="24" fillId="6" borderId="2" xfId="0" applyNumberFormat="1" applyFont="1" applyFill="1" applyBorder="1" applyAlignment="1">
      <alignment horizontal="center" wrapText="1"/>
    </xf>
    <xf numFmtId="0" fontId="20" fillId="0" borderId="1" xfId="0" applyNumberFormat="1" applyFont="1" applyBorder="1" applyAlignment="1">
      <alignment vertical="top" wrapText="1"/>
    </xf>
    <xf numFmtId="0" fontId="25" fillId="6" borderId="1" xfId="0" applyNumberFormat="1" applyFont="1" applyFill="1" applyBorder="1" applyAlignment="1">
      <alignment horizontal="center" wrapText="1"/>
    </xf>
    <xf numFmtId="0" fontId="26" fillId="6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7" fillId="2" borderId="1" xfId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9" xfId="1" applyNumberFormat="1" applyFont="1" applyFill="1" applyBorder="1" applyAlignment="1" applyProtection="1">
      <alignment horizontal="center" wrapText="1"/>
    </xf>
    <xf numFmtId="0" fontId="28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8" fillId="2" borderId="9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/>
    </xf>
    <xf numFmtId="1" fontId="24" fillId="2" borderId="2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" fontId="21" fillId="8" borderId="1" xfId="0" applyNumberFormat="1" applyFont="1" applyFill="1" applyBorder="1" applyAlignment="1">
      <alignment horizontal="center" wrapText="1"/>
    </xf>
    <xf numFmtId="1" fontId="0" fillId="8" borderId="10" xfId="0" applyNumberFormat="1" applyFont="1" applyFill="1" applyBorder="1" applyAlignment="1"/>
    <xf numFmtId="2" fontId="10" fillId="8" borderId="10" xfId="0" applyNumberFormat="1" applyFont="1" applyFill="1" applyBorder="1" applyAlignment="1">
      <alignment vertical="center"/>
    </xf>
    <xf numFmtId="2" fontId="9" fillId="8" borderId="1" xfId="0" applyNumberFormat="1" applyFont="1" applyFill="1" applyBorder="1" applyAlignment="1">
      <alignment vertical="center"/>
    </xf>
    <xf numFmtId="0" fontId="20" fillId="8" borderId="1" xfId="0" applyNumberFormat="1" applyFont="1" applyFill="1" applyBorder="1" applyAlignment="1">
      <alignment vertical="top" wrapText="1"/>
    </xf>
    <xf numFmtId="0" fontId="20" fillId="8" borderId="2" xfId="0" applyNumberFormat="1" applyFont="1" applyFill="1" applyBorder="1" applyAlignment="1">
      <alignment vertical="top" wrapText="1"/>
    </xf>
    <xf numFmtId="0" fontId="0" fillId="9" borderId="0" xfId="0" applyNumberFormat="1" applyFont="1" applyFill="1" applyBorder="1" applyAlignment="1"/>
    <xf numFmtId="0" fontId="24" fillId="9" borderId="0" xfId="0" applyNumberFormat="1" applyFont="1" applyFill="1" applyBorder="1" applyAlignment="1">
      <alignment horizontal="center" wrapText="1"/>
    </xf>
    <xf numFmtId="0" fontId="24" fillId="9" borderId="10" xfId="0" applyNumberFormat="1" applyFont="1" applyFill="1" applyBorder="1" applyAlignment="1">
      <alignment horizontal="center" wrapText="1"/>
    </xf>
    <xf numFmtId="1" fontId="21" fillId="9" borderId="0" xfId="0" applyNumberFormat="1" applyFont="1" applyFill="1" applyBorder="1" applyAlignment="1">
      <alignment horizontal="center" wrapText="1"/>
    </xf>
    <xf numFmtId="0" fontId="24" fillId="9" borderId="11" xfId="0" applyNumberFormat="1" applyFont="1" applyFill="1" applyBorder="1" applyAlignment="1">
      <alignment horizontal="center" wrapText="1"/>
    </xf>
    <xf numFmtId="1" fontId="0" fillId="9" borderId="11" xfId="0" applyNumberFormat="1" applyFont="1" applyFill="1" applyBorder="1" applyAlignment="1"/>
    <xf numFmtId="1" fontId="0" fillId="9" borderId="10" xfId="0" applyNumberFormat="1" applyFont="1" applyFill="1" applyBorder="1" applyAlignment="1"/>
    <xf numFmtId="1" fontId="24" fillId="9" borderId="12" xfId="0" applyNumberFormat="1" applyFont="1" applyFill="1" applyBorder="1" applyAlignment="1">
      <alignment horizontal="center" wrapText="1"/>
    </xf>
    <xf numFmtId="1" fontId="24" fillId="9" borderId="0" xfId="0" applyNumberFormat="1" applyFont="1" applyFill="1" applyBorder="1" applyAlignment="1">
      <alignment horizontal="center" wrapText="1"/>
    </xf>
    <xf numFmtId="1" fontId="24" fillId="9" borderId="13" xfId="0" applyNumberFormat="1" applyFont="1" applyFill="1" applyBorder="1" applyAlignment="1">
      <alignment horizontal="center" wrapText="1"/>
    </xf>
    <xf numFmtId="0" fontId="20" fillId="9" borderId="1" xfId="0" applyNumberFormat="1" applyFont="1" applyFill="1" applyBorder="1" applyAlignment="1">
      <alignment vertical="top" wrapText="1"/>
    </xf>
    <xf numFmtId="0" fontId="20" fillId="9" borderId="2" xfId="0" applyNumberFormat="1" applyFont="1" applyFill="1" applyBorder="1" applyAlignment="1">
      <alignment vertical="top" wrapText="1"/>
    </xf>
    <xf numFmtId="0" fontId="20" fillId="6" borderId="1" xfId="0" applyNumberFormat="1" applyFont="1" applyFill="1" applyBorder="1" applyAlignment="1">
      <alignment vertical="top" wrapText="1"/>
    </xf>
    <xf numFmtId="0" fontId="20" fillId="6" borderId="2" xfId="0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 applyProtection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</xf>
    <xf numFmtId="2" fontId="9" fillId="8" borderId="2" xfId="0" applyNumberFormat="1" applyFont="1" applyFill="1" applyBorder="1" applyAlignment="1">
      <alignment vertical="center"/>
    </xf>
    <xf numFmtId="0" fontId="27" fillId="0" borderId="1" xfId="1" applyFont="1" applyFill="1" applyBorder="1" applyAlignment="1" applyProtection="1">
      <alignment horizontal="left" vertical="center" wrapText="1"/>
    </xf>
    <xf numFmtId="0" fontId="27" fillId="2" borderId="1" xfId="1" applyFont="1" applyFill="1" applyBorder="1" applyAlignment="1" applyProtection="1">
      <alignment horizontal="center" wrapText="1"/>
    </xf>
    <xf numFmtId="0" fontId="27" fillId="0" borderId="9" xfId="1" applyFont="1" applyFill="1" applyBorder="1" applyAlignment="1" applyProtection="1">
      <alignment horizontal="center" vertical="center" wrapText="1"/>
    </xf>
    <xf numFmtId="49" fontId="31" fillId="2" borderId="9" xfId="1" applyNumberFormat="1" applyFont="1" applyFill="1" applyBorder="1" applyAlignment="1" applyProtection="1">
      <alignment horizontal="center" wrapText="1"/>
    </xf>
    <xf numFmtId="0" fontId="0" fillId="4" borderId="1" xfId="0" applyFill="1" applyBorder="1"/>
    <xf numFmtId="0" fontId="0" fillId="5" borderId="1" xfId="0" applyFont="1" applyFill="1" applyBorder="1"/>
    <xf numFmtId="0" fontId="0" fillId="4" borderId="1" xfId="0" applyFill="1" applyBorder="1" applyAlignment="1">
      <alignment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27" fillId="0" borderId="1" xfId="1" applyFont="1" applyFill="1" applyBorder="1" applyAlignment="1" applyProtection="1">
      <alignment horizont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164" fontId="32" fillId="5" borderId="1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 applyProtection="1">
      <alignment horizontal="left" wrapText="1"/>
    </xf>
    <xf numFmtId="0" fontId="0" fillId="4" borderId="1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 applyProtection="1">
      <alignment horizontal="center" wrapText="1"/>
    </xf>
    <xf numFmtId="0" fontId="20" fillId="4" borderId="1" xfId="0" applyNumberFormat="1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0" fontId="34" fillId="4" borderId="1" xfId="0" applyNumberFormat="1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center"/>
    </xf>
    <xf numFmtId="0" fontId="34" fillId="5" borderId="1" xfId="0" applyNumberFormat="1" applyFont="1" applyFill="1" applyBorder="1" applyAlignment="1">
      <alignment vertical="top" wrapText="1"/>
    </xf>
    <xf numFmtId="0" fontId="34" fillId="5" borderId="1" xfId="0" applyNumberFormat="1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1" fontId="21" fillId="8" borderId="2" xfId="0" applyNumberFormat="1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right"/>
    </xf>
    <xf numFmtId="2" fontId="10" fillId="8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2" fontId="9" fillId="8" borderId="2" xfId="0" applyNumberFormat="1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/>
    </xf>
    <xf numFmtId="164" fontId="28" fillId="5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Border="1" applyAlignment="1">
      <alignment horizontal="right"/>
    </xf>
    <xf numFmtId="1" fontId="29" fillId="0" borderId="1" xfId="0" applyNumberFormat="1" applyFont="1" applyFill="1" applyBorder="1" applyAlignment="1">
      <alignment horizontal="right"/>
    </xf>
    <xf numFmtId="0" fontId="3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8" borderId="10" xfId="0" applyNumberFormat="1" applyFont="1" applyFill="1" applyBorder="1" applyAlignment="1">
      <alignment horizontal="center" vertical="center"/>
    </xf>
    <xf numFmtId="2" fontId="27" fillId="8" borderId="1" xfId="0" applyNumberFormat="1" applyFont="1" applyFill="1" applyBorder="1" applyAlignment="1">
      <alignment horizontal="center" vertical="center" wrapText="1"/>
    </xf>
    <xf numFmtId="2" fontId="27" fillId="8" borderId="2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164" fontId="0" fillId="4" borderId="9" xfId="0" applyNumberFormat="1" applyFont="1" applyFill="1" applyBorder="1"/>
    <xf numFmtId="0" fontId="0" fillId="4" borderId="9" xfId="0" applyFont="1" applyFill="1" applyBorder="1"/>
    <xf numFmtId="164" fontId="0" fillId="5" borderId="9" xfId="0" applyNumberFormat="1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1" fontId="0" fillId="9" borderId="14" xfId="0" applyNumberFormat="1" applyFont="1" applyFill="1" applyBorder="1" applyAlignment="1"/>
    <xf numFmtId="1" fontId="0" fillId="9" borderId="0" xfId="0" applyNumberFormat="1" applyFont="1" applyFill="1" applyBorder="1" applyAlignment="1"/>
    <xf numFmtId="1" fontId="0" fillId="9" borderId="12" xfId="0" applyNumberFormat="1" applyFont="1" applyFill="1" applyBorder="1" applyAlignment="1"/>
    <xf numFmtId="0" fontId="20" fillId="11" borderId="0" xfId="0" applyNumberFormat="1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20" fillId="12" borderId="0" xfId="0" applyNumberFormat="1" applyFont="1" applyFill="1" applyAlignment="1">
      <alignment vertical="top" wrapText="1"/>
    </xf>
    <xf numFmtId="0" fontId="0" fillId="12" borderId="0" xfId="0" applyFont="1" applyFill="1" applyAlignment="1">
      <alignment vertical="top" wrapText="1"/>
    </xf>
    <xf numFmtId="0" fontId="30" fillId="12" borderId="0" xfId="0" applyNumberFormat="1" applyFont="1" applyFill="1" applyAlignment="1">
      <alignment vertical="top" wrapText="1"/>
    </xf>
    <xf numFmtId="0" fontId="10" fillId="12" borderId="0" xfId="0" applyFont="1" applyFill="1" applyAlignment="1">
      <alignment vertical="top" wrapText="1"/>
    </xf>
    <xf numFmtId="0" fontId="38" fillId="4" borderId="1" xfId="0" applyFont="1" applyFill="1" applyBorder="1" applyAlignment="1">
      <alignment horizontal="center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wrapText="1"/>
    </xf>
    <xf numFmtId="0" fontId="28" fillId="0" borderId="1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0" fontId="8" fillId="0" borderId="9" xfId="1" applyFont="1" applyFill="1" applyBorder="1" applyAlignment="1" applyProtection="1">
      <alignment horizontal="center" wrapText="1"/>
    </xf>
    <xf numFmtId="0" fontId="8" fillId="0" borderId="1" xfId="1" applyFont="1" applyFill="1" applyBorder="1" applyAlignment="1" applyProtection="1">
      <alignment horizontal="center" wrapText="1"/>
    </xf>
    <xf numFmtId="0" fontId="27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justify" vertical="center" wrapText="1"/>
    </xf>
    <xf numFmtId="49" fontId="31" fillId="0" borderId="9" xfId="1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wrapText="1"/>
    </xf>
    <xf numFmtId="164" fontId="0" fillId="15" borderId="1" xfId="0" applyNumberForma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1" fontId="8" fillId="0" borderId="1" xfId="1" applyNumberFormat="1" applyFont="1" applyFill="1" applyBorder="1" applyAlignment="1" applyProtection="1">
      <alignment horizontal="center" wrapText="1"/>
    </xf>
    <xf numFmtId="2" fontId="0" fillId="0" borderId="6" xfId="0" applyNumberFormat="1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44" fillId="12" borderId="1" xfId="1" applyFont="1" applyFill="1" applyBorder="1" applyAlignment="1" applyProtection="1">
      <alignment horizontal="center" wrapText="1"/>
    </xf>
    <xf numFmtId="164" fontId="39" fillId="13" borderId="1" xfId="0" applyNumberFormat="1" applyFont="1" applyFill="1" applyBorder="1" applyAlignment="1">
      <alignment horizontal="center"/>
    </xf>
    <xf numFmtId="0" fontId="39" fillId="13" borderId="1" xfId="0" applyFont="1" applyFill="1" applyBorder="1" applyAlignment="1">
      <alignment horizontal="center"/>
    </xf>
    <xf numFmtId="164" fontId="39" fillId="14" borderId="1" xfId="0" applyNumberFormat="1" applyFont="1" applyFill="1" applyBorder="1" applyAlignment="1">
      <alignment horizontal="center"/>
    </xf>
    <xf numFmtId="0" fontId="39" fillId="14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horizontal="center"/>
    </xf>
    <xf numFmtId="164" fontId="46" fillId="4" borderId="1" xfId="0" applyNumberFormat="1" applyFont="1" applyFill="1" applyBorder="1" applyAlignment="1">
      <alignment horizontal="center"/>
    </xf>
    <xf numFmtId="0" fontId="8" fillId="0" borderId="15" xfId="1" applyFont="1" applyFill="1" applyBorder="1" applyAlignment="1" applyProtection="1">
      <alignment horizontal="center" wrapText="1"/>
    </xf>
    <xf numFmtId="0" fontId="48" fillId="0" borderId="17" xfId="1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right"/>
    </xf>
    <xf numFmtId="0" fontId="47" fillId="0" borderId="9" xfId="1" applyFont="1" applyFill="1" applyBorder="1" applyAlignment="1" applyProtection="1">
      <alignment horizontal="center" wrapText="1"/>
    </xf>
    <xf numFmtId="0" fontId="47" fillId="11" borderId="9" xfId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9" fillId="8" borderId="1" xfId="0" applyFont="1" applyFill="1" applyBorder="1" applyAlignment="1">
      <alignment horizontal="right"/>
    </xf>
    <xf numFmtId="0" fontId="38" fillId="17" borderId="1" xfId="0" applyFont="1" applyFill="1" applyBorder="1" applyAlignment="1">
      <alignment horizontal="center"/>
    </xf>
    <xf numFmtId="164" fontId="0" fillId="17" borderId="1" xfId="0" applyNumberForma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164" fontId="53" fillId="16" borderId="1" xfId="0" applyNumberFormat="1" applyFont="1" applyFill="1" applyBorder="1" applyAlignment="1">
      <alignment horizontal="center"/>
    </xf>
    <xf numFmtId="0" fontId="53" fillId="16" borderId="1" xfId="0" applyFont="1" applyFill="1" applyBorder="1" applyAlignment="1">
      <alignment horizontal="center"/>
    </xf>
    <xf numFmtId="164" fontId="53" fillId="17" borderId="1" xfId="0" applyNumberFormat="1" applyFont="1" applyFill="1" applyBorder="1" applyAlignment="1">
      <alignment horizontal="center"/>
    </xf>
    <xf numFmtId="0" fontId="53" fillId="17" borderId="1" xfId="0" applyFont="1" applyFill="1" applyBorder="1" applyAlignment="1">
      <alignment horizontal="center"/>
    </xf>
    <xf numFmtId="9" fontId="53" fillId="16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vertical="top" wrapText="1"/>
    </xf>
    <xf numFmtId="1" fontId="21" fillId="6" borderId="4" xfId="0" applyNumberFormat="1" applyFont="1" applyFill="1" applyBorder="1" applyAlignment="1">
      <alignment horizontal="center" wrapText="1"/>
    </xf>
    <xf numFmtId="0" fontId="25" fillId="6" borderId="4" xfId="0" applyNumberFormat="1" applyFont="1" applyFill="1" applyBorder="1" applyAlignment="1">
      <alignment horizontal="center" wrapText="1"/>
    </xf>
    <xf numFmtId="1" fontId="24" fillId="6" borderId="4" xfId="0" applyNumberFormat="1" applyFont="1" applyFill="1" applyBorder="1" applyAlignment="1">
      <alignment horizontal="center" wrapText="1"/>
    </xf>
    <xf numFmtId="0" fontId="26" fillId="6" borderId="4" xfId="0" applyNumberFormat="1" applyFont="1" applyFill="1" applyBorder="1" applyAlignment="1">
      <alignment horizontal="center"/>
    </xf>
    <xf numFmtId="1" fontId="24" fillId="6" borderId="5" xfId="0" applyNumberFormat="1" applyFont="1" applyFill="1" applyBorder="1" applyAlignment="1">
      <alignment horizontal="center" wrapText="1"/>
    </xf>
    <xf numFmtId="0" fontId="20" fillId="0" borderId="4" xfId="0" applyNumberFormat="1" applyFont="1" applyBorder="1" applyAlignment="1">
      <alignment vertical="top" wrapText="1"/>
    </xf>
    <xf numFmtId="0" fontId="27" fillId="2" borderId="6" xfId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8" fillId="2" borderId="16" xfId="1" applyFont="1" applyFill="1" applyBorder="1" applyAlignment="1" applyProtection="1">
      <alignment horizontal="center" wrapText="1"/>
    </xf>
    <xf numFmtId="0" fontId="8" fillId="2" borderId="6" xfId="1" applyFont="1" applyFill="1" applyBorder="1" applyAlignment="1" applyProtection="1">
      <alignment horizontal="center" wrapText="1"/>
    </xf>
    <xf numFmtId="0" fontId="0" fillId="4" borderId="6" xfId="0" applyFon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vertical="top" wrapText="1"/>
    </xf>
    <xf numFmtId="1" fontId="40" fillId="13" borderId="18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4" fillId="0" borderId="3" xfId="0" applyNumberFormat="1" applyFont="1" applyFill="1" applyBorder="1" applyAlignment="1">
      <alignment horizontal="center" wrapText="1"/>
    </xf>
    <xf numFmtId="1" fontId="24" fillId="0" borderId="20" xfId="0" applyNumberFormat="1" applyFont="1" applyFill="1" applyBorder="1" applyAlignment="1">
      <alignment horizontal="center" wrapText="1"/>
    </xf>
    <xf numFmtId="0" fontId="26" fillId="0" borderId="3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 horizontal="center" wrapText="1"/>
    </xf>
    <xf numFmtId="0" fontId="20" fillId="0" borderId="22" xfId="0" applyNumberFormat="1" applyFont="1" applyFill="1" applyBorder="1" applyAlignment="1">
      <alignment vertical="top" wrapText="1"/>
    </xf>
    <xf numFmtId="0" fontId="9" fillId="0" borderId="23" xfId="0" applyFont="1" applyBorder="1" applyAlignment="1">
      <alignment vertical="center"/>
    </xf>
    <xf numFmtId="0" fontId="20" fillId="0" borderId="24" xfId="0" applyNumberFormat="1" applyFont="1" applyFill="1" applyBorder="1" applyAlignment="1">
      <alignment vertical="top" wrapText="1"/>
    </xf>
    <xf numFmtId="0" fontId="51" fillId="0" borderId="23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8" fillId="0" borderId="26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vertical="center" wrapText="1"/>
    </xf>
    <xf numFmtId="0" fontId="27" fillId="2" borderId="26" xfId="1" applyFont="1" applyFill="1" applyBorder="1" applyAlignment="1" applyProtection="1">
      <alignment horizontal="center" vertical="center" wrapText="1"/>
    </xf>
    <xf numFmtId="49" fontId="8" fillId="2" borderId="26" xfId="1" applyNumberFormat="1" applyFont="1" applyFill="1" applyBorder="1" applyAlignment="1" applyProtection="1">
      <alignment horizontal="center" vertical="center" wrapText="1"/>
    </xf>
    <xf numFmtId="49" fontId="8" fillId="2" borderId="27" xfId="1" applyNumberFormat="1" applyFont="1" applyFill="1" applyBorder="1" applyAlignment="1" applyProtection="1">
      <alignment horizontal="center" wrapText="1"/>
    </xf>
    <xf numFmtId="0" fontId="28" fillId="2" borderId="26" xfId="0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0" fontId="8" fillId="2" borderId="27" xfId="1" applyFont="1" applyFill="1" applyBorder="1" applyAlignment="1" applyProtection="1">
      <alignment horizontal="center" wrapText="1"/>
    </xf>
    <xf numFmtId="0" fontId="8" fillId="2" borderId="26" xfId="1" applyFont="1" applyFill="1" applyBorder="1" applyAlignment="1" applyProtection="1">
      <alignment horizontal="center" wrapText="1"/>
    </xf>
    <xf numFmtId="0" fontId="0" fillId="0" borderId="26" xfId="0" applyFill="1" applyBorder="1" applyAlignment="1">
      <alignment horizontal="center"/>
    </xf>
    <xf numFmtId="9" fontId="53" fillId="16" borderId="26" xfId="0" applyNumberFormat="1" applyFont="1" applyFill="1" applyBorder="1" applyAlignment="1">
      <alignment horizontal="center"/>
    </xf>
    <xf numFmtId="0" fontId="53" fillId="16" borderId="26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0" fontId="28" fillId="4" borderId="26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0" fontId="27" fillId="0" borderId="6" xfId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>
      <alignment horizontal="center"/>
    </xf>
    <xf numFmtId="0" fontId="8" fillId="0" borderId="16" xfId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vertical="center" wrapText="1"/>
    </xf>
    <xf numFmtId="0" fontId="27" fillId="2" borderId="3" xfId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20" xfId="1" applyNumberFormat="1" applyFont="1" applyFill="1" applyBorder="1" applyAlignment="1" applyProtection="1">
      <alignment horizontal="center" wrapText="1"/>
    </xf>
    <xf numFmtId="0" fontId="28" fillId="2" borderId="3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8" fillId="2" borderId="20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center"/>
    </xf>
    <xf numFmtId="9" fontId="53" fillId="16" borderId="3" xfId="0" applyNumberFormat="1" applyFont="1" applyFill="1" applyBorder="1" applyAlignment="1">
      <alignment horizontal="center"/>
    </xf>
    <xf numFmtId="0" fontId="5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41" fillId="0" borderId="23" xfId="0" applyFont="1" applyFill="1" applyBorder="1" applyAlignment="1">
      <alignment vertical="center"/>
    </xf>
    <xf numFmtId="0" fontId="30" fillId="0" borderId="24" xfId="0" applyNumberFormat="1" applyFont="1" applyFill="1" applyBorder="1" applyAlignment="1">
      <alignment vertical="top" wrapText="1"/>
    </xf>
    <xf numFmtId="0" fontId="51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27" fillId="0" borderId="26" xfId="1" applyFont="1" applyFill="1" applyBorder="1" applyAlignment="1" applyProtection="1">
      <alignment horizontal="center" vertical="center" wrapTex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49" fontId="8" fillId="0" borderId="27" xfId="1" applyNumberFormat="1" applyFont="1" applyFill="1" applyBorder="1" applyAlignment="1" applyProtection="1">
      <alignment horizontal="center" wrapText="1"/>
    </xf>
    <xf numFmtId="0" fontId="28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8" fillId="0" borderId="27" xfId="1" applyFont="1" applyFill="1" applyBorder="1" applyAlignment="1" applyProtection="1">
      <alignment horizontal="center" wrapText="1"/>
    </xf>
    <xf numFmtId="0" fontId="8" fillId="0" borderId="26" xfId="1" applyFont="1" applyFill="1" applyBorder="1" applyAlignment="1" applyProtection="1">
      <alignment horizontal="center" wrapText="1"/>
    </xf>
    <xf numFmtId="164" fontId="53" fillId="16" borderId="26" xfId="0" applyNumberFormat="1" applyFont="1" applyFill="1" applyBorder="1" applyAlignment="1">
      <alignment horizontal="center" vertical="center"/>
    </xf>
    <xf numFmtId="0" fontId="53" fillId="16" borderId="26" xfId="0" applyFont="1" applyFill="1" applyBorder="1" applyAlignment="1">
      <alignment horizontal="center" vertical="center"/>
    </xf>
    <xf numFmtId="0" fontId="38" fillId="17" borderId="26" xfId="0" applyFont="1" applyFill="1" applyBorder="1" applyAlignment="1">
      <alignment horizontal="center"/>
    </xf>
    <xf numFmtId="0" fontId="38" fillId="4" borderId="26" xfId="0" applyFon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28" fillId="16" borderId="26" xfId="0" applyFont="1" applyFill="1" applyBorder="1" applyAlignment="1">
      <alignment horizontal="center" vertical="center"/>
    </xf>
    <xf numFmtId="0" fontId="8" fillId="2" borderId="6" xfId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</xf>
    <xf numFmtId="49" fontId="8" fillId="0" borderId="20" xfId="1" applyNumberFormat="1" applyFont="1" applyFill="1" applyBorder="1" applyAlignment="1" applyProtection="1">
      <alignment horizontal="center" wrapText="1"/>
    </xf>
    <xf numFmtId="0" fontId="28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8" fillId="0" borderId="20" xfId="1" applyFont="1" applyFill="1" applyBorder="1" applyAlignment="1" applyProtection="1">
      <alignment horizontal="center" wrapText="1"/>
    </xf>
    <xf numFmtId="0" fontId="8" fillId="0" borderId="3" xfId="1" applyFont="1" applyFill="1" applyBorder="1" applyAlignment="1" applyProtection="1">
      <alignment horizontal="center" wrapText="1"/>
    </xf>
    <xf numFmtId="164" fontId="53" fillId="16" borderId="3" xfId="0" applyNumberFormat="1" applyFont="1" applyFill="1" applyBorder="1" applyAlignment="1">
      <alignment horizontal="center" vertical="center"/>
    </xf>
    <xf numFmtId="0" fontId="53" fillId="16" borderId="3" xfId="0" applyFont="1" applyFill="1" applyBorder="1" applyAlignment="1">
      <alignment horizontal="center" vertical="center"/>
    </xf>
    <xf numFmtId="0" fontId="38" fillId="17" borderId="3" xfId="0" applyFont="1" applyFill="1" applyBorder="1" applyAlignment="1">
      <alignment horizontal="center"/>
    </xf>
    <xf numFmtId="0" fontId="38" fillId="4" borderId="3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8" fillId="16" borderId="3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8" fillId="2" borderId="26" xfId="1" applyFont="1" applyFill="1" applyBorder="1" applyAlignment="1" applyProtection="1">
      <alignment horizontal="left" vertical="center" wrapText="1"/>
    </xf>
    <xf numFmtId="164" fontId="0" fillId="17" borderId="26" xfId="0" applyNumberForma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49" fontId="8" fillId="2" borderId="16" xfId="1" applyNumberFormat="1" applyFont="1" applyFill="1" applyBorder="1" applyAlignment="1" applyProtection="1">
      <alignment horizontal="center" vertical="center" wrapText="1"/>
    </xf>
    <xf numFmtId="1" fontId="24" fillId="2" borderId="7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164" fontId="0" fillId="17" borderId="3" xfId="0" applyNumberForma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48" fillId="0" borderId="1" xfId="1" applyFont="1" applyFill="1" applyBorder="1" applyAlignment="1" applyProtection="1">
      <alignment horizontal="center" vertical="center" wrapText="1"/>
    </xf>
    <xf numFmtId="0" fontId="40" fillId="11" borderId="1" xfId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>
      <alignment vertical="top" wrapText="1"/>
    </xf>
    <xf numFmtId="1" fontId="40" fillId="13" borderId="30" xfId="0" applyNumberFormat="1" applyFont="1" applyFill="1" applyBorder="1" applyAlignment="1">
      <alignment horizontal="center" vertical="center" wrapText="1"/>
    </xf>
    <xf numFmtId="0" fontId="27" fillId="0" borderId="16" xfId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wrapText="1"/>
    </xf>
    <xf numFmtId="1" fontId="21" fillId="6" borderId="3" xfId="0" applyNumberFormat="1" applyFont="1" applyFill="1" applyBorder="1" applyAlignment="1">
      <alignment horizontal="center" wrapText="1"/>
    </xf>
    <xf numFmtId="1" fontId="21" fillId="6" borderId="20" xfId="0" applyNumberFormat="1" applyFont="1" applyFill="1" applyBorder="1" applyAlignment="1">
      <alignment horizontal="center" wrapText="1"/>
    </xf>
    <xf numFmtId="1" fontId="24" fillId="6" borderId="3" xfId="0" applyNumberFormat="1" applyFont="1" applyFill="1" applyBorder="1" applyAlignment="1">
      <alignment horizontal="center" wrapText="1"/>
    </xf>
    <xf numFmtId="1" fontId="24" fillId="6" borderId="20" xfId="0" applyNumberFormat="1" applyFont="1" applyFill="1" applyBorder="1" applyAlignment="1">
      <alignment horizontal="center" wrapText="1"/>
    </xf>
    <xf numFmtId="0" fontId="26" fillId="6" borderId="3" xfId="0" applyNumberFormat="1" applyFont="1" applyFill="1" applyBorder="1" applyAlignment="1">
      <alignment horizontal="center"/>
    </xf>
    <xf numFmtId="1" fontId="24" fillId="6" borderId="31" xfId="0" applyNumberFormat="1" applyFont="1" applyFill="1" applyBorder="1" applyAlignment="1">
      <alignment horizontal="center" wrapText="1"/>
    </xf>
    <xf numFmtId="1" fontId="24" fillId="6" borderId="21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27" fillId="0" borderId="26" xfId="1" applyFont="1" applyFill="1" applyBorder="1" applyAlignment="1" applyProtection="1">
      <alignment horizontal="left" vertical="center" wrapText="1"/>
    </xf>
    <xf numFmtId="0" fontId="27" fillId="2" borderId="26" xfId="1" applyFont="1" applyFill="1" applyBorder="1" applyAlignment="1" applyProtection="1">
      <alignment horizontal="center" wrapText="1"/>
    </xf>
    <xf numFmtId="0" fontId="27" fillId="0" borderId="27" xfId="1" applyFont="1" applyFill="1" applyBorder="1" applyAlignment="1" applyProtection="1">
      <alignment horizontal="center" vertical="center" wrapText="1"/>
    </xf>
    <xf numFmtId="49" fontId="8" fillId="2" borderId="26" xfId="1" applyNumberFormat="1" applyFont="1" applyFill="1" applyBorder="1" applyAlignment="1" applyProtection="1">
      <alignment horizontal="center" wrapText="1"/>
    </xf>
    <xf numFmtId="49" fontId="31" fillId="2" borderId="27" xfId="1" applyNumberFormat="1" applyFont="1" applyFill="1" applyBorder="1" applyAlignment="1" applyProtection="1">
      <alignment horizontal="center" wrapText="1"/>
    </xf>
    <xf numFmtId="0" fontId="0" fillId="4" borderId="26" xfId="0" applyFill="1" applyBorder="1" applyAlignment="1">
      <alignment vertical="center"/>
    </xf>
    <xf numFmtId="0" fontId="32" fillId="5" borderId="26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40" fillId="11" borderId="3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center" wrapText="1"/>
    </xf>
    <xf numFmtId="0" fontId="27" fillId="0" borderId="20" xfId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wrapText="1"/>
    </xf>
    <xf numFmtId="49" fontId="31" fillId="2" borderId="20" xfId="1" applyNumberFormat="1" applyFont="1" applyFill="1" applyBorder="1" applyAlignment="1" applyProtection="1">
      <alignment horizontal="center" wrapText="1"/>
    </xf>
    <xf numFmtId="0" fontId="47" fillId="0" borderId="20" xfId="1" applyFont="1" applyFill="1" applyBorder="1" applyAlignment="1" applyProtection="1">
      <alignment horizontal="center" wrapText="1"/>
    </xf>
    <xf numFmtId="0" fontId="0" fillId="4" borderId="3" xfId="0" applyFill="1" applyBorder="1" applyAlignment="1">
      <alignment vertical="center"/>
    </xf>
    <xf numFmtId="0" fontId="32" fillId="5" borderId="3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1" fontId="21" fillId="8" borderId="6" xfId="0" applyNumberFormat="1" applyFont="1" applyFill="1" applyBorder="1" applyAlignment="1">
      <alignment horizontal="center" wrapText="1"/>
    </xf>
    <xf numFmtId="1" fontId="0" fillId="8" borderId="12" xfId="0" applyNumberFormat="1" applyFont="1" applyFill="1" applyBorder="1" applyAlignment="1"/>
    <xf numFmtId="2" fontId="10" fillId="8" borderId="12" xfId="0" applyNumberFormat="1" applyFont="1" applyFill="1" applyBorder="1" applyAlignment="1">
      <alignment vertical="center"/>
    </xf>
    <xf numFmtId="2" fontId="9" fillId="8" borderId="6" xfId="0" applyNumberFormat="1" applyFont="1" applyFill="1" applyBorder="1" applyAlignment="1">
      <alignment vertical="center"/>
    </xf>
    <xf numFmtId="0" fontId="0" fillId="8" borderId="6" xfId="0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/>
    <xf numFmtId="0" fontId="8" fillId="2" borderId="33" xfId="1" applyFont="1" applyFill="1" applyBorder="1" applyAlignment="1" applyProtection="1">
      <alignment horizontal="center" wrapText="1"/>
    </xf>
    <xf numFmtId="0" fontId="9" fillId="2" borderId="34" xfId="0" applyFont="1" applyFill="1" applyBorder="1" applyAlignment="1">
      <alignment horizontal="left" vertical="center" wrapText="1"/>
    </xf>
    <xf numFmtId="0" fontId="33" fillId="2" borderId="35" xfId="1" applyFont="1" applyFill="1" applyBorder="1" applyAlignment="1" applyProtection="1">
      <alignment horizontal="center" wrapText="1"/>
    </xf>
    <xf numFmtId="0" fontId="0" fillId="4" borderId="26" xfId="0" applyFill="1" applyBorder="1" applyAlignment="1">
      <alignment horizontal="center"/>
    </xf>
    <xf numFmtId="164" fontId="32" fillId="4" borderId="26" xfId="0" applyNumberFormat="1" applyFont="1" applyFill="1" applyBorder="1" applyAlignment="1">
      <alignment horizontal="center" vertical="center" wrapText="1"/>
    </xf>
    <xf numFmtId="164" fontId="32" fillId="5" borderId="26" xfId="0" applyNumberFormat="1" applyFont="1" applyFill="1" applyBorder="1" applyAlignment="1">
      <alignment horizontal="center" vertical="center" wrapText="1"/>
    </xf>
    <xf numFmtId="164" fontId="32" fillId="5" borderId="28" xfId="0" applyNumberFormat="1" applyFont="1" applyFill="1" applyBorder="1" applyAlignment="1">
      <alignment horizontal="center" vertical="center" wrapText="1"/>
    </xf>
    <xf numFmtId="0" fontId="53" fillId="17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17" borderId="1" xfId="0" applyFill="1" applyBorder="1"/>
    <xf numFmtId="0" fontId="40" fillId="11" borderId="1" xfId="0" applyFont="1" applyFill="1" applyBorder="1" applyAlignment="1">
      <alignment wrapText="1"/>
    </xf>
    <xf numFmtId="0" fontId="40" fillId="11" borderId="1" xfId="1" applyFont="1" applyFill="1" applyBorder="1" applyAlignment="1" applyProtection="1">
      <alignment horizontal="center" wrapText="1"/>
    </xf>
    <xf numFmtId="0" fontId="40" fillId="11" borderId="9" xfId="1" applyFont="1" applyFill="1" applyBorder="1" applyAlignment="1" applyProtection="1">
      <alignment horizontal="center" vertical="center" wrapText="1"/>
    </xf>
    <xf numFmtId="49" fontId="54" fillId="11" borderId="9" xfId="1" applyNumberFormat="1" applyFont="1" applyFill="1" applyBorder="1" applyAlignment="1" applyProtection="1">
      <alignment horizontal="center" wrapText="1"/>
    </xf>
    <xf numFmtId="0" fontId="39" fillId="11" borderId="1" xfId="0" applyFont="1" applyFill="1" applyBorder="1" applyAlignment="1">
      <alignment horizontal="center"/>
    </xf>
    <xf numFmtId="1" fontId="39" fillId="11" borderId="1" xfId="0" applyNumberFormat="1" applyFont="1" applyFill="1" applyBorder="1" applyAlignment="1">
      <alignment horizontal="center"/>
    </xf>
    <xf numFmtId="2" fontId="39" fillId="11" borderId="1" xfId="0" applyNumberFormat="1" applyFont="1" applyFill="1" applyBorder="1" applyAlignment="1">
      <alignment horizontal="center"/>
    </xf>
    <xf numFmtId="1" fontId="40" fillId="11" borderId="2" xfId="0" applyNumberFormat="1" applyFont="1" applyFill="1" applyBorder="1" applyAlignment="1">
      <alignment horizontal="center" wrapText="1"/>
    </xf>
    <xf numFmtId="164" fontId="39" fillId="14" borderId="1" xfId="0" applyNumberFormat="1" applyFont="1" applyFill="1" applyBorder="1" applyAlignment="1">
      <alignment horizontal="center" vertical="center"/>
    </xf>
    <xf numFmtId="0" fontId="39" fillId="14" borderId="1" xfId="0" applyFont="1" applyFill="1" applyBorder="1" applyAlignment="1">
      <alignment horizontal="center" vertical="center"/>
    </xf>
    <xf numFmtId="0" fontId="39" fillId="14" borderId="2" xfId="0" applyFont="1" applyFill="1" applyBorder="1" applyAlignment="1">
      <alignment horizontal="center" vertical="center"/>
    </xf>
    <xf numFmtId="0" fontId="44" fillId="11" borderId="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wrapText="1"/>
    </xf>
    <xf numFmtId="0" fontId="8" fillId="0" borderId="1" xfId="1" applyFont="1" applyFill="1" applyBorder="1" applyAlignment="1" applyProtection="1">
      <alignment horizontal="left" wrapText="1"/>
    </xf>
    <xf numFmtId="0" fontId="8" fillId="0" borderId="10" xfId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0" fontId="44" fillId="12" borderId="4" xfId="1" applyFont="1" applyFill="1" applyBorder="1" applyAlignment="1" applyProtection="1">
      <alignment horizont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/>
    <xf numFmtId="0" fontId="0" fillId="0" borderId="1" xfId="0" applyFont="1" applyFill="1" applyBorder="1"/>
    <xf numFmtId="0" fontId="0" fillId="0" borderId="2" xfId="0" applyFill="1" applyBorder="1"/>
    <xf numFmtId="49" fontId="44" fillId="11" borderId="1" xfId="1" applyNumberFormat="1" applyFont="1" applyFill="1" applyBorder="1" applyAlignment="1" applyProtection="1">
      <alignment horizontal="center" vertical="center" wrapText="1"/>
    </xf>
    <xf numFmtId="49" fontId="44" fillId="12" borderId="1" xfId="1" applyNumberFormat="1" applyFont="1" applyFill="1" applyBorder="1" applyAlignment="1" applyProtection="1">
      <alignment horizontal="center" vertical="center" wrapText="1"/>
    </xf>
    <xf numFmtId="0" fontId="27" fillId="0" borderId="6" xfId="1" applyFont="1" applyFill="1" applyBorder="1" applyAlignment="1" applyProtection="1">
      <alignment horizontal="center" wrapText="1"/>
    </xf>
    <xf numFmtId="49" fontId="31" fillId="0" borderId="16" xfId="1" applyNumberFormat="1" applyFont="1" applyFill="1" applyBorder="1" applyAlignment="1" applyProtection="1">
      <alignment horizontal="center" wrapText="1"/>
    </xf>
    <xf numFmtId="1" fontId="28" fillId="0" borderId="6" xfId="0" applyNumberFormat="1" applyFont="1" applyFill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0" fontId="52" fillId="0" borderId="23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wrapText="1"/>
    </xf>
    <xf numFmtId="0" fontId="27" fillId="0" borderId="26" xfId="1" applyFont="1" applyFill="1" applyBorder="1" applyAlignment="1" applyProtection="1">
      <alignment horizontal="center" wrapText="1"/>
    </xf>
    <xf numFmtId="49" fontId="31" fillId="0" borderId="27" xfId="1" applyNumberFormat="1" applyFont="1" applyFill="1" applyBorder="1" applyAlignment="1" applyProtection="1">
      <alignment horizontal="center" wrapText="1"/>
    </xf>
    <xf numFmtId="1" fontId="28" fillId="0" borderId="26" xfId="0" applyNumberFormat="1" applyFont="1" applyFill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1" fontId="27" fillId="0" borderId="28" xfId="0" applyNumberFormat="1" applyFont="1" applyFill="1" applyBorder="1" applyAlignment="1">
      <alignment horizontal="center" wrapText="1"/>
    </xf>
    <xf numFmtId="0" fontId="30" fillId="0" borderId="29" xfId="0" applyNumberFormat="1" applyFont="1" applyFill="1" applyBorder="1" applyAlignment="1">
      <alignment vertical="top" wrapText="1"/>
    </xf>
    <xf numFmtId="0" fontId="0" fillId="4" borderId="6" xfId="0" applyFill="1" applyBorder="1"/>
    <xf numFmtId="0" fontId="27" fillId="0" borderId="3" xfId="0" applyFont="1" applyFill="1" applyBorder="1" applyAlignment="1">
      <alignment wrapText="1"/>
    </xf>
    <xf numFmtId="0" fontId="27" fillId="0" borderId="3" xfId="1" applyFont="1" applyFill="1" applyBorder="1" applyAlignment="1" applyProtection="1">
      <alignment horizontal="center" wrapText="1"/>
    </xf>
    <xf numFmtId="49" fontId="31" fillId="0" borderId="20" xfId="1" applyNumberFormat="1" applyFont="1" applyFill="1" applyBorder="1" applyAlignment="1" applyProtection="1">
      <alignment horizontal="center" wrapText="1"/>
    </xf>
    <xf numFmtId="1" fontId="28" fillId="0" borderId="3" xfId="0" applyNumberFormat="1" applyFont="1" applyFill="1" applyBorder="1" applyAlignment="1">
      <alignment horizontal="center"/>
    </xf>
    <xf numFmtId="2" fontId="28" fillId="0" borderId="3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 wrapText="1"/>
    </xf>
    <xf numFmtId="164" fontId="0" fillId="5" borderId="21" xfId="0" applyNumberForma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vertical="top" wrapText="1"/>
    </xf>
    <xf numFmtId="0" fontId="8" fillId="2" borderId="26" xfId="0" applyFont="1" applyFill="1" applyBorder="1" applyAlignment="1">
      <alignment wrapText="1"/>
    </xf>
    <xf numFmtId="1" fontId="24" fillId="2" borderId="28" xfId="0" applyNumberFormat="1" applyFont="1" applyFill="1" applyBorder="1" applyAlignment="1">
      <alignment horizontal="center" wrapText="1"/>
    </xf>
    <xf numFmtId="0" fontId="0" fillId="4" borderId="26" xfId="0" applyFill="1" applyBorder="1"/>
    <xf numFmtId="0" fontId="8" fillId="2" borderId="6" xfId="1" applyFont="1" applyFill="1" applyBorder="1" applyAlignment="1" applyProtection="1">
      <alignment horizontal="left" wrapText="1"/>
    </xf>
    <xf numFmtId="0" fontId="8" fillId="2" borderId="3" xfId="0" applyFont="1" applyFill="1" applyBorder="1" applyAlignment="1">
      <alignment wrapText="1"/>
    </xf>
    <xf numFmtId="1" fontId="24" fillId="2" borderId="21" xfId="0" applyNumberFormat="1" applyFont="1" applyFill="1" applyBorder="1" applyAlignment="1">
      <alignment horizontal="center" wrapText="1"/>
    </xf>
    <xf numFmtId="0" fontId="0" fillId="4" borderId="3" xfId="0" applyFill="1" applyBorder="1"/>
    <xf numFmtId="0" fontId="8" fillId="2" borderId="26" xfId="1" applyFont="1" applyFill="1" applyBorder="1" applyAlignment="1" applyProtection="1">
      <alignment horizontal="left" wrapText="1"/>
    </xf>
    <xf numFmtId="2" fontId="9" fillId="8" borderId="7" xfId="0" applyNumberFormat="1" applyFont="1" applyFill="1" applyBorder="1" applyAlignment="1">
      <alignment vertical="center"/>
    </xf>
    <xf numFmtId="0" fontId="8" fillId="2" borderId="3" xfId="1" applyFont="1" applyFill="1" applyBorder="1" applyAlignment="1" applyProtection="1">
      <alignment horizontal="left" wrapText="1"/>
    </xf>
    <xf numFmtId="0" fontId="8" fillId="0" borderId="19" xfId="1" applyFont="1" applyFill="1" applyBorder="1" applyAlignment="1" applyProtection="1">
      <alignment horizontal="center" wrapText="1"/>
    </xf>
    <xf numFmtId="0" fontId="8" fillId="0" borderId="26" xfId="1" applyFont="1" applyFill="1" applyBorder="1" applyAlignment="1" applyProtection="1">
      <alignment horizontal="left" wrapText="1"/>
    </xf>
    <xf numFmtId="49" fontId="31" fillId="0" borderId="27" xfId="1" applyNumberFormat="1" applyFont="1" applyFill="1" applyBorder="1" applyAlignment="1" applyProtection="1">
      <alignment horizontal="center" vertical="center" wrapText="1"/>
    </xf>
    <xf numFmtId="0" fontId="8" fillId="0" borderId="36" xfId="1" applyFont="1" applyFill="1" applyBorder="1" applyAlignment="1" applyProtection="1">
      <alignment horizontal="center" wrapText="1"/>
    </xf>
    <xf numFmtId="0" fontId="44" fillId="11" borderId="37" xfId="1" applyFont="1" applyFill="1" applyBorder="1" applyAlignment="1" applyProtection="1">
      <alignment horizontal="center" vertical="center" wrapText="1"/>
    </xf>
    <xf numFmtId="1" fontId="24" fillId="0" borderId="36" xfId="0" applyNumberFormat="1" applyFont="1" applyFill="1" applyBorder="1" applyAlignment="1">
      <alignment horizontal="center" wrapText="1"/>
    </xf>
    <xf numFmtId="164" fontId="0" fillId="0" borderId="26" xfId="0" applyNumberFormat="1" applyFill="1" applyBorder="1"/>
    <xf numFmtId="0" fontId="0" fillId="0" borderId="26" xfId="0" applyFont="1" applyFill="1" applyBorder="1"/>
    <xf numFmtId="0" fontId="0" fillId="0" borderId="26" xfId="0" applyFill="1" applyBorder="1"/>
    <xf numFmtId="0" fontId="0" fillId="0" borderId="28" xfId="0" applyFill="1" applyBorder="1"/>
    <xf numFmtId="1" fontId="24" fillId="0" borderId="0" xfId="0" applyNumberFormat="1" applyFont="1" applyFill="1" applyBorder="1" applyAlignment="1">
      <alignment horizontal="center" wrapText="1"/>
    </xf>
    <xf numFmtId="0" fontId="41" fillId="0" borderId="3" xfId="0" applyFont="1" applyFill="1" applyBorder="1" applyAlignment="1">
      <alignment vertical="center"/>
    </xf>
    <xf numFmtId="0" fontId="40" fillId="11" borderId="21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wrapText="1"/>
    </xf>
    <xf numFmtId="0" fontId="27" fillId="0" borderId="21" xfId="1" applyFont="1" applyFill="1" applyBorder="1" applyAlignment="1" applyProtection="1">
      <alignment horizontal="center" wrapText="1"/>
    </xf>
    <xf numFmtId="0" fontId="27" fillId="0" borderId="21" xfId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49" fontId="31" fillId="0" borderId="31" xfId="1" applyNumberFormat="1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8" fillId="0" borderId="31" xfId="1" applyFont="1" applyFill="1" applyBorder="1" applyAlignment="1" applyProtection="1">
      <alignment horizontal="center" wrapText="1"/>
    </xf>
    <xf numFmtId="1" fontId="24" fillId="0" borderId="31" xfId="0" applyNumberFormat="1" applyFont="1" applyFill="1" applyBorder="1" applyAlignment="1">
      <alignment horizontal="center" wrapText="1"/>
    </xf>
    <xf numFmtId="164" fontId="0" fillId="0" borderId="3" xfId="0" applyNumberForma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21" xfId="0" applyFill="1" applyBorder="1"/>
    <xf numFmtId="0" fontId="20" fillId="0" borderId="3" xfId="0" applyNumberFormat="1" applyFont="1" applyFill="1" applyBorder="1" applyAlignment="1">
      <alignment vertical="top" wrapText="1"/>
    </xf>
    <xf numFmtId="0" fontId="44" fillId="0" borderId="31" xfId="1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1" fillId="10" borderId="4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21" fillId="10" borderId="4" xfId="0" applyNumberFormat="1" applyFont="1" applyFill="1" applyBorder="1" applyAlignment="1">
      <alignment horizontal="center" vertical="center" wrapText="1"/>
    </xf>
    <xf numFmtId="1" fontId="21" fillId="10" borderId="4" xfId="0" applyNumberFormat="1" applyFont="1" applyFill="1" applyBorder="1" applyAlignment="1">
      <alignment horizontal="center" wrapText="1"/>
    </xf>
    <xf numFmtId="1" fontId="21" fillId="10" borderId="5" xfId="0" applyNumberFormat="1" applyFont="1" applyFill="1" applyBorder="1" applyAlignment="1">
      <alignment horizontal="center" wrapText="1"/>
    </xf>
    <xf numFmtId="2" fontId="21" fillId="10" borderId="4" xfId="0" applyNumberFormat="1" applyFont="1" applyFill="1" applyBorder="1" applyAlignment="1">
      <alignment horizontal="center" wrapText="1"/>
    </xf>
    <xf numFmtId="1" fontId="21" fillId="10" borderId="8" xfId="0" applyNumberFormat="1" applyFont="1" applyFill="1" applyBorder="1" applyAlignment="1">
      <alignment horizontal="center" wrapText="1"/>
    </xf>
    <xf numFmtId="1" fontId="21" fillId="10" borderId="3" xfId="0" applyNumberFormat="1" applyFont="1" applyFill="1" applyBorder="1" applyAlignment="1">
      <alignment horizontal="center" wrapText="1"/>
    </xf>
    <xf numFmtId="1" fontId="21" fillId="10" borderId="21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vertical="center"/>
    </xf>
    <xf numFmtId="0" fontId="27" fillId="0" borderId="6" xfId="1" applyFont="1" applyFill="1" applyBorder="1" applyAlignment="1" applyProtection="1">
      <alignment horizontal="left" vertical="center" wrapText="1"/>
    </xf>
    <xf numFmtId="49" fontId="8" fillId="0" borderId="6" xfId="1" applyNumberFormat="1" applyFont="1" applyFill="1" applyBorder="1" applyAlignment="1" applyProtection="1">
      <alignment horizontal="center" wrapText="1"/>
    </xf>
    <xf numFmtId="1" fontId="21" fillId="0" borderId="21" xfId="0" applyNumberFormat="1" applyFont="1" applyFill="1" applyBorder="1" applyAlignment="1">
      <alignment horizontal="center" wrapText="1"/>
    </xf>
    <xf numFmtId="1" fontId="21" fillId="0" borderId="31" xfId="0" applyNumberFormat="1" applyFont="1" applyFill="1" applyBorder="1" applyAlignment="1">
      <alignment horizontal="center" wrapText="1"/>
    </xf>
    <xf numFmtId="1" fontId="21" fillId="0" borderId="20" xfId="0" applyNumberFormat="1" applyFont="1" applyFill="1" applyBorder="1" applyAlignment="1">
      <alignment horizontal="center" wrapText="1"/>
    </xf>
    <xf numFmtId="2" fontId="21" fillId="0" borderId="3" xfId="0" applyNumberFormat="1" applyFont="1" applyFill="1" applyBorder="1" applyAlignment="1">
      <alignment horizontal="center" wrapText="1"/>
    </xf>
    <xf numFmtId="0" fontId="20" fillId="0" borderId="9" xfId="0" applyNumberFormat="1" applyFont="1" applyFill="1" applyBorder="1" applyAlignment="1">
      <alignment vertical="top" wrapText="1"/>
    </xf>
    <xf numFmtId="0" fontId="21" fillId="10" borderId="4" xfId="0" applyNumberFormat="1" applyFont="1" applyFill="1" applyBorder="1" applyAlignment="1">
      <alignment horizontal="center" vertical="center" wrapText="1"/>
    </xf>
    <xf numFmtId="1" fontId="24" fillId="10" borderId="4" xfId="0" applyNumberFormat="1" applyFont="1" applyFill="1" applyBorder="1" applyAlignment="1">
      <alignment horizontal="center" vertical="center" wrapText="1"/>
    </xf>
    <xf numFmtId="2" fontId="21" fillId="10" borderId="8" xfId="0" applyNumberFormat="1" applyFont="1" applyFill="1" applyBorder="1" applyAlignment="1">
      <alignment horizontal="center" wrapText="1"/>
    </xf>
    <xf numFmtId="1" fontId="21" fillId="10" borderId="32" xfId="0" applyNumberFormat="1" applyFont="1" applyFill="1" applyBorder="1" applyAlignment="1">
      <alignment horizontal="center" wrapText="1"/>
    </xf>
    <xf numFmtId="0" fontId="28" fillId="5" borderId="6" xfId="0" applyFont="1" applyFill="1" applyBorder="1" applyAlignment="1">
      <alignment horizontal="center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center"/>
    </xf>
    <xf numFmtId="0" fontId="0" fillId="5" borderId="41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27" fillId="0" borderId="43" xfId="1" applyFont="1" applyFill="1" applyBorder="1" applyAlignment="1" applyProtection="1">
      <alignment horizontal="left" vertical="center" wrapText="1"/>
    </xf>
    <xf numFmtId="0" fontId="8" fillId="0" borderId="43" xfId="0" applyFont="1" applyBorder="1" applyAlignment="1">
      <alignment vertical="center" wrapText="1"/>
    </xf>
    <xf numFmtId="0" fontId="27" fillId="2" borderId="43" xfId="1" applyFont="1" applyFill="1" applyBorder="1" applyAlignment="1" applyProtection="1">
      <alignment horizontal="center" wrapText="1"/>
    </xf>
    <xf numFmtId="0" fontId="27" fillId="2" borderId="43" xfId="1" applyFont="1" applyFill="1" applyBorder="1" applyAlignment="1" applyProtection="1">
      <alignment horizontal="center" vertical="center" wrapText="1"/>
    </xf>
    <xf numFmtId="49" fontId="8" fillId="2" borderId="43" xfId="1" applyNumberFormat="1" applyFont="1" applyFill="1" applyBorder="1" applyAlignment="1" applyProtection="1">
      <alignment horizontal="center" wrapText="1"/>
    </xf>
    <xf numFmtId="49" fontId="31" fillId="2" borderId="44" xfId="1" applyNumberFormat="1" applyFont="1" applyFill="1" applyBorder="1" applyAlignment="1" applyProtection="1">
      <alignment horizontal="center" wrapText="1"/>
    </xf>
    <xf numFmtId="0" fontId="28" fillId="2" borderId="43" xfId="0" applyFont="1" applyFill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2" fontId="0" fillId="2" borderId="43" xfId="0" applyNumberFormat="1" applyFont="1" applyFill="1" applyBorder="1" applyAlignment="1">
      <alignment horizontal="center"/>
    </xf>
    <xf numFmtId="0" fontId="8" fillId="2" borderId="44" xfId="1" applyFont="1" applyFill="1" applyBorder="1" applyAlignment="1" applyProtection="1">
      <alignment horizontal="center" wrapText="1"/>
    </xf>
    <xf numFmtId="0" fontId="8" fillId="2" borderId="43" xfId="1" applyFont="1" applyFill="1" applyBorder="1" applyAlignment="1" applyProtection="1">
      <alignment horizontal="center" wrapText="1"/>
    </xf>
    <xf numFmtId="1" fontId="24" fillId="2" borderId="45" xfId="0" applyNumberFormat="1" applyFont="1" applyFill="1" applyBorder="1" applyAlignment="1">
      <alignment horizontal="center" wrapText="1"/>
    </xf>
    <xf numFmtId="164" fontId="0" fillId="4" borderId="43" xfId="0" applyNumberForma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164" fontId="0" fillId="5" borderId="43" xfId="0" applyNumberForma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/>
    </xf>
    <xf numFmtId="164" fontId="0" fillId="5" borderId="43" xfId="0" applyNumberFormat="1" applyFill="1" applyBorder="1" applyAlignment="1">
      <alignment horizontal="center"/>
    </xf>
    <xf numFmtId="0" fontId="28" fillId="5" borderId="43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1" fontId="21" fillId="8" borderId="7" xfId="0" applyNumberFormat="1" applyFont="1" applyFill="1" applyBorder="1" applyAlignment="1">
      <alignment horizontal="center" wrapText="1"/>
    </xf>
    <xf numFmtId="2" fontId="10" fillId="8" borderId="12" xfId="0" applyNumberFormat="1" applyFont="1" applyFill="1" applyBorder="1" applyAlignment="1">
      <alignment horizontal="center" vertical="center"/>
    </xf>
    <xf numFmtId="2" fontId="27" fillId="8" borderId="6" xfId="0" applyNumberFormat="1" applyFont="1" applyFill="1" applyBorder="1" applyAlignment="1">
      <alignment horizontal="center" vertical="center" wrapText="1"/>
    </xf>
    <xf numFmtId="2" fontId="27" fillId="8" borderId="7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27" fillId="2" borderId="47" xfId="1" applyFont="1" applyFill="1" applyBorder="1" applyAlignment="1" applyProtection="1">
      <alignment horizontal="center" wrapText="1"/>
    </xf>
    <xf numFmtId="0" fontId="27" fillId="2" borderId="47" xfId="1" applyFont="1" applyFill="1" applyBorder="1" applyAlignment="1" applyProtection="1">
      <alignment horizontal="center" vertical="center" wrapText="1"/>
    </xf>
    <xf numFmtId="49" fontId="8" fillId="2" borderId="47" xfId="1" applyNumberFormat="1" applyFont="1" applyFill="1" applyBorder="1" applyAlignment="1" applyProtection="1">
      <alignment horizontal="center" wrapText="1"/>
    </xf>
    <xf numFmtId="49" fontId="31" fillId="2" borderId="48" xfId="1" applyNumberFormat="1" applyFont="1" applyFill="1" applyBorder="1" applyAlignment="1" applyProtection="1">
      <alignment horizontal="center" wrapText="1"/>
    </xf>
    <xf numFmtId="0" fontId="28" fillId="2" borderId="47" xfId="0" applyFont="1" applyFill="1" applyBorder="1" applyAlignment="1">
      <alignment horizontal="center"/>
    </xf>
    <xf numFmtId="1" fontId="0" fillId="2" borderId="47" xfId="0" applyNumberFormat="1" applyFont="1" applyFill="1" applyBorder="1" applyAlignment="1">
      <alignment horizontal="center"/>
    </xf>
    <xf numFmtId="2" fontId="0" fillId="2" borderId="47" xfId="0" applyNumberFormat="1" applyFont="1" applyFill="1" applyBorder="1" applyAlignment="1">
      <alignment horizontal="center"/>
    </xf>
    <xf numFmtId="0" fontId="8" fillId="2" borderId="48" xfId="1" applyFont="1" applyFill="1" applyBorder="1" applyAlignment="1" applyProtection="1">
      <alignment horizontal="center" wrapText="1"/>
    </xf>
    <xf numFmtId="0" fontId="8" fillId="2" borderId="47" xfId="1" applyFont="1" applyFill="1" applyBorder="1" applyAlignment="1" applyProtection="1">
      <alignment horizontal="center" wrapText="1"/>
    </xf>
    <xf numFmtId="1" fontId="24" fillId="2" borderId="49" xfId="0" applyNumberFormat="1" applyFont="1" applyFill="1" applyBorder="1" applyAlignment="1">
      <alignment horizontal="center" wrapText="1"/>
    </xf>
    <xf numFmtId="164" fontId="0" fillId="4" borderId="47" xfId="0" applyNumberForma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164" fontId="0" fillId="5" borderId="47" xfId="0" applyNumberForma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/>
    </xf>
    <xf numFmtId="0" fontId="28" fillId="4" borderId="47" xfId="0" applyFont="1" applyFill="1" applyBorder="1" applyAlignment="1">
      <alignment horizontal="center"/>
    </xf>
    <xf numFmtId="164" fontId="0" fillId="5" borderId="47" xfId="0" applyNumberFormat="1" applyFill="1" applyBorder="1" applyAlignment="1">
      <alignment horizontal="center"/>
    </xf>
    <xf numFmtId="0" fontId="28" fillId="5" borderId="47" xfId="0" applyFont="1" applyFill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vertical="center" wrapText="1"/>
    </xf>
    <xf numFmtId="0" fontId="0" fillId="4" borderId="43" xfId="0" applyFont="1" applyFill="1" applyBorder="1" applyAlignment="1">
      <alignment horizontal="center" vertical="center"/>
    </xf>
    <xf numFmtId="0" fontId="20" fillId="4" borderId="43" xfId="0" applyNumberFormat="1" applyFont="1" applyFill="1" applyBorder="1" applyAlignment="1">
      <alignment vertical="top" wrapText="1"/>
    </xf>
    <xf numFmtId="0" fontId="20" fillId="5" borderId="43" xfId="0" applyNumberFormat="1" applyFont="1" applyFill="1" applyBorder="1" applyAlignment="1">
      <alignment vertical="top" wrapText="1"/>
    </xf>
    <xf numFmtId="0" fontId="20" fillId="5" borderId="46" xfId="0" applyNumberFormat="1" applyFont="1" applyFill="1" applyBorder="1" applyAlignment="1">
      <alignment vertical="top" wrapText="1"/>
    </xf>
    <xf numFmtId="2" fontId="0" fillId="0" borderId="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NumberFormat="1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/>
    </xf>
    <xf numFmtId="1" fontId="21" fillId="10" borderId="8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wrapText="1"/>
    </xf>
    <xf numFmtId="49" fontId="8" fillId="0" borderId="26" xfId="1" applyNumberFormat="1" applyFont="1" applyFill="1" applyBorder="1" applyAlignment="1" applyProtection="1">
      <alignment horizontal="center" wrapText="1"/>
    </xf>
    <xf numFmtId="1" fontId="8" fillId="0" borderId="26" xfId="1" applyNumberFormat="1" applyFont="1" applyFill="1" applyBorder="1" applyAlignment="1" applyProtection="1">
      <alignment horizontal="center" wrapText="1"/>
    </xf>
    <xf numFmtId="1" fontId="24" fillId="0" borderId="28" xfId="0" applyNumberFormat="1" applyFont="1" applyFill="1" applyBorder="1" applyAlignment="1">
      <alignment horizontal="center" wrapText="1"/>
    </xf>
    <xf numFmtId="0" fontId="0" fillId="5" borderId="26" xfId="0" applyFont="1" applyFill="1" applyBorder="1"/>
    <xf numFmtId="164" fontId="28" fillId="4" borderId="26" xfId="0" applyNumberFormat="1" applyFont="1" applyFill="1" applyBorder="1" applyAlignment="1">
      <alignment horizontal="center"/>
    </xf>
    <xf numFmtId="164" fontId="28" fillId="5" borderId="26" xfId="0" applyNumberFormat="1" applyFont="1" applyFill="1" applyBorder="1" applyAlignment="1">
      <alignment horizontal="center"/>
    </xf>
    <xf numFmtId="0" fontId="28" fillId="5" borderId="26" xfId="0" applyFont="1" applyFill="1" applyBorder="1" applyAlignment="1">
      <alignment horizontal="center"/>
    </xf>
    <xf numFmtId="0" fontId="28" fillId="5" borderId="28" xfId="0" applyFont="1" applyFill="1" applyBorder="1" applyAlignment="1">
      <alignment horizontal="center"/>
    </xf>
    <xf numFmtId="0" fontId="48" fillId="0" borderId="26" xfId="1" applyFont="1" applyFill="1" applyBorder="1" applyAlignment="1" applyProtection="1">
      <alignment horizontal="left" vertical="center" wrapText="1"/>
    </xf>
    <xf numFmtId="0" fontId="20" fillId="2" borderId="51" xfId="0" applyNumberFormat="1" applyFont="1" applyFill="1" applyBorder="1" applyAlignment="1">
      <alignment vertical="top" wrapText="1"/>
    </xf>
    <xf numFmtId="0" fontId="20" fillId="2" borderId="52" xfId="0" applyNumberFormat="1" applyFont="1" applyFill="1" applyBorder="1" applyAlignment="1">
      <alignment vertical="top" wrapText="1"/>
    </xf>
    <xf numFmtId="0" fontId="48" fillId="0" borderId="27" xfId="1" applyFont="1" applyFill="1" applyBorder="1" applyAlignment="1" applyProtection="1">
      <alignment horizontal="center" vertical="center" wrapText="1"/>
    </xf>
    <xf numFmtId="1" fontId="8" fillId="2" borderId="26" xfId="1" applyNumberFormat="1" applyFont="1" applyFill="1" applyBorder="1" applyAlignment="1" applyProtection="1">
      <alignment horizontal="center" wrapText="1"/>
    </xf>
    <xf numFmtId="49" fontId="49" fillId="2" borderId="27" xfId="1" applyNumberFormat="1" applyFont="1" applyFill="1" applyBorder="1" applyAlignment="1" applyProtection="1">
      <alignment horizontal="center" wrapText="1"/>
    </xf>
    <xf numFmtId="164" fontId="0" fillId="4" borderId="26" xfId="0" applyNumberFormat="1" applyFont="1" applyFill="1" applyBorder="1" applyAlignment="1">
      <alignment horizontal="center"/>
    </xf>
    <xf numFmtId="0" fontId="0" fillId="4" borderId="26" xfId="0" applyFont="1" applyFill="1" applyBorder="1"/>
    <xf numFmtId="164" fontId="0" fillId="5" borderId="26" xfId="0" applyNumberFormat="1" applyFont="1" applyFill="1" applyBorder="1" applyAlignment="1">
      <alignment horizontal="center"/>
    </xf>
    <xf numFmtId="1" fontId="8" fillId="2" borderId="6" xfId="1" applyNumberFormat="1" applyFont="1" applyFill="1" applyBorder="1" applyAlignment="1" applyProtection="1">
      <alignment horizontal="center" wrapText="1"/>
    </xf>
    <xf numFmtId="1" fontId="24" fillId="2" borderId="53" xfId="0" applyNumberFormat="1" applyFont="1" applyFill="1" applyBorder="1" applyAlignment="1">
      <alignment horizontal="center" wrapText="1"/>
    </xf>
    <xf numFmtId="0" fontId="0" fillId="5" borderId="6" xfId="0" applyFont="1" applyFill="1" applyBorder="1"/>
    <xf numFmtId="164" fontId="28" fillId="4" borderId="6" xfId="0" applyNumberFormat="1" applyFont="1" applyFill="1" applyBorder="1" applyAlignment="1">
      <alignment horizontal="center"/>
    </xf>
    <xf numFmtId="164" fontId="28" fillId="5" borderId="6" xfId="0" applyNumberFormat="1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52" fillId="0" borderId="25" xfId="0" applyFont="1" applyFill="1" applyBorder="1" applyAlignment="1">
      <alignment vertical="center" wrapText="1"/>
    </xf>
    <xf numFmtId="0" fontId="45" fillId="0" borderId="26" xfId="1" applyFont="1" applyFill="1" applyBorder="1" applyAlignment="1" applyProtection="1">
      <alignment horizontal="left" wrapText="1"/>
    </xf>
    <xf numFmtId="0" fontId="0" fillId="0" borderId="54" xfId="0" applyFont="1" applyFill="1" applyBorder="1" applyAlignment="1">
      <alignment vertical="top" wrapText="1"/>
    </xf>
    <xf numFmtId="0" fontId="42" fillId="0" borderId="27" xfId="1" applyFont="1" applyFill="1" applyBorder="1" applyAlignment="1" applyProtection="1">
      <alignment horizontal="center" wrapText="1"/>
    </xf>
    <xf numFmtId="0" fontId="42" fillId="0" borderId="26" xfId="1" applyFont="1" applyFill="1" applyBorder="1" applyAlignment="1" applyProtection="1">
      <alignment horizontal="center" wrapText="1"/>
    </xf>
    <xf numFmtId="0" fontId="8" fillId="0" borderId="3" xfId="0" applyFont="1" applyFill="1" applyBorder="1" applyAlignment="1">
      <alignment wrapText="1"/>
    </xf>
    <xf numFmtId="49" fontId="8" fillId="0" borderId="3" xfId="1" applyNumberFormat="1" applyFont="1" applyFill="1" applyBorder="1" applyAlignment="1" applyProtection="1">
      <alignment horizontal="center" wrapText="1"/>
    </xf>
    <xf numFmtId="1" fontId="8" fillId="0" borderId="3" xfId="1" applyNumberFormat="1" applyFont="1" applyFill="1" applyBorder="1" applyAlignment="1" applyProtection="1">
      <alignment horizontal="center" wrapText="1"/>
    </xf>
    <xf numFmtId="164" fontId="28" fillId="0" borderId="3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 vertical="center" wrapText="1"/>
    </xf>
    <xf numFmtId="1" fontId="24" fillId="10" borderId="8" xfId="0" applyNumberFormat="1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1" fontId="8" fillId="0" borderId="7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11" borderId="51" xfId="0" applyFont="1" applyFill="1" applyBorder="1" applyAlignment="1">
      <alignment vertical="top" wrapText="1"/>
    </xf>
    <xf numFmtId="0" fontId="0" fillId="11" borderId="52" xfId="0" applyFont="1" applyFill="1" applyBorder="1" applyAlignment="1">
      <alignment vertical="top" wrapText="1"/>
    </xf>
    <xf numFmtId="0" fontId="9" fillId="0" borderId="23" xfId="0" applyFont="1" applyBorder="1" applyAlignment="1">
      <alignment horizontal="center" vertical="center"/>
    </xf>
    <xf numFmtId="0" fontId="20" fillId="0" borderId="55" xfId="0" applyNumberFormat="1" applyFont="1" applyFill="1" applyBorder="1" applyAlignment="1">
      <alignment vertical="top" wrapText="1"/>
    </xf>
    <xf numFmtId="0" fontId="9" fillId="0" borderId="5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27" fillId="0" borderId="4" xfId="1" applyFont="1" applyFill="1" applyBorder="1" applyAlignment="1" applyProtection="1">
      <alignment horizontal="center" wrapText="1"/>
    </xf>
    <xf numFmtId="0" fontId="27" fillId="0" borderId="4" xfId="1" applyFont="1" applyFill="1" applyBorder="1" applyAlignment="1" applyProtection="1">
      <alignment horizontal="center" vertical="center" wrapText="1"/>
    </xf>
    <xf numFmtId="49" fontId="8" fillId="0" borderId="4" xfId="1" applyNumberFormat="1" applyFont="1" applyFill="1" applyBorder="1" applyAlignment="1" applyProtection="1">
      <alignment horizontal="center" wrapText="1"/>
    </xf>
    <xf numFmtId="49" fontId="31" fillId="0" borderId="15" xfId="1" applyNumberFormat="1" applyFont="1" applyFill="1" applyBorder="1" applyAlignment="1" applyProtection="1">
      <alignment horizontal="center" wrapText="1"/>
    </xf>
    <xf numFmtId="0" fontId="28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24" fillId="0" borderId="5" xfId="0" applyNumberFormat="1" applyFont="1" applyFill="1" applyBorder="1" applyAlignment="1">
      <alignment horizontal="center" wrapText="1"/>
    </xf>
    <xf numFmtId="164" fontId="28" fillId="17" borderId="4" xfId="0" applyNumberFormat="1" applyFont="1" applyFill="1" applyBorder="1" applyAlignment="1">
      <alignment horizontal="center"/>
    </xf>
    <xf numFmtId="0" fontId="28" fillId="17" borderId="4" xfId="0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20" fillId="0" borderId="57" xfId="0" applyNumberFormat="1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center"/>
    </xf>
    <xf numFmtId="0" fontId="0" fillId="13" borderId="26" xfId="0" applyFill="1" applyBorder="1" applyAlignment="1">
      <alignment horizontal="center"/>
    </xf>
    <xf numFmtId="0" fontId="0" fillId="11" borderId="33" xfId="0" applyFont="1" applyFill="1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2" fontId="10" fillId="8" borderId="8" xfId="0" applyNumberFormat="1" applyFont="1" applyFill="1" applyBorder="1" applyAlignment="1">
      <alignment horizontal="center" vertical="center"/>
    </xf>
    <xf numFmtId="2" fontId="9" fillId="8" borderId="8" xfId="0" applyNumberFormat="1" applyFont="1" applyFill="1" applyBorder="1" applyAlignment="1">
      <alignment horizontal="center" vertical="center"/>
    </xf>
    <xf numFmtId="2" fontId="9" fillId="8" borderId="32" xfId="0" applyNumberFormat="1" applyFont="1" applyFill="1" applyBorder="1" applyAlignment="1">
      <alignment horizontal="center" vertical="center"/>
    </xf>
    <xf numFmtId="0" fontId="55" fillId="18" borderId="4" xfId="0" applyFont="1" applyFill="1" applyBorder="1" applyAlignment="1">
      <alignment horizontal="left" vertical="center"/>
    </xf>
    <xf numFmtId="1" fontId="40" fillId="19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164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64" fontId="28" fillId="5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1" fontId="29" fillId="0" borderId="3" xfId="0" applyNumberFormat="1" applyFont="1" applyFill="1" applyBorder="1" applyAlignment="1">
      <alignment horizontal="right"/>
    </xf>
    <xf numFmtId="2" fontId="10" fillId="8" borderId="3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1" fontId="40" fillId="13" borderId="23" xfId="0" applyNumberFormat="1" applyFont="1" applyFill="1" applyBorder="1" applyAlignment="1">
      <alignment horizontal="center" vertical="center" wrapText="1"/>
    </xf>
    <xf numFmtId="0" fontId="55" fillId="18" borderId="1" xfId="0" applyFont="1" applyFill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24" fillId="2" borderId="1" xfId="0" applyNumberFormat="1" applyFont="1" applyFill="1" applyBorder="1" applyAlignment="1">
      <alignment horizontal="center" wrapText="1"/>
    </xf>
    <xf numFmtId="1" fontId="40" fillId="1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4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49" fontId="31" fillId="2" borderId="26" xfId="1" applyNumberFormat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1" fontId="24" fillId="2" borderId="26" xfId="0" applyNumberFormat="1" applyFont="1" applyFill="1" applyBorder="1" applyAlignment="1">
      <alignment horizontal="center" wrapText="1"/>
    </xf>
    <xf numFmtId="0" fontId="0" fillId="5" borderId="26" xfId="0" applyFont="1" applyFill="1" applyBorder="1" applyAlignment="1">
      <alignment vertical="center"/>
    </xf>
    <xf numFmtId="164" fontId="28" fillId="4" borderId="26" xfId="0" applyNumberFormat="1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164" fontId="28" fillId="5" borderId="26" xfId="0" applyNumberFormat="1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5" fillId="18" borderId="3" xfId="0" applyFont="1" applyFill="1" applyBorder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center" wrapText="1"/>
    </xf>
    <xf numFmtId="1" fontId="24" fillId="2" borderId="8" xfId="0" applyNumberFormat="1" applyFont="1" applyFill="1" applyBorder="1" applyAlignment="1">
      <alignment horizontal="center" wrapText="1"/>
    </xf>
    <xf numFmtId="164" fontId="0" fillId="4" borderId="8" xfId="0" applyNumberForma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164" fontId="28" fillId="4" borderId="8" xfId="0" applyNumberFormat="1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32" xfId="0" applyFont="1" applyFill="1" applyBorder="1" applyAlignment="1">
      <alignment horizontal="center" vertical="center"/>
    </xf>
    <xf numFmtId="1" fontId="40" fillId="13" borderId="56" xfId="0" applyNumberFormat="1" applyFont="1" applyFill="1" applyBorder="1" applyAlignment="1">
      <alignment horizontal="center" vertical="center" wrapText="1"/>
    </xf>
    <xf numFmtId="49" fontId="31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1" fontId="24" fillId="2" borderId="4" xfId="0" applyNumberFormat="1" applyFont="1" applyFill="1" applyBorder="1" applyAlignment="1">
      <alignment horizont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64" fontId="0" fillId="5" borderId="4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164" fontId="28" fillId="4" borderId="4" xfId="0" applyNumberFormat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164" fontId="28" fillId="5" borderId="4" xfId="0" applyNumberFormat="1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vertical="top" wrapText="1"/>
    </xf>
    <xf numFmtId="0" fontId="41" fillId="0" borderId="26" xfId="0" applyFont="1" applyFill="1" applyBorder="1" applyAlignment="1">
      <alignment horizontal="left" vertical="center"/>
    </xf>
    <xf numFmtId="49" fontId="31" fillId="2" borderId="26" xfId="1" applyNumberFormat="1" applyFont="1" applyFill="1" applyBorder="1" applyAlignment="1" applyProtection="1">
      <alignment horizontal="center" wrapText="1"/>
    </xf>
    <xf numFmtId="2" fontId="10" fillId="8" borderId="26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21" fillId="10" borderId="8" xfId="0" applyNumberFormat="1" applyFont="1" applyFill="1" applyBorder="1" applyAlignment="1">
      <alignment horizontal="center" vertical="center" wrapText="1"/>
    </xf>
    <xf numFmtId="1" fontId="8" fillId="2" borderId="3" xfId="1" applyNumberFormat="1" applyFont="1" applyFill="1" applyBorder="1" applyAlignment="1" applyProtection="1">
      <alignment horizontal="center" wrapText="1"/>
    </xf>
    <xf numFmtId="49" fontId="31" fillId="2" borderId="3" xfId="1" applyNumberFormat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" fontId="24" fillId="2" borderId="3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164" fontId="2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64" fontId="28" fillId="5" borderId="3" xfId="0" applyNumberFormat="1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55" fillId="11" borderId="1" xfId="0" applyFont="1" applyFill="1" applyBorder="1" applyAlignment="1">
      <alignment horizontal="left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49" fontId="31" fillId="2" borderId="1" xfId="1" applyNumberFormat="1" applyFont="1" applyFill="1" applyBorder="1" applyAlignment="1" applyProtection="1">
      <alignment horizontal="center" wrapText="1"/>
    </xf>
    <xf numFmtId="0" fontId="55" fillId="18" borderId="26" xfId="0" applyFont="1" applyFill="1" applyBorder="1" applyAlignment="1">
      <alignment horizontal="left" vertical="center" wrapText="1"/>
    </xf>
    <xf numFmtId="0" fontId="20" fillId="0" borderId="32" xfId="0" applyNumberFormat="1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wrapText="1"/>
    </xf>
    <xf numFmtId="1" fontId="28" fillId="0" borderId="3" xfId="0" applyNumberFormat="1" applyFont="1" applyFill="1" applyBorder="1" applyAlignment="1">
      <alignment horizontal="center" vertical="center"/>
    </xf>
    <xf numFmtId="49" fontId="31" fillId="2" borderId="3" xfId="1" applyNumberFormat="1" applyFont="1" applyFill="1" applyBorder="1" applyAlignment="1" applyProtection="1">
      <alignment horizontal="center" vertical="center" wrapText="1"/>
    </xf>
    <xf numFmtId="0" fontId="46" fillId="0" borderId="1" xfId="0" applyFont="1" applyBorder="1" applyAlignment="1">
      <alignment vertical="top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20" fillId="0" borderId="59" xfId="0" applyNumberFormat="1" applyFont="1" applyFill="1" applyBorder="1" applyAlignment="1">
      <alignment vertical="top" wrapText="1"/>
    </xf>
    <xf numFmtId="0" fontId="55" fillId="11" borderId="3" xfId="0" applyFont="1" applyFill="1" applyBorder="1" applyAlignment="1">
      <alignment horizontal="left" vertical="center"/>
    </xf>
    <xf numFmtId="164" fontId="0" fillId="4" borderId="26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/>
    </xf>
    <xf numFmtId="0" fontId="58" fillId="18" borderId="1" xfId="0" applyFont="1" applyFill="1" applyBorder="1" applyAlignment="1">
      <alignment horizontal="left" vertical="center"/>
    </xf>
    <xf numFmtId="0" fontId="58" fillId="18" borderId="1" xfId="0" applyFont="1" applyFill="1" applyBorder="1" applyAlignment="1">
      <alignment horizontal="left" wrapText="1"/>
    </xf>
    <xf numFmtId="0" fontId="58" fillId="18" borderId="26" xfId="0" applyFont="1" applyFill="1" applyBorder="1" applyAlignment="1">
      <alignment horizontal="left" vertical="center"/>
    </xf>
    <xf numFmtId="0" fontId="55" fillId="18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4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0" fontId="55" fillId="18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46" fillId="4" borderId="1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164" fontId="46" fillId="4" borderId="26" xfId="0" applyNumberFormat="1" applyFont="1" applyFill="1" applyBorder="1" applyAlignment="1">
      <alignment horizontal="center" vertical="center"/>
    </xf>
    <xf numFmtId="0" fontId="46" fillId="4" borderId="26" xfId="0" applyFont="1" applyFill="1" applyBorder="1" applyAlignment="1">
      <alignment horizontal="center" vertical="center"/>
    </xf>
    <xf numFmtId="0" fontId="58" fillId="18" borderId="6" xfId="0" applyFont="1" applyFill="1" applyBorder="1" applyAlignment="1">
      <alignment horizontal="left" vertical="center"/>
    </xf>
    <xf numFmtId="49" fontId="31" fillId="2" borderId="6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1" fontId="24" fillId="2" borderId="6" xfId="0" applyNumberFormat="1" applyFont="1" applyFill="1" applyBorder="1" applyAlignment="1">
      <alignment horizontal="center" wrapText="1"/>
    </xf>
    <xf numFmtId="164" fontId="46" fillId="4" borderId="6" xfId="0" applyNumberFormat="1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164" fontId="0" fillId="5" borderId="6" xfId="0" applyNumberForma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164" fontId="28" fillId="4" borderId="6" xfId="0" applyNumberFormat="1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164" fontId="28" fillId="5" borderId="6" xfId="0" applyNumberFormat="1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48" fillId="0" borderId="0" xfId="1" applyFont="1" applyFill="1" applyBorder="1" applyAlignment="1" applyProtection="1">
      <alignment horizontal="center" wrapText="1"/>
    </xf>
    <xf numFmtId="0" fontId="47" fillId="0" borderId="15" xfId="1" applyFont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center" wrapText="1"/>
    </xf>
    <xf numFmtId="0" fontId="8" fillId="0" borderId="54" xfId="1" applyFont="1" applyFill="1" applyBorder="1" applyAlignment="1" applyProtection="1">
      <alignment horizontal="center" wrapText="1"/>
    </xf>
    <xf numFmtId="0" fontId="8" fillId="0" borderId="2" xfId="1" applyFont="1" applyFill="1" applyBorder="1" applyAlignment="1" applyProtection="1">
      <alignment horizontal="center" wrapText="1"/>
    </xf>
    <xf numFmtId="0" fontId="8" fillId="2" borderId="2" xfId="1" applyFont="1" applyFill="1" applyBorder="1" applyAlignment="1" applyProtection="1">
      <alignment horizontal="center" wrapText="1"/>
    </xf>
    <xf numFmtId="0" fontId="8" fillId="0" borderId="28" xfId="1" applyFont="1" applyFill="1" applyBorder="1" applyAlignment="1" applyProtection="1">
      <alignment horizontal="center" wrapText="1"/>
    </xf>
    <xf numFmtId="0" fontId="8" fillId="0" borderId="21" xfId="1" applyFont="1" applyFill="1" applyBorder="1" applyAlignment="1" applyProtection="1">
      <alignment horizontal="center" wrapText="1"/>
    </xf>
    <xf numFmtId="0" fontId="44" fillId="11" borderId="2" xfId="1" applyFont="1" applyFill="1" applyBorder="1" applyAlignment="1" applyProtection="1">
      <alignment horizontal="center" vertical="center" wrapText="1"/>
    </xf>
    <xf numFmtId="0" fontId="44" fillId="12" borderId="2" xfId="1" applyFont="1" applyFill="1" applyBorder="1" applyAlignment="1" applyProtection="1">
      <alignment horizontal="center" wrapText="1"/>
    </xf>
    <xf numFmtId="0" fontId="8" fillId="2" borderId="28" xfId="1" applyFont="1" applyFill="1" applyBorder="1" applyAlignment="1" applyProtection="1">
      <alignment horizontal="center" wrapText="1"/>
    </xf>
    <xf numFmtId="0" fontId="8" fillId="2" borderId="21" xfId="1" applyFont="1" applyFill="1" applyBorder="1" applyAlignment="1" applyProtection="1">
      <alignment horizontal="center" wrapText="1"/>
    </xf>
    <xf numFmtId="0" fontId="8" fillId="0" borderId="60" xfId="1" applyFont="1" applyFill="1" applyBorder="1" applyAlignment="1" applyProtection="1">
      <alignment horizontal="center" wrapText="1"/>
    </xf>
    <xf numFmtId="0" fontId="44" fillId="12" borderId="5" xfId="1" applyFont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44" fillId="11" borderId="54" xfId="1" applyFont="1" applyFill="1" applyBorder="1" applyAlignment="1" applyProtection="1">
      <alignment horizontal="center" vertical="center" wrapText="1"/>
    </xf>
    <xf numFmtId="0" fontId="42" fillId="0" borderId="28" xfId="1" applyFont="1" applyFill="1" applyBorder="1" applyAlignment="1" applyProtection="1">
      <alignment horizontal="center" wrapText="1"/>
    </xf>
    <xf numFmtId="0" fontId="8" fillId="2" borderId="8" xfId="1" applyFont="1" applyFill="1" applyBorder="1" applyAlignment="1" applyProtection="1">
      <alignment horizontal="center" wrapText="1"/>
    </xf>
    <xf numFmtId="0" fontId="8" fillId="2" borderId="45" xfId="1" applyFont="1" applyFill="1" applyBorder="1" applyAlignment="1" applyProtection="1">
      <alignment horizontal="center" wrapText="1"/>
    </xf>
    <xf numFmtId="0" fontId="8" fillId="2" borderId="49" xfId="1" applyFont="1" applyFill="1" applyBorder="1" applyAlignment="1" applyProtection="1">
      <alignment horizontal="center" wrapText="1"/>
    </xf>
    <xf numFmtId="0" fontId="8" fillId="0" borderId="5" xfId="1" applyFont="1" applyFill="1" applyBorder="1" applyAlignment="1" applyProtection="1">
      <alignment horizontal="center" wrapText="1"/>
    </xf>
    <xf numFmtId="1" fontId="59" fillId="16" borderId="61" xfId="0" applyNumberFormat="1" applyFont="1" applyFill="1" applyBorder="1" applyAlignment="1">
      <alignment vertical="center" wrapText="1"/>
    </xf>
    <xf numFmtId="1" fontId="44" fillId="11" borderId="16" xfId="0" applyNumberFormat="1" applyFont="1" applyFill="1" applyBorder="1" applyAlignment="1">
      <alignment horizontal="center" vertical="center" wrapText="1"/>
    </xf>
    <xf numFmtId="0" fontId="44" fillId="21" borderId="66" xfId="2" applyFont="1" applyFill="1" applyBorder="1" applyAlignment="1">
      <alignment horizontal="center" vertical="center" wrapText="1"/>
    </xf>
    <xf numFmtId="0" fontId="44" fillId="21" borderId="67" xfId="2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42" fillId="0" borderId="1" xfId="1" applyFont="1" applyFill="1" applyBorder="1" applyAlignment="1" applyProtection="1">
      <alignment horizontal="left" vertical="center" wrapText="1"/>
    </xf>
    <xf numFmtId="0" fontId="42" fillId="0" borderId="26" xfId="1" applyFont="1" applyFill="1" applyBorder="1" applyAlignment="1" applyProtection="1">
      <alignment horizontal="left" vertical="center" wrapText="1"/>
    </xf>
    <xf numFmtId="0" fontId="55" fillId="0" borderId="23" xfId="0" applyFont="1" applyBorder="1" applyAlignment="1">
      <alignment vertical="center"/>
    </xf>
    <xf numFmtId="0" fontId="42" fillId="0" borderId="0" xfId="1" applyFont="1" applyFill="1" applyBorder="1" applyAlignment="1">
      <alignment vertical="center" wrapText="1"/>
    </xf>
    <xf numFmtId="1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center" wrapText="1"/>
    </xf>
    <xf numFmtId="0" fontId="42" fillId="0" borderId="43" xfId="1" applyFont="1" applyFill="1" applyBorder="1" applyAlignment="1" applyProtection="1">
      <alignment horizontal="left" vertical="center" wrapText="1"/>
    </xf>
    <xf numFmtId="0" fontId="27" fillId="0" borderId="19" xfId="1" applyFont="1" applyFill="1" applyBorder="1" applyAlignment="1" applyProtection="1">
      <alignment vertical="center" wrapText="1"/>
    </xf>
    <xf numFmtId="0" fontId="42" fillId="0" borderId="4" xfId="1" applyFont="1" applyFill="1" applyBorder="1" applyAlignment="1" applyProtection="1">
      <alignment horizontal="left" vertical="center" wrapText="1"/>
    </xf>
    <xf numFmtId="0" fontId="8" fillId="2" borderId="70" xfId="1" applyFont="1" applyFill="1" applyBorder="1" applyAlignment="1" applyProtection="1">
      <alignment horizontal="center" wrapText="1"/>
    </xf>
    <xf numFmtId="2" fontId="9" fillId="8" borderId="69" xfId="0" applyNumberFormat="1" applyFont="1" applyFill="1" applyBorder="1" applyAlignment="1">
      <alignment vertical="center"/>
    </xf>
    <xf numFmtId="0" fontId="8" fillId="2" borderId="69" xfId="1" applyFont="1" applyFill="1" applyBorder="1" applyAlignment="1" applyProtection="1">
      <alignment horizontal="center" vertical="center" wrapText="1"/>
    </xf>
    <xf numFmtId="2" fontId="27" fillId="8" borderId="69" xfId="0" applyNumberFormat="1" applyFont="1" applyFill="1" applyBorder="1" applyAlignment="1">
      <alignment horizontal="center" vertical="center" wrapText="1"/>
    </xf>
    <xf numFmtId="0" fontId="8" fillId="0" borderId="70" xfId="1" applyFont="1" applyFill="1" applyBorder="1" applyAlignment="1" applyProtection="1">
      <alignment horizontal="center" wrapText="1"/>
    </xf>
    <xf numFmtId="0" fontId="8" fillId="2" borderId="71" xfId="1" applyFont="1" applyFill="1" applyBorder="1" applyAlignment="1" applyProtection="1">
      <alignment horizontal="center" wrapText="1"/>
    </xf>
    <xf numFmtId="0" fontId="8" fillId="0" borderId="69" xfId="1" applyFont="1" applyFill="1" applyBorder="1" applyAlignment="1" applyProtection="1">
      <alignment horizontal="center" vertical="center" wrapText="1"/>
    </xf>
    <xf numFmtId="0" fontId="8" fillId="0" borderId="71" xfId="1" applyFont="1" applyFill="1" applyBorder="1" applyAlignment="1" applyProtection="1">
      <alignment horizontal="center" vertical="center" wrapText="1"/>
    </xf>
    <xf numFmtId="0" fontId="21" fillId="3" borderId="69" xfId="0" applyNumberFormat="1" applyFont="1" applyFill="1" applyBorder="1" applyAlignment="1">
      <alignment vertical="center" wrapText="1"/>
    </xf>
    <xf numFmtId="1" fontId="24" fillId="2" borderId="69" xfId="0" applyNumberFormat="1" applyFont="1" applyFill="1" applyBorder="1" applyAlignment="1">
      <alignment horizontal="center" wrapText="1"/>
    </xf>
    <xf numFmtId="0" fontId="0" fillId="8" borderId="69" xfId="0" applyFill="1" applyBorder="1"/>
    <xf numFmtId="0" fontId="0" fillId="5" borderId="69" xfId="0" applyFont="1" applyFill="1" applyBorder="1" applyAlignment="1">
      <alignment horizontal="center"/>
    </xf>
    <xf numFmtId="0" fontId="0" fillId="5" borderId="69" xfId="0" applyFont="1" applyFill="1" applyBorder="1" applyAlignment="1">
      <alignment vertical="center"/>
    </xf>
    <xf numFmtId="1" fontId="40" fillId="22" borderId="23" xfId="0" applyNumberFormat="1" applyFont="1" applyFill="1" applyBorder="1" applyAlignment="1">
      <alignment horizontal="center" vertical="center" wrapText="1"/>
    </xf>
    <xf numFmtId="0" fontId="58" fillId="23" borderId="1" xfId="0" applyFont="1" applyFill="1" applyBorder="1" applyAlignment="1">
      <alignment horizontal="left" wrapText="1"/>
    </xf>
    <xf numFmtId="0" fontId="0" fillId="24" borderId="4" xfId="0" applyFill="1" applyBorder="1" applyAlignment="1">
      <alignment horizontal="center" vertical="center"/>
    </xf>
    <xf numFmtId="0" fontId="0" fillId="24" borderId="1" xfId="0" applyFill="1" applyBorder="1" applyAlignment="1">
      <alignment horizontal="right"/>
    </xf>
    <xf numFmtId="0" fontId="46" fillId="24" borderId="1" xfId="0" applyFont="1" applyFill="1" applyBorder="1" applyAlignment="1">
      <alignment horizontal="center" vertical="center"/>
    </xf>
    <xf numFmtId="0" fontId="0" fillId="24" borderId="1" xfId="0" quotePrefix="1" applyFill="1" applyBorder="1" applyAlignment="1">
      <alignment horizontal="center" vertical="center"/>
    </xf>
    <xf numFmtId="49" fontId="31" fillId="25" borderId="1" xfId="1" applyNumberFormat="1" applyFont="1" applyFill="1" applyBorder="1" applyAlignment="1" applyProtection="1">
      <alignment horizontal="center" vertical="center" wrapText="1"/>
    </xf>
    <xf numFmtId="0" fontId="28" fillId="25" borderId="1" xfId="0" applyFont="1" applyFill="1" applyBorder="1" applyAlignment="1">
      <alignment horizontal="center"/>
    </xf>
    <xf numFmtId="2" fontId="0" fillId="25" borderId="1" xfId="0" applyNumberFormat="1" applyFont="1" applyFill="1" applyBorder="1" applyAlignment="1">
      <alignment horizontal="center"/>
    </xf>
    <xf numFmtId="0" fontId="8" fillId="25" borderId="1" xfId="1" applyFont="1" applyFill="1" applyBorder="1" applyAlignment="1" applyProtection="1">
      <alignment horizontal="center" vertical="center" wrapText="1"/>
    </xf>
    <xf numFmtId="0" fontId="8" fillId="24" borderId="1" xfId="1" applyFont="1" applyFill="1" applyBorder="1" applyAlignment="1" applyProtection="1">
      <alignment horizontal="center" vertical="center" wrapText="1"/>
    </xf>
    <xf numFmtId="1" fontId="24" fillId="25" borderId="1" xfId="0" applyNumberFormat="1" applyFont="1" applyFill="1" applyBorder="1" applyAlignment="1">
      <alignment horizontal="center" wrapText="1"/>
    </xf>
    <xf numFmtId="164" fontId="46" fillId="22" borderId="1" xfId="0" applyNumberFormat="1" applyFont="1" applyFill="1" applyBorder="1" applyAlignment="1">
      <alignment horizontal="center" vertical="center"/>
    </xf>
    <xf numFmtId="0" fontId="46" fillId="22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vertical="center"/>
    </xf>
    <xf numFmtId="164" fontId="0" fillId="26" borderId="1" xfId="0" applyNumberForma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vertical="center"/>
    </xf>
    <xf numFmtId="164" fontId="28" fillId="22" borderId="1" xfId="0" applyNumberFormat="1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164" fontId="28" fillId="26" borderId="1" xfId="0" applyNumberFormat="1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vertical="center"/>
    </xf>
    <xf numFmtId="0" fontId="20" fillId="24" borderId="24" xfId="0" applyNumberFormat="1" applyFont="1" applyFill="1" applyBorder="1" applyAlignment="1">
      <alignment vertical="top" wrapText="1"/>
    </xf>
    <xf numFmtId="0" fontId="20" fillId="24" borderId="0" xfId="0" applyNumberFormat="1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1" xfId="1" applyFont="1" applyFill="1" applyBorder="1" applyAlignment="1" applyProtection="1">
      <alignment horizontal="left" vertical="center" wrapText="1"/>
    </xf>
    <xf numFmtId="2" fontId="0" fillId="0" borderId="2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33" fillId="0" borderId="35" xfId="1" applyFont="1" applyFill="1" applyBorder="1" applyAlignment="1" applyProtection="1">
      <alignment horizontal="center" wrapText="1"/>
    </xf>
    <xf numFmtId="164" fontId="0" fillId="0" borderId="26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 vertical="center" wrapText="1"/>
    </xf>
    <xf numFmtId="164" fontId="32" fillId="0" borderId="26" xfId="0" applyNumberFormat="1" applyFont="1" applyFill="1" applyBorder="1" applyAlignment="1">
      <alignment horizontal="center" vertical="center" wrapText="1"/>
    </xf>
    <xf numFmtId="164" fontId="32" fillId="0" borderId="28" xfId="0" applyNumberFormat="1" applyFont="1" applyFill="1" applyBorder="1" applyAlignment="1">
      <alignment horizontal="center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0" fillId="0" borderId="26" xfId="0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 wrapText="1"/>
    </xf>
    <xf numFmtId="0" fontId="27" fillId="0" borderId="43" xfId="1" applyFont="1" applyFill="1" applyBorder="1" applyAlignment="1" applyProtection="1">
      <alignment horizontal="center" wrapText="1"/>
    </xf>
    <xf numFmtId="0" fontId="27" fillId="0" borderId="1" xfId="1" applyFont="1" applyFill="1" applyBorder="1" applyAlignment="1" applyProtection="1">
      <alignment horizont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wrapText="1"/>
    </xf>
    <xf numFmtId="0" fontId="28" fillId="0" borderId="1" xfId="0" applyFont="1" applyFill="1" applyBorder="1" applyAlignment="1">
      <alignment horizontal="center"/>
    </xf>
    <xf numFmtId="0" fontId="8" fillId="0" borderId="9" xfId="1" applyFont="1" applyFill="1" applyBorder="1" applyAlignment="1" applyProtection="1">
      <alignment horizontal="center" wrapText="1"/>
    </xf>
    <xf numFmtId="0" fontId="8" fillId="0" borderId="1" xfId="1" applyFont="1" applyFill="1" applyBorder="1" applyAlignment="1" applyProtection="1">
      <alignment horizontal="center" wrapText="1"/>
    </xf>
    <xf numFmtId="49" fontId="31" fillId="0" borderId="9" xfId="1" applyNumberFormat="1" applyFont="1" applyFill="1" applyBorder="1" applyAlignment="1" applyProtection="1">
      <alignment horizontal="center" wrapText="1"/>
    </xf>
    <xf numFmtId="1" fontId="24" fillId="0" borderId="2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vertical="top" wrapText="1"/>
    </xf>
    <xf numFmtId="0" fontId="8" fillId="0" borderId="2" xfId="1" applyFont="1" applyFill="1" applyBorder="1" applyAlignment="1" applyProtection="1">
      <alignment horizontal="center" wrapText="1"/>
    </xf>
    <xf numFmtId="0" fontId="42" fillId="0" borderId="1" xfId="1" applyFont="1" applyFill="1" applyBorder="1" applyAlignment="1" applyProtection="1">
      <alignment horizontal="left" vertical="center" wrapText="1"/>
    </xf>
    <xf numFmtId="0" fontId="42" fillId="0" borderId="43" xfId="1" applyFont="1" applyFill="1" applyBorder="1" applyAlignment="1" applyProtection="1">
      <alignment horizontal="left" vertical="center" wrapText="1"/>
    </xf>
    <xf numFmtId="0" fontId="27" fillId="0" borderId="43" xfId="1" applyFont="1" applyFill="1" applyBorder="1" applyAlignment="1" applyProtection="1">
      <alignment horizontal="center" vertical="center" wrapText="1"/>
    </xf>
    <xf numFmtId="49" fontId="8" fillId="0" borderId="43" xfId="1" applyNumberFormat="1" applyFont="1" applyFill="1" applyBorder="1" applyAlignment="1" applyProtection="1">
      <alignment horizontal="center" wrapText="1"/>
    </xf>
    <xf numFmtId="49" fontId="31" fillId="0" borderId="44" xfId="1" applyNumberFormat="1" applyFont="1" applyFill="1" applyBorder="1" applyAlignment="1" applyProtection="1">
      <alignment horizontal="center" wrapText="1"/>
    </xf>
    <xf numFmtId="0" fontId="28" fillId="0" borderId="43" xfId="0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8" fillId="0" borderId="44" xfId="1" applyFont="1" applyFill="1" applyBorder="1" applyAlignment="1" applyProtection="1">
      <alignment horizontal="center" wrapText="1"/>
    </xf>
    <xf numFmtId="0" fontId="8" fillId="0" borderId="43" xfId="1" applyFont="1" applyFill="1" applyBorder="1" applyAlignment="1" applyProtection="1">
      <alignment horizontal="center" wrapText="1"/>
    </xf>
    <xf numFmtId="0" fontId="8" fillId="0" borderId="45" xfId="1" applyFont="1" applyFill="1" applyBorder="1" applyAlignment="1" applyProtection="1">
      <alignment horizontal="center" wrapText="1"/>
    </xf>
    <xf numFmtId="1" fontId="24" fillId="0" borderId="45" xfId="0" applyNumberFormat="1" applyFont="1" applyFill="1" applyBorder="1" applyAlignment="1">
      <alignment horizontal="center" wrapText="1"/>
    </xf>
    <xf numFmtId="164" fontId="0" fillId="0" borderId="43" xfId="0" applyNumberForma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 wrapText="1"/>
    </xf>
    <xf numFmtId="2" fontId="9" fillId="8" borderId="8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24" fillId="2" borderId="45" xfId="0" applyNumberFormat="1" applyFont="1" applyFill="1" applyBorder="1" applyAlignment="1">
      <alignment horizontal="center" wrapText="1"/>
    </xf>
    <xf numFmtId="0" fontId="41" fillId="27" borderId="23" xfId="0" applyFont="1" applyFill="1" applyBorder="1" applyAlignment="1">
      <alignment vertical="center"/>
    </xf>
    <xf numFmtId="0" fontId="42" fillId="27" borderId="1" xfId="0" applyFont="1" applyFill="1" applyBorder="1" applyAlignment="1">
      <alignment horizontal="justify" vertical="center" wrapText="1"/>
    </xf>
    <xf numFmtId="0" fontId="27" fillId="27" borderId="1" xfId="0" applyFont="1" applyFill="1" applyBorder="1" applyAlignment="1">
      <alignment vertical="center" wrapText="1"/>
    </xf>
    <xf numFmtId="0" fontId="48" fillId="27" borderId="1" xfId="1" applyFont="1" applyFill="1" applyBorder="1" applyAlignment="1" applyProtection="1">
      <alignment horizontal="center" vertical="center" wrapText="1"/>
    </xf>
    <xf numFmtId="0" fontId="27" fillId="27" borderId="1" xfId="1" applyFont="1" applyFill="1" applyBorder="1" applyAlignment="1" applyProtection="1">
      <alignment horizontal="center" vertical="center" wrapText="1"/>
    </xf>
    <xf numFmtId="49" fontId="8" fillId="27" borderId="1" xfId="1" applyNumberFormat="1" applyFont="1" applyFill="1" applyBorder="1" applyAlignment="1" applyProtection="1">
      <alignment horizontal="center" vertical="center" wrapText="1"/>
    </xf>
    <xf numFmtId="49" fontId="8" fillId="27" borderId="9" xfId="1" applyNumberFormat="1" applyFont="1" applyFill="1" applyBorder="1" applyAlignment="1" applyProtection="1">
      <alignment horizontal="center" wrapText="1"/>
    </xf>
    <xf numFmtId="0" fontId="28" fillId="27" borderId="1" xfId="0" applyFont="1" applyFill="1" applyBorder="1" applyAlignment="1">
      <alignment horizontal="center"/>
    </xf>
    <xf numFmtId="1" fontId="28" fillId="27" borderId="1" xfId="0" applyNumberFormat="1" applyFont="1" applyFill="1" applyBorder="1" applyAlignment="1">
      <alignment horizontal="center"/>
    </xf>
    <xf numFmtId="2" fontId="28" fillId="27" borderId="1" xfId="0" applyNumberFormat="1" applyFont="1" applyFill="1" applyBorder="1" applyAlignment="1">
      <alignment horizontal="center"/>
    </xf>
    <xf numFmtId="0" fontId="8" fillId="27" borderId="9" xfId="1" applyFont="1" applyFill="1" applyBorder="1" applyAlignment="1" applyProtection="1">
      <alignment horizontal="center" wrapText="1"/>
    </xf>
    <xf numFmtId="0" fontId="8" fillId="27" borderId="1" xfId="1" applyFont="1" applyFill="1" applyBorder="1" applyAlignment="1" applyProtection="1">
      <alignment horizontal="center" wrapText="1"/>
    </xf>
    <xf numFmtId="9" fontId="53" fillId="27" borderId="1" xfId="0" applyNumberFormat="1" applyFont="1" applyFill="1" applyBorder="1" applyAlignment="1">
      <alignment horizontal="center"/>
    </xf>
    <xf numFmtId="0" fontId="53" fillId="27" borderId="1" xfId="0" applyFont="1" applyFill="1" applyBorder="1" applyAlignment="1">
      <alignment horizontal="center"/>
    </xf>
    <xf numFmtId="0" fontId="38" fillId="28" borderId="1" xfId="0" applyFont="1" applyFill="1" applyBorder="1" applyAlignment="1">
      <alignment horizontal="center"/>
    </xf>
    <xf numFmtId="164" fontId="0" fillId="29" borderId="1" xfId="0" applyNumberFormat="1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164" fontId="0" fillId="28" borderId="1" xfId="0" applyNumberFormat="1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30" fillId="27" borderId="24" xfId="0" applyNumberFormat="1" applyFont="1" applyFill="1" applyBorder="1" applyAlignment="1">
      <alignment vertical="top" wrapText="1"/>
    </xf>
    <xf numFmtId="0" fontId="30" fillId="30" borderId="0" xfId="0" applyNumberFormat="1" applyFont="1" applyFill="1" applyAlignment="1">
      <alignment vertical="top" wrapText="1"/>
    </xf>
    <xf numFmtId="0" fontId="10" fillId="30" borderId="0" xfId="0" applyFont="1" applyFill="1" applyAlignment="1">
      <alignment vertical="top" wrapText="1"/>
    </xf>
    <xf numFmtId="0" fontId="41" fillId="27" borderId="25" xfId="0" applyFont="1" applyFill="1" applyBorder="1" applyAlignment="1">
      <alignment vertical="center"/>
    </xf>
    <xf numFmtId="0" fontId="42" fillId="27" borderId="26" xfId="1" applyFont="1" applyFill="1" applyBorder="1" applyAlignment="1" applyProtection="1">
      <alignment horizontal="left" vertical="center" wrapText="1"/>
    </xf>
    <xf numFmtId="0" fontId="27" fillId="27" borderId="26" xfId="0" applyFont="1" applyFill="1" applyBorder="1" applyAlignment="1">
      <alignment wrapText="1"/>
    </xf>
    <xf numFmtId="0" fontId="27" fillId="27" borderId="26" xfId="1" applyFont="1" applyFill="1" applyBorder="1" applyAlignment="1" applyProtection="1">
      <alignment horizontal="center" wrapText="1"/>
    </xf>
    <xf numFmtId="0" fontId="27" fillId="27" borderId="27" xfId="1" applyFont="1" applyFill="1" applyBorder="1" applyAlignment="1" applyProtection="1">
      <alignment horizontal="center" vertical="center" wrapText="1"/>
    </xf>
    <xf numFmtId="49" fontId="8" fillId="27" borderId="26" xfId="1" applyNumberFormat="1" applyFont="1" applyFill="1" applyBorder="1" applyAlignment="1" applyProtection="1">
      <alignment horizontal="center" vertical="center" wrapText="1"/>
    </xf>
    <xf numFmtId="49" fontId="31" fillId="27" borderId="27" xfId="1" applyNumberFormat="1" applyFont="1" applyFill="1" applyBorder="1" applyAlignment="1" applyProtection="1">
      <alignment horizontal="center" wrapText="1"/>
    </xf>
    <xf numFmtId="0" fontId="28" fillId="27" borderId="26" xfId="0" applyFont="1" applyFill="1" applyBorder="1" applyAlignment="1">
      <alignment horizontal="center"/>
    </xf>
    <xf numFmtId="1" fontId="28" fillId="27" borderId="26" xfId="0" applyNumberFormat="1" applyFont="1" applyFill="1" applyBorder="1" applyAlignment="1">
      <alignment horizontal="center"/>
    </xf>
    <xf numFmtId="2" fontId="28" fillId="27" borderId="26" xfId="0" applyNumberFormat="1" applyFont="1" applyFill="1" applyBorder="1" applyAlignment="1">
      <alignment horizontal="center"/>
    </xf>
    <xf numFmtId="0" fontId="8" fillId="27" borderId="27" xfId="1" applyFont="1" applyFill="1" applyBorder="1" applyAlignment="1" applyProtection="1">
      <alignment horizontal="center" wrapText="1"/>
    </xf>
    <xf numFmtId="0" fontId="8" fillId="27" borderId="26" xfId="1" applyFont="1" applyFill="1" applyBorder="1" applyAlignment="1" applyProtection="1">
      <alignment horizontal="center" wrapText="1"/>
    </xf>
    <xf numFmtId="0" fontId="8" fillId="27" borderId="28" xfId="1" applyFont="1" applyFill="1" applyBorder="1" applyAlignment="1" applyProtection="1">
      <alignment horizontal="center" wrapText="1"/>
    </xf>
    <xf numFmtId="1" fontId="27" fillId="27" borderId="28" xfId="0" applyNumberFormat="1" applyFont="1" applyFill="1" applyBorder="1" applyAlignment="1">
      <alignment horizontal="center" wrapText="1"/>
    </xf>
    <xf numFmtId="164" fontId="0" fillId="28" borderId="26" xfId="0" applyNumberFormat="1" applyFill="1" applyBorder="1" applyAlignment="1">
      <alignment horizontal="center"/>
    </xf>
    <xf numFmtId="164" fontId="0" fillId="29" borderId="26" xfId="0" applyNumberFormat="1" applyFill="1" applyBorder="1" applyAlignment="1">
      <alignment horizontal="center"/>
    </xf>
    <xf numFmtId="164" fontId="0" fillId="29" borderId="26" xfId="0" applyNumberFormat="1" applyFill="1" applyBorder="1" applyAlignment="1">
      <alignment horizontal="center" vertical="center"/>
    </xf>
    <xf numFmtId="0" fontId="30" fillId="27" borderId="29" xfId="0" applyNumberFormat="1" applyFont="1" applyFill="1" applyBorder="1" applyAlignment="1">
      <alignment vertical="top" wrapText="1"/>
    </xf>
    <xf numFmtId="0" fontId="52" fillId="27" borderId="23" xfId="0" applyFont="1" applyFill="1" applyBorder="1" applyAlignment="1">
      <alignment vertical="center" wrapText="1"/>
    </xf>
    <xf numFmtId="0" fontId="42" fillId="27" borderId="1" xfId="1" applyFont="1" applyFill="1" applyBorder="1" applyAlignment="1" applyProtection="1">
      <alignment horizontal="left" vertical="center" wrapText="1"/>
    </xf>
    <xf numFmtId="0" fontId="8" fillId="27" borderId="1" xfId="0" applyFont="1" applyFill="1" applyBorder="1" applyAlignment="1">
      <alignment wrapText="1"/>
    </xf>
    <xf numFmtId="0" fontId="27" fillId="27" borderId="1" xfId="1" applyFont="1" applyFill="1" applyBorder="1" applyAlignment="1" applyProtection="1">
      <alignment horizontal="center" wrapText="1"/>
    </xf>
    <xf numFmtId="0" fontId="27" fillId="27" borderId="9" xfId="1" applyFont="1" applyFill="1" applyBorder="1" applyAlignment="1" applyProtection="1">
      <alignment horizontal="center" vertical="center" wrapText="1"/>
    </xf>
    <xf numFmtId="49" fontId="8" fillId="27" borderId="1" xfId="1" applyNumberFormat="1" applyFont="1" applyFill="1" applyBorder="1" applyAlignment="1" applyProtection="1">
      <alignment horizontal="center" wrapText="1"/>
    </xf>
    <xf numFmtId="1" fontId="8" fillId="27" borderId="1" xfId="1" applyNumberFormat="1" applyFont="1" applyFill="1" applyBorder="1" applyAlignment="1" applyProtection="1">
      <alignment horizontal="center" wrapText="1"/>
    </xf>
    <xf numFmtId="49" fontId="31" fillId="27" borderId="9" xfId="1" applyNumberFormat="1" applyFont="1" applyFill="1" applyBorder="1" applyAlignment="1" applyProtection="1">
      <alignment horizontal="center" wrapText="1"/>
    </xf>
    <xf numFmtId="2" fontId="0" fillId="27" borderId="6" xfId="0" applyNumberFormat="1" applyFont="1" applyFill="1" applyBorder="1" applyAlignment="1">
      <alignment horizontal="center"/>
    </xf>
    <xf numFmtId="0" fontId="8" fillId="27" borderId="2" xfId="1" applyFont="1" applyFill="1" applyBorder="1" applyAlignment="1" applyProtection="1">
      <alignment horizontal="center" wrapText="1"/>
    </xf>
    <xf numFmtId="1" fontId="24" fillId="27" borderId="2" xfId="0" applyNumberFormat="1" applyFont="1" applyFill="1" applyBorder="1" applyAlignment="1">
      <alignment horizontal="center" wrapText="1"/>
    </xf>
    <xf numFmtId="0" fontId="0" fillId="28" borderId="1" xfId="0" applyFill="1" applyBorder="1"/>
    <xf numFmtId="0" fontId="0" fillId="29" borderId="1" xfId="0" applyFont="1" applyFill="1" applyBorder="1"/>
    <xf numFmtId="164" fontId="28" fillId="28" borderId="1" xfId="0" applyNumberFormat="1" applyFont="1" applyFill="1" applyBorder="1" applyAlignment="1">
      <alignment horizontal="center"/>
    </xf>
    <xf numFmtId="0" fontId="28" fillId="28" borderId="1" xfId="0" applyFont="1" applyFill="1" applyBorder="1" applyAlignment="1">
      <alignment horizontal="center"/>
    </xf>
    <xf numFmtId="0" fontId="20" fillId="27" borderId="24" xfId="0" applyNumberFormat="1" applyFont="1" applyFill="1" applyBorder="1" applyAlignment="1">
      <alignment vertical="top" wrapText="1"/>
    </xf>
    <xf numFmtId="0" fontId="20" fillId="27" borderId="0" xfId="0" applyNumberFormat="1" applyFont="1" applyFill="1" applyAlignment="1">
      <alignment vertical="top" wrapText="1"/>
    </xf>
    <xf numFmtId="0" fontId="0" fillId="27" borderId="0" xfId="0" applyFont="1" applyFill="1" applyAlignment="1">
      <alignment vertical="top" wrapText="1"/>
    </xf>
    <xf numFmtId="0" fontId="9" fillId="27" borderId="23" xfId="0" applyFont="1" applyFill="1" applyBorder="1" applyAlignment="1">
      <alignment vertical="center"/>
    </xf>
    <xf numFmtId="0" fontId="8" fillId="30" borderId="1" xfId="0" applyFont="1" applyFill="1" applyBorder="1" applyAlignment="1">
      <alignment wrapText="1"/>
    </xf>
    <xf numFmtId="0" fontId="27" fillId="30" borderId="1" xfId="1" applyFont="1" applyFill="1" applyBorder="1" applyAlignment="1" applyProtection="1">
      <alignment horizontal="center" wrapText="1"/>
    </xf>
    <xf numFmtId="49" fontId="8" fillId="30" borderId="1" xfId="1" applyNumberFormat="1" applyFont="1" applyFill="1" applyBorder="1" applyAlignment="1" applyProtection="1">
      <alignment horizontal="center" wrapText="1"/>
    </xf>
    <xf numFmtId="1" fontId="8" fillId="30" borderId="1" xfId="1" applyNumberFormat="1" applyFont="1" applyFill="1" applyBorder="1" applyAlignment="1" applyProtection="1">
      <alignment horizontal="center" wrapText="1"/>
    </xf>
    <xf numFmtId="49" fontId="31" fillId="30" borderId="9" xfId="1" applyNumberFormat="1" applyFont="1" applyFill="1" applyBorder="1" applyAlignment="1" applyProtection="1">
      <alignment horizontal="center" wrapText="1"/>
    </xf>
    <xf numFmtId="0" fontId="28" fillId="30" borderId="1" xfId="0" applyFont="1" applyFill="1" applyBorder="1" applyAlignment="1">
      <alignment horizontal="center"/>
    </xf>
    <xf numFmtId="2" fontId="0" fillId="30" borderId="1" xfId="0" applyNumberFormat="1" applyFont="1" applyFill="1" applyBorder="1" applyAlignment="1">
      <alignment horizontal="center"/>
    </xf>
    <xf numFmtId="0" fontId="8" fillId="30" borderId="9" xfId="1" applyFont="1" applyFill="1" applyBorder="1" applyAlignment="1" applyProtection="1">
      <alignment horizontal="center" wrapText="1"/>
    </xf>
    <xf numFmtId="1" fontId="24" fillId="30" borderId="2" xfId="0" applyNumberFormat="1" applyFont="1" applyFill="1" applyBorder="1" applyAlignment="1">
      <alignment horizontal="center" wrapText="1"/>
    </xf>
    <xf numFmtId="164" fontId="28" fillId="29" borderId="1" xfId="0" applyNumberFormat="1" applyFont="1" applyFill="1" applyBorder="1" applyAlignment="1">
      <alignment horizontal="center"/>
    </xf>
    <xf numFmtId="0" fontId="28" fillId="29" borderId="1" xfId="0" applyFont="1" applyFill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1" fontId="40" fillId="28" borderId="23" xfId="0" applyNumberFormat="1" applyFont="1" applyFill="1" applyBorder="1" applyAlignment="1">
      <alignment horizontal="center" vertical="center" wrapText="1"/>
    </xf>
    <xf numFmtId="0" fontId="55" fillId="31" borderId="1" xfId="0" applyFont="1" applyFill="1" applyBorder="1" applyAlignment="1">
      <alignment horizontal="left" vertical="center"/>
    </xf>
    <xf numFmtId="0" fontId="0" fillId="27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right"/>
    </xf>
    <xf numFmtId="1" fontId="28" fillId="27" borderId="1" xfId="0" applyNumberFormat="1" applyFont="1" applyFill="1" applyBorder="1" applyAlignment="1">
      <alignment horizontal="center" vertical="center"/>
    </xf>
    <xf numFmtId="49" fontId="31" fillId="30" borderId="1" xfId="1" applyNumberFormat="1" applyFont="1" applyFill="1" applyBorder="1" applyAlignment="1" applyProtection="1">
      <alignment horizontal="center" vertical="center" wrapText="1"/>
    </xf>
    <xf numFmtId="0" fontId="0" fillId="27" borderId="4" xfId="0" applyFill="1" applyBorder="1" applyAlignment="1">
      <alignment horizontal="right"/>
    </xf>
    <xf numFmtId="0" fontId="0" fillId="27" borderId="8" xfId="0" applyFill="1" applyBorder="1" applyAlignment="1">
      <alignment horizontal="right"/>
    </xf>
    <xf numFmtId="2" fontId="10" fillId="31" borderId="8" xfId="0" applyNumberFormat="1" applyFont="1" applyFill="1" applyBorder="1" applyAlignment="1">
      <alignment horizontal="center" vertical="center"/>
    </xf>
    <xf numFmtId="0" fontId="8" fillId="30" borderId="1" xfId="1" applyFont="1" applyFill="1" applyBorder="1" applyAlignment="1" applyProtection="1">
      <alignment horizontal="center" vertical="center" wrapText="1"/>
    </xf>
    <xf numFmtId="0" fontId="8" fillId="27" borderId="1" xfId="1" applyFont="1" applyFill="1" applyBorder="1" applyAlignment="1" applyProtection="1">
      <alignment horizontal="center" vertical="center" wrapText="1"/>
    </xf>
    <xf numFmtId="1" fontId="24" fillId="30" borderId="1" xfId="0" applyNumberFormat="1" applyFont="1" applyFill="1" applyBorder="1" applyAlignment="1">
      <alignment horizontal="center" wrapText="1"/>
    </xf>
    <xf numFmtId="164" fontId="0" fillId="28" borderId="1" xfId="0" applyNumberForma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28" borderId="1" xfId="0" applyFill="1" applyBorder="1" applyAlignment="1">
      <alignment vertical="center"/>
    </xf>
    <xf numFmtId="164" fontId="0" fillId="29" borderId="1" xfId="0" applyNumberForma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vertical="center"/>
    </xf>
    <xf numFmtId="164" fontId="28" fillId="28" borderId="1" xfId="0" applyNumberFormat="1" applyFont="1" applyFill="1" applyBorder="1" applyAlignment="1">
      <alignment horizontal="center" vertical="center"/>
    </xf>
    <xf numFmtId="0" fontId="28" fillId="28" borderId="1" xfId="0" applyFont="1" applyFill="1" applyBorder="1" applyAlignment="1">
      <alignment horizontal="center" vertical="center"/>
    </xf>
    <xf numFmtId="164" fontId="28" fillId="29" borderId="1" xfId="0" applyNumberFormat="1" applyFont="1" applyFill="1" applyBorder="1" applyAlignment="1">
      <alignment horizontal="center" vertical="center"/>
    </xf>
    <xf numFmtId="0" fontId="28" fillId="29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0" borderId="78" xfId="20" applyNumberFormat="1" applyFont="1" applyBorder="1" applyAlignment="1">
      <alignment horizontal="center" wrapText="1"/>
    </xf>
    <xf numFmtId="1" fontId="64" fillId="0" borderId="80" xfId="20" applyNumberFormat="1" applyFont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64" fillId="32" borderId="77" xfId="20" applyNumberFormat="1" applyFont="1" applyFill="1" applyBorder="1" applyAlignment="1">
      <alignment horizontal="center" wrapText="1"/>
    </xf>
    <xf numFmtId="1" fontId="8" fillId="0" borderId="76" xfId="2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1" fontId="40" fillId="0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wrapText="1"/>
    </xf>
    <xf numFmtId="1" fontId="21" fillId="0" borderId="8" xfId="0" applyNumberFormat="1" applyFont="1" applyFill="1" applyBorder="1" applyAlignment="1">
      <alignment horizontal="center" wrapText="1"/>
    </xf>
    <xf numFmtId="2" fontId="21" fillId="0" borderId="8" xfId="0" applyNumberFormat="1" applyFont="1" applyFill="1" applyBorder="1" applyAlignment="1">
      <alignment horizontal="center" wrapText="1"/>
    </xf>
    <xf numFmtId="1" fontId="21" fillId="0" borderId="32" xfId="0" applyNumberFormat="1" applyFont="1" applyFill="1" applyBorder="1" applyAlignment="1">
      <alignment horizontal="center" wrapText="1"/>
    </xf>
    <xf numFmtId="1" fontId="40" fillId="0" borderId="18" xfId="0" applyNumberFormat="1" applyFont="1" applyFill="1" applyBorder="1" applyAlignment="1">
      <alignment horizontal="center" vertical="center" wrapText="1"/>
    </xf>
    <xf numFmtId="0" fontId="40" fillId="0" borderId="3" xfId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49" fontId="31" fillId="0" borderId="1" xfId="1" applyNumberFormat="1" applyFont="1" applyFill="1" applyBorder="1" applyAlignment="1" applyProtection="1">
      <alignment horizontal="center" vertical="center" wrapText="1"/>
    </xf>
    <xf numFmtId="1" fontId="2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31" fillId="0" borderId="26" xfId="1" applyNumberFormat="1" applyFont="1" applyFill="1" applyBorder="1" applyAlignment="1" applyProtection="1">
      <alignment horizontal="center" vertical="center" wrapText="1"/>
    </xf>
    <xf numFmtId="1" fontId="24" fillId="0" borderId="26" xfId="0" applyNumberFormat="1" applyFont="1" applyFill="1" applyBorder="1" applyAlignment="1">
      <alignment horizontal="center" wrapText="1"/>
    </xf>
    <xf numFmtId="164" fontId="0" fillId="0" borderId="26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4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vertical="center"/>
    </xf>
    <xf numFmtId="0" fontId="46" fillId="0" borderId="3" xfId="0" applyFont="1" applyFill="1" applyBorder="1" applyAlignment="1">
      <alignment horizontal="center" vertical="center"/>
    </xf>
    <xf numFmtId="49" fontId="31" fillId="0" borderId="3" xfId="1" applyNumberFormat="1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right"/>
    </xf>
    <xf numFmtId="2" fontId="10" fillId="0" borderId="2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9" fillId="11" borderId="72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39" fillId="11" borderId="26" xfId="0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 vertical="center"/>
    </xf>
    <xf numFmtId="0" fontId="39" fillId="11" borderId="26" xfId="0" applyFont="1" applyFill="1" applyBorder="1" applyAlignment="1">
      <alignment horizontal="center" vertical="center"/>
    </xf>
    <xf numFmtId="1" fontId="24" fillId="12" borderId="71" xfId="0" applyNumberFormat="1" applyFont="1" applyFill="1" applyBorder="1" applyAlignment="1">
      <alignment horizontal="center" wrapText="1"/>
    </xf>
    <xf numFmtId="49" fontId="8" fillId="12" borderId="9" xfId="1" applyNumberFormat="1" applyFont="1" applyFill="1" applyBorder="1" applyAlignment="1" applyProtection="1">
      <alignment horizontal="center" wrapText="1"/>
    </xf>
    <xf numFmtId="49" fontId="47" fillId="12" borderId="9" xfId="1" applyNumberFormat="1" applyFont="1" applyFill="1" applyBorder="1" applyAlignment="1" applyProtection="1">
      <alignment horizont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0" fontId="0" fillId="5" borderId="28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17" borderId="27" xfId="0" applyFont="1" applyFill="1" applyBorder="1" applyAlignment="1">
      <alignment horizontal="center"/>
    </xf>
    <xf numFmtId="0" fontId="21" fillId="3" borderId="1" xfId="0" applyNumberFormat="1" applyFont="1" applyFill="1" applyBorder="1" applyAlignment="1">
      <alignment horizontal="center" vertical="center" wrapText="1"/>
    </xf>
    <xf numFmtId="1" fontId="24" fillId="7" borderId="2" xfId="0" applyNumberFormat="1" applyFont="1" applyFill="1" applyBorder="1" applyAlignment="1">
      <alignment horizontal="center" wrapText="1"/>
    </xf>
    <xf numFmtId="1" fontId="24" fillId="7" borderId="5" xfId="0" applyNumberFormat="1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/>
    </xf>
    <xf numFmtId="0" fontId="22" fillId="3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 vertical="center" wrapText="1"/>
    </xf>
    <xf numFmtId="0" fontId="21" fillId="3" borderId="69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right"/>
    </xf>
    <xf numFmtId="0" fontId="9" fillId="8" borderId="6" xfId="0" applyFont="1" applyFill="1" applyBorder="1" applyAlignment="1">
      <alignment horizontal="right"/>
    </xf>
    <xf numFmtId="0" fontId="9" fillId="8" borderId="32" xfId="0" applyFont="1" applyFill="1" applyBorder="1" applyAlignment="1">
      <alignment horizontal="center"/>
    </xf>
    <xf numFmtId="0" fontId="39" fillId="11" borderId="5" xfId="0" applyFont="1" applyFill="1" applyBorder="1" applyAlignment="1">
      <alignment horizontal="center"/>
    </xf>
    <xf numFmtId="0" fontId="39" fillId="11" borderId="15" xfId="0" applyFont="1" applyFill="1" applyBorder="1" applyAlignment="1">
      <alignment horizontal="center"/>
    </xf>
    <xf numFmtId="0" fontId="65" fillId="14" borderId="2" xfId="0" applyFont="1" applyFill="1" applyBorder="1" applyAlignment="1">
      <alignment horizontal="center" vertical="center" wrapText="1"/>
    </xf>
    <xf numFmtId="0" fontId="65" fillId="14" borderId="9" xfId="0" applyFont="1" applyFill="1" applyBorder="1" applyAlignment="1">
      <alignment horizontal="center" vertical="center" wrapText="1"/>
    </xf>
    <xf numFmtId="0" fontId="65" fillId="14" borderId="28" xfId="0" applyFont="1" applyFill="1" applyBorder="1" applyAlignment="1">
      <alignment horizontal="center" vertical="center" wrapText="1"/>
    </xf>
    <xf numFmtId="0" fontId="65" fillId="14" borderId="27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/>
    </xf>
    <xf numFmtId="0" fontId="39" fillId="11" borderId="15" xfId="0" applyFont="1" applyFill="1" applyBorder="1" applyAlignment="1">
      <alignment horizontal="center" vertical="center"/>
    </xf>
    <xf numFmtId="0" fontId="39" fillId="11" borderId="2" xfId="0" applyFont="1" applyFill="1" applyBorder="1" applyAlignment="1">
      <alignment horizontal="center" vertical="center"/>
    </xf>
    <xf numFmtId="0" fontId="39" fillId="11" borderId="9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/>
    </xf>
    <xf numFmtId="0" fontId="39" fillId="11" borderId="27" xfId="0" applyFont="1" applyFill="1" applyBorder="1" applyAlignment="1">
      <alignment horizontal="center"/>
    </xf>
    <xf numFmtId="164" fontId="0" fillId="14" borderId="21" xfId="0" applyNumberFormat="1" applyFill="1" applyBorder="1" applyAlignment="1">
      <alignment horizontal="center"/>
    </xf>
    <xf numFmtId="164" fontId="0" fillId="14" borderId="20" xfId="0" applyNumberFormat="1" applyFill="1" applyBorder="1" applyAlignment="1">
      <alignment horizontal="center"/>
    </xf>
    <xf numFmtId="0" fontId="39" fillId="11" borderId="28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164" fontId="39" fillId="14" borderId="2" xfId="0" applyNumberFormat="1" applyFont="1" applyFill="1" applyBorder="1" applyAlignment="1">
      <alignment horizontal="center" vertical="center"/>
    </xf>
    <xf numFmtId="164" fontId="39" fillId="14" borderId="9" xfId="0" applyNumberFormat="1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28" xfId="0" applyFont="1" applyFill="1" applyBorder="1" applyAlignment="1">
      <alignment horizontal="center"/>
    </xf>
    <xf numFmtId="0" fontId="0" fillId="14" borderId="27" xfId="0" applyFont="1" applyFill="1" applyBorder="1" applyAlignment="1">
      <alignment horizontal="center"/>
    </xf>
    <xf numFmtId="0" fontId="39" fillId="14" borderId="2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61" fillId="11" borderId="62" xfId="0" applyNumberFormat="1" applyFont="1" applyFill="1" applyBorder="1" applyAlignment="1">
      <alignment horizontal="center" vertical="center" wrapText="1"/>
    </xf>
    <xf numFmtId="0" fontId="61" fillId="11" borderId="0" xfId="0" applyNumberFormat="1" applyFont="1" applyFill="1" applyBorder="1" applyAlignment="1">
      <alignment horizontal="center" vertical="center"/>
    </xf>
    <xf numFmtId="0" fontId="61" fillId="11" borderId="64" xfId="0" applyNumberFormat="1" applyFont="1" applyFill="1" applyBorder="1" applyAlignment="1">
      <alignment horizontal="center" vertical="center"/>
    </xf>
    <xf numFmtId="0" fontId="61" fillId="11" borderId="68" xfId="0" applyNumberFormat="1" applyFont="1" applyFill="1" applyBorder="1" applyAlignment="1">
      <alignment horizontal="center" vertical="center"/>
    </xf>
    <xf numFmtId="0" fontId="9" fillId="3" borderId="6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1" fontId="60" fillId="11" borderId="62" xfId="0" applyNumberFormat="1" applyFont="1" applyFill="1" applyBorder="1" applyAlignment="1">
      <alignment horizontal="center" vertical="center" wrapText="1"/>
    </xf>
    <xf numFmtId="1" fontId="60" fillId="11" borderId="63" xfId="0" applyNumberFormat="1" applyFont="1" applyFill="1" applyBorder="1" applyAlignment="1">
      <alignment horizontal="center" vertical="center"/>
    </xf>
    <xf numFmtId="1" fontId="60" fillId="11" borderId="64" xfId="0" applyNumberFormat="1" applyFont="1" applyFill="1" applyBorder="1" applyAlignment="1">
      <alignment horizontal="center" vertical="center"/>
    </xf>
    <xf numFmtId="1" fontId="60" fillId="11" borderId="65" xfId="0" applyNumberFormat="1" applyFont="1" applyFill="1" applyBorder="1" applyAlignment="1">
      <alignment horizontal="center" vertical="center"/>
    </xf>
    <xf numFmtId="1" fontId="64" fillId="32" borderId="76" xfId="20" applyNumberFormat="1" applyFont="1" applyFill="1" applyBorder="1" applyAlignment="1">
      <alignment horizontal="center" wrapText="1"/>
    </xf>
    <xf numFmtId="0" fontId="39" fillId="11" borderId="81" xfId="0" applyFont="1" applyFill="1" applyBorder="1" applyAlignment="1">
      <alignment horizontal="center" vertical="center"/>
    </xf>
    <xf numFmtId="0" fontId="39" fillId="33" borderId="73" xfId="20" applyFont="1" applyFill="1" applyBorder="1" applyAlignment="1">
      <alignment horizontal="center" wrapText="1"/>
    </xf>
    <xf numFmtId="0" fontId="39" fillId="33" borderId="73" xfId="20" applyFont="1" applyFill="1" applyBorder="1" applyAlignment="1">
      <alignment horizontal="center" vertical="center" wrapText="1"/>
    </xf>
    <xf numFmtId="1" fontId="47" fillId="34" borderId="77" xfId="20" applyNumberFormat="1" applyFont="1" applyFill="1" applyBorder="1" applyAlignment="1">
      <alignment horizontal="center" wrapText="1"/>
    </xf>
    <xf numFmtId="1" fontId="47" fillId="34" borderId="77" xfId="20" applyNumberFormat="1" applyFont="1" applyFill="1" applyBorder="1" applyAlignment="1">
      <alignment horizontal="center" vertical="center" wrapText="1"/>
    </xf>
    <xf numFmtId="0" fontId="47" fillId="11" borderId="82" xfId="20" applyFont="1" applyFill="1" applyBorder="1" applyAlignment="1">
      <alignment horizontal="center" vertical="center" wrapText="1"/>
    </xf>
    <xf numFmtId="0" fontId="47" fillId="11" borderId="0" xfId="20" applyFont="1" applyFill="1" applyAlignment="1">
      <alignment horizontal="center" vertical="center" wrapText="1"/>
    </xf>
    <xf numFmtId="0" fontId="39" fillId="33" borderId="2" xfId="20" applyFont="1" applyFill="1" applyBorder="1" applyAlignment="1">
      <alignment horizontal="center" vertical="center" wrapText="1"/>
    </xf>
    <xf numFmtId="0" fontId="39" fillId="33" borderId="9" xfId="20" applyFont="1" applyFill="1" applyBorder="1" applyAlignment="1">
      <alignment horizontal="center" vertical="center" wrapText="1"/>
    </xf>
    <xf numFmtId="0" fontId="47" fillId="11" borderId="83" xfId="20" applyFont="1" applyFill="1" applyBorder="1" applyAlignment="1">
      <alignment horizontal="center" vertical="center" wrapText="1"/>
    </xf>
    <xf numFmtId="0" fontId="47" fillId="11" borderId="84" xfId="20" applyFont="1" applyFill="1" applyBorder="1" applyAlignment="1">
      <alignment horizontal="center" vertical="center" wrapText="1"/>
    </xf>
    <xf numFmtId="0" fontId="39" fillId="33" borderId="85" xfId="20" applyFont="1" applyFill="1" applyBorder="1" applyAlignment="1">
      <alignment horizontal="center" vertical="center" wrapText="1"/>
    </xf>
    <xf numFmtId="0" fontId="39" fillId="33" borderId="86" xfId="20" applyFont="1" applyFill="1" applyBorder="1" applyAlignment="1">
      <alignment horizontal="center" vertical="center" wrapText="1"/>
    </xf>
    <xf numFmtId="0" fontId="39" fillId="33" borderId="87" xfId="20" applyFont="1" applyFill="1" applyBorder="1" applyAlignment="1">
      <alignment horizontal="center" vertical="center" wrapText="1"/>
    </xf>
    <xf numFmtId="0" fontId="39" fillId="33" borderId="88" xfId="20" applyFont="1" applyFill="1" applyBorder="1" applyAlignment="1">
      <alignment horizontal="center" vertical="center" wrapText="1"/>
    </xf>
    <xf numFmtId="1" fontId="47" fillId="34" borderId="83" xfId="20" applyNumberFormat="1" applyFont="1" applyFill="1" applyBorder="1" applyAlignment="1">
      <alignment horizontal="center" vertical="center" wrapText="1"/>
    </xf>
    <xf numFmtId="1" fontId="47" fillId="34" borderId="84" xfId="20" applyNumberFormat="1" applyFont="1" applyFill="1" applyBorder="1" applyAlignment="1">
      <alignment horizontal="center" vertical="center" wrapText="1"/>
    </xf>
    <xf numFmtId="0" fontId="39" fillId="33" borderId="83" xfId="20" applyFont="1" applyFill="1" applyBorder="1" applyAlignment="1">
      <alignment horizontal="center" vertical="center" wrapText="1"/>
    </xf>
    <xf numFmtId="0" fontId="39" fillId="33" borderId="84" xfId="20" applyFont="1" applyFill="1" applyBorder="1" applyAlignment="1">
      <alignment horizontal="center" vertical="center" wrapText="1"/>
    </xf>
    <xf numFmtId="1" fontId="47" fillId="11" borderId="2" xfId="0" applyNumberFormat="1" applyFont="1" applyFill="1" applyBorder="1" applyAlignment="1">
      <alignment horizontal="center" wrapText="1"/>
    </xf>
    <xf numFmtId="1" fontId="47" fillId="11" borderId="2" xfId="0" applyNumberFormat="1" applyFont="1" applyFill="1" applyBorder="1" applyAlignment="1">
      <alignment horizontal="center" vertical="center" wrapText="1"/>
    </xf>
    <xf numFmtId="1" fontId="47" fillId="12" borderId="28" xfId="0" applyNumberFormat="1" applyFont="1" applyFill="1" applyBorder="1" applyAlignment="1">
      <alignment horizontal="center" vertical="center" wrapText="1"/>
    </xf>
    <xf numFmtId="0" fontId="39" fillId="11" borderId="4" xfId="0" applyFont="1" applyFill="1" applyBorder="1" applyAlignment="1">
      <alignment horizontal="center" vertical="center"/>
    </xf>
    <xf numFmtId="1" fontId="47" fillId="12" borderId="26" xfId="0" applyNumberFormat="1" applyFont="1" applyFill="1" applyBorder="1" applyAlignment="1">
      <alignment horizontal="center" vertical="center" wrapText="1"/>
    </xf>
    <xf numFmtId="1" fontId="47" fillId="11" borderId="1" xfId="0" applyNumberFormat="1" applyFont="1" applyFill="1" applyBorder="1" applyAlignment="1">
      <alignment horizontal="center" vertical="center" wrapText="1"/>
    </xf>
    <xf numFmtId="0" fontId="63" fillId="0" borderId="90" xfId="0" applyFont="1" applyFill="1" applyBorder="1" applyAlignment="1">
      <alignment horizontal="center"/>
    </xf>
    <xf numFmtId="0" fontId="63" fillId="0" borderId="89" xfId="0" applyFont="1" applyFill="1" applyBorder="1" applyAlignment="1">
      <alignment horizontal="center"/>
    </xf>
    <xf numFmtId="0" fontId="39" fillId="11" borderId="6" xfId="0" applyFont="1" applyFill="1" applyBorder="1" applyAlignment="1">
      <alignment horizontal="center" vertical="center"/>
    </xf>
    <xf numFmtId="0" fontId="39" fillId="11" borderId="9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/>
    </xf>
    <xf numFmtId="0" fontId="39" fillId="14" borderId="28" xfId="0" applyFont="1" applyFill="1" applyBorder="1" applyAlignment="1">
      <alignment horizontal="center" vertical="center"/>
    </xf>
    <xf numFmtId="0" fontId="39" fillId="14" borderId="27" xfId="0" applyFont="1" applyFill="1" applyBorder="1" applyAlignment="1">
      <alignment horizontal="center" vertical="center"/>
    </xf>
    <xf numFmtId="0" fontId="39" fillId="11" borderId="92" xfId="0" applyFont="1" applyFill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/>
    </xf>
    <xf numFmtId="0" fontId="39" fillId="11" borderId="32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21" xfId="0" applyFont="1" applyFill="1" applyBorder="1" applyAlignment="1">
      <alignment horizontal="center" vertical="center"/>
    </xf>
    <xf numFmtId="0" fontId="39" fillId="11" borderId="20" xfId="0" applyFont="1" applyFill="1" applyBorder="1" applyAlignment="1">
      <alignment horizontal="center" vertical="center"/>
    </xf>
    <xf numFmtId="1" fontId="47" fillId="34" borderId="79" xfId="20" applyNumberFormat="1" applyFont="1" applyFill="1" applyBorder="1" applyAlignment="1">
      <alignment horizontal="center" vertical="center" wrapText="1"/>
    </xf>
    <xf numFmtId="1" fontId="47" fillId="34" borderId="79" xfId="20" applyNumberFormat="1" applyFont="1" applyFill="1" applyBorder="1" applyAlignment="1">
      <alignment horizontal="center" wrapText="1"/>
    </xf>
    <xf numFmtId="1" fontId="64" fillId="32" borderId="75" xfId="20" applyNumberFormat="1" applyFont="1" applyFill="1" applyBorder="1" applyAlignment="1">
      <alignment horizontal="center" wrapText="1"/>
    </xf>
    <xf numFmtId="0" fontId="39" fillId="33" borderId="74" xfId="20" applyFont="1" applyFill="1" applyBorder="1" applyAlignment="1">
      <alignment horizontal="center" wrapText="1"/>
    </xf>
    <xf numFmtId="1" fontId="64" fillId="32" borderId="93" xfId="20" applyNumberFormat="1" applyFont="1" applyFill="1" applyBorder="1" applyAlignment="1">
      <alignment horizontal="center" wrapText="1"/>
    </xf>
    <xf numFmtId="0" fontId="39" fillId="33" borderId="94" xfId="20" applyFont="1" applyFill="1" applyBorder="1" applyAlignment="1">
      <alignment horizontal="center" wrapText="1"/>
    </xf>
    <xf numFmtId="1" fontId="47" fillId="34" borderId="87" xfId="20" applyNumberFormat="1" applyFont="1" applyFill="1" applyBorder="1" applyAlignment="1">
      <alignment horizontal="center" vertical="center" wrapText="1"/>
    </xf>
    <xf numFmtId="1" fontId="47" fillId="34" borderId="88" xfId="20" applyNumberFormat="1" applyFont="1" applyFill="1" applyBorder="1" applyAlignment="1">
      <alignment horizontal="center" vertical="center" wrapText="1"/>
    </xf>
    <xf numFmtId="0" fontId="39" fillId="33" borderId="85" xfId="20" applyFont="1" applyFill="1" applyBorder="1" applyAlignment="1">
      <alignment horizontal="center" vertical="center"/>
    </xf>
    <xf numFmtId="0" fontId="39" fillId="33" borderId="86" xfId="20" applyFont="1" applyFill="1" applyBorder="1" applyAlignment="1">
      <alignment horizontal="center" vertical="center"/>
    </xf>
    <xf numFmtId="0" fontId="39" fillId="33" borderId="95" xfId="20" applyFont="1" applyFill="1" applyBorder="1" applyAlignment="1">
      <alignment horizontal="center" vertical="center" wrapText="1"/>
    </xf>
    <xf numFmtId="0" fontId="39" fillId="33" borderId="96" xfId="20" applyFont="1" applyFill="1" applyBorder="1" applyAlignment="1">
      <alignment horizontal="center" vertical="center" wrapText="1"/>
    </xf>
    <xf numFmtId="0" fontId="39" fillId="33" borderId="21" xfId="20" applyFont="1" applyFill="1" applyBorder="1" applyAlignment="1">
      <alignment horizontal="center" vertical="center" wrapText="1"/>
    </xf>
    <xf numFmtId="0" fontId="39" fillId="33" borderId="20" xfId="20" applyFont="1" applyFill="1" applyBorder="1" applyAlignment="1">
      <alignment horizontal="center" vertical="center" wrapText="1"/>
    </xf>
    <xf numFmtId="0" fontId="39" fillId="11" borderId="43" xfId="0" applyFont="1" applyFill="1" applyBorder="1" applyAlignment="1">
      <alignment horizontal="center" vertical="center"/>
    </xf>
    <xf numFmtId="0" fontId="39" fillId="11" borderId="45" xfId="0" applyFont="1" applyFill="1" applyBorder="1" applyAlignment="1">
      <alignment horizontal="center" vertical="center"/>
    </xf>
    <xf numFmtId="0" fontId="39" fillId="11" borderId="44" xfId="0" applyFont="1" applyFill="1" applyBorder="1" applyAlignment="1">
      <alignment horizontal="center" vertical="center"/>
    </xf>
    <xf numFmtId="0" fontId="0" fillId="5" borderId="97" xfId="0" applyFont="1" applyFill="1" applyBorder="1" applyAlignment="1">
      <alignment horizontal="center"/>
    </xf>
    <xf numFmtId="1" fontId="47" fillId="11" borderId="75" xfId="20" applyNumberFormat="1" applyFont="1" applyFill="1" applyBorder="1" applyAlignment="1">
      <alignment horizontal="center" vertical="center" wrapText="1"/>
    </xf>
  </cellXfs>
  <cellStyles count="23">
    <cellStyle name="40 % - Accent1 2 5" xfId="2"/>
    <cellStyle name="40 % - Accent1 2 5 2" xfId="3"/>
    <cellStyle name="40 % - Accent1 2 5 2 2" xfId="6"/>
    <cellStyle name="40 % - Accent1 2 5 2 2 2" xfId="12"/>
    <cellStyle name="40 % - Accent1 2 5 2 2 3" xfId="18"/>
    <cellStyle name="40 % - Accent1 2 5 2 3" xfId="9"/>
    <cellStyle name="40 % - Accent1 2 5 2 4" xfId="15"/>
    <cellStyle name="40 % - Accent1 2 5 3" xfId="4"/>
    <cellStyle name="40 % - Accent1 2 5 3 2" xfId="7"/>
    <cellStyle name="40 % - Accent1 2 5 3 2 2" xfId="13"/>
    <cellStyle name="40 % - Accent1 2 5 3 2 3" xfId="19"/>
    <cellStyle name="40 % - Accent1 2 5 3 3" xfId="10"/>
    <cellStyle name="40 % - Accent1 2 5 3 4" xfId="16"/>
    <cellStyle name="40 % - Accent1 2 5 4" xfId="5"/>
    <cellStyle name="40 % - Accent1 2 5 4 2" xfId="11"/>
    <cellStyle name="40 % - Accent1 2 5 4 3" xfId="17"/>
    <cellStyle name="40 % - Accent1 2 5 5" xfId="8"/>
    <cellStyle name="40 % - Accent1 2 5 6" xfId="14"/>
    <cellStyle name="40 % - Accent1 2 5 7" xfId="22"/>
    <cellStyle name="Normal" xfId="0" builtinId="0"/>
    <cellStyle name="Normal 2" xfId="1"/>
    <cellStyle name="Normal 3" xfId="20"/>
    <cellStyle name="Texte explicatif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00B050"/>
      <rgbColor rgb="00003300"/>
      <rgbColor rgb="00333300"/>
      <rgbColor rgb="00CE181E"/>
      <rgbColor rgb="00993366"/>
      <rgbColor rgb="00333399"/>
      <rgbColor rgb="00333333"/>
    </indexedColors>
    <mruColors>
      <color rgb="FFCC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D8" sqref="D8"/>
    </sheetView>
  </sheetViews>
  <sheetFormatPr baseColWidth="10" defaultColWidth="10.5703125" defaultRowHeight="15" x14ac:dyDescent="0.25"/>
  <cols>
    <col min="1" max="1" width="59.42578125" customWidth="1"/>
    <col min="2" max="2" width="48.42578125" customWidth="1"/>
    <col min="3" max="3" width="10.5703125" customWidth="1"/>
    <col min="4" max="4" width="72.140625" customWidth="1"/>
  </cols>
  <sheetData>
    <row r="1" spans="1:4" ht="47.25" customHeigh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ht="30" x14ac:dyDescent="0.25">
      <c r="A2" s="5" t="s">
        <v>4</v>
      </c>
      <c r="B2" s="6">
        <v>43923</v>
      </c>
      <c r="D2" s="755" t="s">
        <v>5</v>
      </c>
    </row>
    <row r="3" spans="1:4" ht="21.75" customHeight="1" x14ac:dyDescent="0.25">
      <c r="A3" s="7"/>
      <c r="B3" s="8"/>
      <c r="D3" s="756" t="s">
        <v>390</v>
      </c>
    </row>
    <row r="4" spans="1:4" x14ac:dyDescent="0.25">
      <c r="A4" s="9" t="s">
        <v>6</v>
      </c>
      <c r="B4" s="10"/>
      <c r="D4" s="11"/>
    </row>
    <row r="5" spans="1:4" x14ac:dyDescent="0.25">
      <c r="A5" s="7"/>
    </row>
    <row r="6" spans="1:4" x14ac:dyDescent="0.25">
      <c r="A6" s="9" t="s">
        <v>7</v>
      </c>
      <c r="B6" s="177" t="s">
        <v>8</v>
      </c>
    </row>
    <row r="7" spans="1:4" x14ac:dyDescent="0.25">
      <c r="A7" s="9" t="s">
        <v>9</v>
      </c>
      <c r="B7" s="177" t="s">
        <v>10</v>
      </c>
    </row>
    <row r="8" spans="1:4" x14ac:dyDescent="0.25">
      <c r="A8" s="12"/>
      <c r="B8" s="13"/>
    </row>
    <row r="9" spans="1:4" x14ac:dyDescent="0.25">
      <c r="A9" s="14" t="s">
        <v>11</v>
      </c>
    </row>
    <row r="10" spans="1:4" ht="30" x14ac:dyDescent="0.25">
      <c r="A10" s="15" t="s">
        <v>12</v>
      </c>
    </row>
    <row r="12" spans="1:4" ht="270" x14ac:dyDescent="0.25">
      <c r="A12" s="16" t="s">
        <v>13</v>
      </c>
      <c r="B12" s="16"/>
    </row>
    <row r="13" spans="1:4" ht="60" x14ac:dyDescent="0.25">
      <c r="A13" s="16" t="s">
        <v>14</v>
      </c>
    </row>
    <row r="14" spans="1:4" ht="45" x14ac:dyDescent="0.25">
      <c r="A14" s="17" t="s">
        <v>15</v>
      </c>
    </row>
    <row r="15" spans="1:4" x14ac:dyDescent="0.25">
      <c r="A15" s="18"/>
    </row>
    <row r="16" spans="1:4" ht="45" x14ac:dyDescent="0.25">
      <c r="A16" s="18" t="s">
        <v>16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67"/>
  <sheetViews>
    <sheetView zoomScale="85" zoomScaleNormal="85" workbookViewId="0">
      <pane xSplit="2" topLeftCell="C1" activePane="topRight" state="frozen"/>
      <selection activeCell="A25" sqref="A25"/>
      <selection pane="topRight" activeCell="A55" sqref="A55:XFD55"/>
    </sheetView>
  </sheetViews>
  <sheetFormatPr baseColWidth="10" defaultColWidth="11.42578125" defaultRowHeight="15" x14ac:dyDescent="0.25"/>
  <cols>
    <col min="1" max="1" width="11.42578125" style="19"/>
    <col min="2" max="2" width="22.42578125" style="19" customWidth="1"/>
    <col min="3" max="3" width="11.7109375" style="19" customWidth="1"/>
    <col min="4" max="4" width="14.5703125" style="19" customWidth="1"/>
    <col min="5" max="5" width="11.7109375" style="19" customWidth="1"/>
    <col min="6" max="6" width="8.42578125" style="19" customWidth="1"/>
    <col min="7" max="7" width="8.140625" style="19" customWidth="1"/>
    <col min="8" max="8" width="20.7109375" style="19" customWidth="1"/>
    <col min="9" max="9" width="10.140625" style="19" hidden="1" customWidth="1"/>
    <col min="10" max="10" width="13.42578125" style="19" hidden="1" customWidth="1"/>
    <col min="11" max="11" width="7.140625" style="19" hidden="1" customWidth="1"/>
    <col min="12" max="12" width="8.5703125" style="19" customWidth="1"/>
    <col min="13" max="13" width="5.7109375" style="19" customWidth="1"/>
    <col min="14" max="14" width="5.85546875" style="19" customWidth="1"/>
    <col min="15" max="15" width="8.42578125" style="19" customWidth="1"/>
    <col min="16" max="16" width="8" style="19" customWidth="1"/>
    <col min="17" max="17" width="11.7109375" style="19" customWidth="1"/>
    <col min="18" max="18" width="8.85546875" style="19" customWidth="1"/>
    <col min="19" max="20" width="11.42578125" style="19"/>
    <col min="21" max="21" width="15.140625" style="19" customWidth="1"/>
    <col min="22" max="24" width="11.42578125" style="19"/>
    <col min="25" max="25" width="8.5703125" style="19" customWidth="1"/>
    <col min="26" max="26" width="7.28515625" style="19" customWidth="1"/>
    <col min="27" max="27" width="11.42578125" style="19"/>
    <col min="28" max="28" width="7.42578125" style="19" customWidth="1"/>
    <col min="29" max="29" width="11.5703125" style="19" customWidth="1"/>
    <col min="30" max="30" width="8.28515625" style="19" customWidth="1"/>
    <col min="31" max="31" width="31" style="19" customWidth="1"/>
    <col min="32" max="222" width="11.42578125" style="19"/>
    <col min="223" max="16384" width="11.42578125" style="20"/>
  </cols>
  <sheetData>
    <row r="1" spans="1:256" ht="51" customHeight="1" x14ac:dyDescent="0.25">
      <c r="A1" s="1074" t="s">
        <v>17</v>
      </c>
      <c r="B1" s="1074" t="s">
        <v>18</v>
      </c>
      <c r="C1" s="1074" t="s">
        <v>19</v>
      </c>
      <c r="D1" s="1074" t="s">
        <v>20</v>
      </c>
      <c r="E1" s="21"/>
      <c r="F1" s="1074" t="s">
        <v>21</v>
      </c>
      <c r="G1" s="1074" t="s">
        <v>22</v>
      </c>
      <c r="H1" s="1078" t="s">
        <v>23</v>
      </c>
      <c r="I1" s="1074" t="s">
        <v>24</v>
      </c>
      <c r="J1" s="22"/>
      <c r="K1" s="22"/>
      <c r="L1" s="1083" t="s">
        <v>25</v>
      </c>
      <c r="M1" s="1083"/>
      <c r="N1" s="1083"/>
      <c r="O1" s="1084" t="s">
        <v>26</v>
      </c>
      <c r="P1" s="1084"/>
      <c r="Q1" s="1084"/>
      <c r="R1" s="1084"/>
      <c r="S1" s="1084"/>
      <c r="T1" s="1084"/>
      <c r="U1" s="1084"/>
      <c r="V1" s="1084"/>
      <c r="W1" s="1089" t="s">
        <v>27</v>
      </c>
      <c r="X1" s="1089"/>
      <c r="Y1" s="1089"/>
      <c r="Z1" s="1089"/>
      <c r="AA1" s="1089"/>
      <c r="AB1" s="1089"/>
      <c r="AC1" s="1089"/>
      <c r="AD1" s="1089"/>
      <c r="AE1" s="1086" t="s">
        <v>28</v>
      </c>
    </row>
    <row r="2" spans="1:256" ht="54.75" customHeight="1" x14ac:dyDescent="0.25">
      <c r="A2" s="1074"/>
      <c r="B2" s="1074"/>
      <c r="C2" s="1074"/>
      <c r="D2" s="1074"/>
      <c r="E2" s="23" t="s">
        <v>29</v>
      </c>
      <c r="F2" s="1074"/>
      <c r="G2" s="1074"/>
      <c r="H2" s="1078"/>
      <c r="I2" s="1074"/>
      <c r="J2" s="23" t="s">
        <v>30</v>
      </c>
      <c r="K2" s="23" t="s">
        <v>31</v>
      </c>
      <c r="L2" s="1081" t="s">
        <v>32</v>
      </c>
      <c r="M2" s="1081" t="s">
        <v>33</v>
      </c>
      <c r="N2" s="1081" t="s">
        <v>34</v>
      </c>
      <c r="O2" s="1087" t="s">
        <v>35</v>
      </c>
      <c r="P2" s="1087"/>
      <c r="Q2" s="1087"/>
      <c r="R2" s="1087"/>
      <c r="S2" s="1085" t="s">
        <v>36</v>
      </c>
      <c r="T2" s="1085"/>
      <c r="U2" s="1085"/>
      <c r="V2" s="1085"/>
      <c r="W2" s="1087" t="s">
        <v>35</v>
      </c>
      <c r="X2" s="1087"/>
      <c r="Y2" s="1087"/>
      <c r="Z2" s="1087"/>
      <c r="AA2" s="1088" t="s">
        <v>36</v>
      </c>
      <c r="AB2" s="1088"/>
      <c r="AC2" s="1088"/>
      <c r="AD2" s="1088"/>
      <c r="AE2" s="1086"/>
    </row>
    <row r="3" spans="1:256" ht="34.5" customHeight="1" x14ac:dyDescent="0.25">
      <c r="A3" s="1074"/>
      <c r="B3" s="1074"/>
      <c r="C3" s="1074"/>
      <c r="D3" s="1074"/>
      <c r="E3" s="27"/>
      <c r="F3" s="1074"/>
      <c r="G3" s="1074"/>
      <c r="H3" s="1078"/>
      <c r="I3" s="1074"/>
      <c r="J3" s="27"/>
      <c r="K3" s="27"/>
      <c r="L3" s="1082"/>
      <c r="M3" s="1082"/>
      <c r="N3" s="1082"/>
      <c r="O3" s="24" t="s">
        <v>37</v>
      </c>
      <c r="P3" s="24" t="s">
        <v>38</v>
      </c>
      <c r="Q3" s="24" t="s">
        <v>39</v>
      </c>
      <c r="R3" s="24" t="s">
        <v>40</v>
      </c>
      <c r="S3" s="25" t="s">
        <v>41</v>
      </c>
      <c r="T3" s="25" t="s">
        <v>38</v>
      </c>
      <c r="U3" s="25" t="s">
        <v>39</v>
      </c>
      <c r="V3" s="25" t="s">
        <v>40</v>
      </c>
      <c r="W3" s="24" t="s">
        <v>37</v>
      </c>
      <c r="X3" s="24" t="s">
        <v>38</v>
      </c>
      <c r="Y3" s="24" t="s">
        <v>39</v>
      </c>
      <c r="Z3" s="24" t="s">
        <v>40</v>
      </c>
      <c r="AA3" s="25" t="s">
        <v>41</v>
      </c>
      <c r="AB3" s="25" t="s">
        <v>38</v>
      </c>
      <c r="AC3" s="25" t="s">
        <v>39</v>
      </c>
      <c r="AD3" s="26" t="s">
        <v>40</v>
      </c>
      <c r="AE3" s="1086"/>
    </row>
    <row r="4" spans="1:256" ht="31.5" customHeight="1" x14ac:dyDescent="0.2">
      <c r="A4" s="28" t="s">
        <v>42</v>
      </c>
      <c r="B4" s="29" t="s">
        <v>43</v>
      </c>
      <c r="C4" s="29" t="s">
        <v>44</v>
      </c>
      <c r="D4" s="28"/>
      <c r="E4" s="28"/>
      <c r="F4" s="30"/>
      <c r="G4" s="30"/>
      <c r="H4" s="31" t="s">
        <v>45</v>
      </c>
      <c r="I4" s="32"/>
      <c r="J4" s="32"/>
      <c r="K4" s="32"/>
      <c r="L4" s="30"/>
      <c r="M4" s="30"/>
      <c r="N4" s="33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34"/>
    </row>
    <row r="5" spans="1:256" ht="16.5" customHeight="1" thickBot="1" x14ac:dyDescent="0.25">
      <c r="A5" s="193"/>
      <c r="B5" s="194"/>
      <c r="C5" s="193"/>
      <c r="D5" s="193"/>
      <c r="E5" s="193"/>
      <c r="F5" s="195"/>
      <c r="G5" s="195"/>
      <c r="H5" s="195"/>
      <c r="I5" s="196"/>
      <c r="J5" s="196"/>
      <c r="K5" s="196"/>
      <c r="L5" s="195"/>
      <c r="M5" s="195"/>
      <c r="N5" s="197"/>
      <c r="O5" s="1076"/>
      <c r="P5" s="1076"/>
      <c r="Q5" s="1076"/>
      <c r="R5" s="1076"/>
      <c r="S5" s="1076"/>
      <c r="T5" s="1076"/>
      <c r="U5" s="1076"/>
      <c r="V5" s="1076"/>
      <c r="W5" s="1076"/>
      <c r="X5" s="1076"/>
      <c r="Y5" s="1076"/>
      <c r="Z5" s="1076"/>
      <c r="AA5" s="1076"/>
      <c r="AB5" s="1076"/>
      <c r="AC5" s="1076"/>
      <c r="AD5" s="1076"/>
      <c r="AE5" s="198"/>
    </row>
    <row r="6" spans="1:256" ht="16.5" customHeight="1" x14ac:dyDescent="0.2">
      <c r="A6" s="791" t="s">
        <v>395</v>
      </c>
      <c r="B6" s="792" t="s">
        <v>300</v>
      </c>
      <c r="C6" s="214"/>
      <c r="D6" s="214"/>
      <c r="E6" s="214"/>
      <c r="F6" s="215"/>
      <c r="G6" s="215"/>
      <c r="H6" s="216"/>
      <c r="I6" s="217"/>
      <c r="J6" s="217"/>
      <c r="K6" s="217"/>
      <c r="L6" s="216"/>
      <c r="M6" s="215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/>
    </row>
    <row r="7" spans="1:256" ht="30.75" customHeight="1" x14ac:dyDescent="0.25">
      <c r="A7" s="220" t="s">
        <v>46</v>
      </c>
      <c r="B7" s="37" t="s">
        <v>47</v>
      </c>
      <c r="C7" s="38" t="s">
        <v>48</v>
      </c>
      <c r="D7" s="39" t="s">
        <v>49</v>
      </c>
      <c r="E7" s="39"/>
      <c r="F7" s="40" t="s">
        <v>50</v>
      </c>
      <c r="G7" s="40" t="s">
        <v>50</v>
      </c>
      <c r="H7" s="41" t="s">
        <v>51</v>
      </c>
      <c r="I7" s="42">
        <v>18</v>
      </c>
      <c r="J7" s="43">
        <v>40</v>
      </c>
      <c r="K7" s="44">
        <f t="shared" ref="K7:K21" si="0">(I7/J7)*100</f>
        <v>45</v>
      </c>
      <c r="L7" s="45">
        <v>15</v>
      </c>
      <c r="M7" s="46"/>
      <c r="N7" s="47"/>
      <c r="O7" s="187">
        <v>1</v>
      </c>
      <c r="P7" s="188" t="s">
        <v>52</v>
      </c>
      <c r="Q7" s="182"/>
      <c r="R7" s="148"/>
      <c r="S7" s="49">
        <v>1</v>
      </c>
      <c r="T7" s="50" t="s">
        <v>53</v>
      </c>
      <c r="U7" s="50" t="s">
        <v>54</v>
      </c>
      <c r="V7" s="50" t="s">
        <v>55</v>
      </c>
      <c r="W7" s="51">
        <v>1</v>
      </c>
      <c r="X7" s="48" t="s">
        <v>53</v>
      </c>
      <c r="Y7" s="48" t="s">
        <v>54</v>
      </c>
      <c r="Z7" s="48" t="s">
        <v>55</v>
      </c>
      <c r="AA7" s="49">
        <v>1</v>
      </c>
      <c r="AB7" s="50" t="s">
        <v>53</v>
      </c>
      <c r="AC7" s="50" t="s">
        <v>54</v>
      </c>
      <c r="AD7" s="52" t="s">
        <v>55</v>
      </c>
      <c r="AE7" s="221"/>
    </row>
    <row r="8" spans="1:256" s="143" customFormat="1" ht="50.25" customHeight="1" x14ac:dyDescent="0.25">
      <c r="A8" s="222" t="s">
        <v>308</v>
      </c>
      <c r="B8" s="37" t="s">
        <v>309</v>
      </c>
      <c r="C8" s="172" t="s">
        <v>56</v>
      </c>
      <c r="D8" s="98" t="s">
        <v>49</v>
      </c>
      <c r="E8" s="98" t="s">
        <v>57</v>
      </c>
      <c r="F8" s="149" t="s">
        <v>58</v>
      </c>
      <c r="G8" s="149" t="s">
        <v>58</v>
      </c>
      <c r="H8" s="150" t="s">
        <v>51</v>
      </c>
      <c r="I8" s="151">
        <v>18</v>
      </c>
      <c r="J8" s="171">
        <v>40</v>
      </c>
      <c r="K8" s="165">
        <f t="shared" si="0"/>
        <v>45</v>
      </c>
      <c r="L8" s="154">
        <v>15</v>
      </c>
      <c r="M8" s="155"/>
      <c r="N8" s="47"/>
      <c r="O8" s="189">
        <v>1</v>
      </c>
      <c r="P8" s="190" t="s">
        <v>52</v>
      </c>
      <c r="Q8" s="182"/>
      <c r="R8" s="148"/>
      <c r="S8" s="49">
        <v>1</v>
      </c>
      <c r="T8" s="50" t="s">
        <v>53</v>
      </c>
      <c r="U8" s="50" t="s">
        <v>54</v>
      </c>
      <c r="V8" s="50" t="s">
        <v>55</v>
      </c>
      <c r="W8" s="51">
        <v>1</v>
      </c>
      <c r="X8" s="48" t="s">
        <v>53</v>
      </c>
      <c r="Y8" s="186" t="s">
        <v>63</v>
      </c>
      <c r="Z8" s="186" t="s">
        <v>307</v>
      </c>
      <c r="AA8" s="49">
        <v>1</v>
      </c>
      <c r="AB8" s="50" t="s">
        <v>53</v>
      </c>
      <c r="AC8" s="50" t="s">
        <v>183</v>
      </c>
      <c r="AD8" s="50" t="s">
        <v>307</v>
      </c>
      <c r="AE8" s="221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</row>
    <row r="9" spans="1:256" ht="30" customHeight="1" thickBot="1" x14ac:dyDescent="0.3">
      <c r="A9" s="223" t="s">
        <v>59</v>
      </c>
      <c r="B9" s="224" t="s">
        <v>60</v>
      </c>
      <c r="C9" s="225" t="s">
        <v>61</v>
      </c>
      <c r="D9" s="226" t="s">
        <v>49</v>
      </c>
      <c r="E9" s="226" t="s">
        <v>62</v>
      </c>
      <c r="F9" s="227" t="s">
        <v>58</v>
      </c>
      <c r="G9" s="227" t="s">
        <v>58</v>
      </c>
      <c r="H9" s="228" t="s">
        <v>51</v>
      </c>
      <c r="I9" s="229">
        <v>18</v>
      </c>
      <c r="J9" s="230">
        <v>40</v>
      </c>
      <c r="K9" s="231">
        <f t="shared" si="0"/>
        <v>45</v>
      </c>
      <c r="L9" s="232">
        <v>15</v>
      </c>
      <c r="M9" s="233"/>
      <c r="N9" s="234"/>
      <c r="O9" s="235">
        <v>1</v>
      </c>
      <c r="P9" s="236" t="s">
        <v>52</v>
      </c>
      <c r="Q9" s="237"/>
      <c r="R9" s="238"/>
      <c r="S9" s="239">
        <v>1</v>
      </c>
      <c r="T9" s="240" t="s">
        <v>53</v>
      </c>
      <c r="U9" s="240" t="s">
        <v>54</v>
      </c>
      <c r="V9" s="240" t="s">
        <v>55</v>
      </c>
      <c r="W9" s="241">
        <v>1</v>
      </c>
      <c r="X9" s="242" t="s">
        <v>52</v>
      </c>
      <c r="Y9" s="238" t="s">
        <v>63</v>
      </c>
      <c r="Z9" s="238" t="s">
        <v>64</v>
      </c>
      <c r="AA9" s="239">
        <v>1</v>
      </c>
      <c r="AB9" s="240" t="s">
        <v>53</v>
      </c>
      <c r="AC9" s="240" t="s">
        <v>63</v>
      </c>
      <c r="AD9" s="243" t="s">
        <v>65</v>
      </c>
      <c r="AE9" s="244"/>
    </row>
    <row r="10" spans="1:256" ht="30" customHeight="1" x14ac:dyDescent="0.25">
      <c r="A10" s="791" t="s">
        <v>396</v>
      </c>
      <c r="B10" s="792" t="s">
        <v>301</v>
      </c>
      <c r="C10" s="249"/>
      <c r="D10" s="250"/>
      <c r="E10" s="250"/>
      <c r="F10" s="251"/>
      <c r="G10" s="251"/>
      <c r="H10" s="252"/>
      <c r="I10" s="253"/>
      <c r="J10" s="254"/>
      <c r="K10" s="255"/>
      <c r="L10" s="256"/>
      <c r="M10" s="257"/>
      <c r="N10" s="258"/>
      <c r="O10" s="259"/>
      <c r="P10" s="260"/>
      <c r="Q10" s="261"/>
      <c r="R10" s="262"/>
      <c r="S10" s="263"/>
      <c r="T10" s="264"/>
      <c r="U10" s="264"/>
      <c r="V10" s="264"/>
      <c r="W10" s="265"/>
      <c r="X10" s="266"/>
      <c r="Y10" s="262"/>
      <c r="Z10" s="262"/>
      <c r="AA10" s="263"/>
      <c r="AB10" s="264"/>
      <c r="AC10" s="264"/>
      <c r="AD10" s="267"/>
      <c r="AE10" s="219"/>
    </row>
    <row r="11" spans="1:256" s="146" customFormat="1" ht="33" customHeight="1" x14ac:dyDescent="0.25">
      <c r="A11" s="268" t="s">
        <v>66</v>
      </c>
      <c r="B11" s="157" t="s">
        <v>67</v>
      </c>
      <c r="C11" s="156"/>
      <c r="D11" s="320" t="s">
        <v>313</v>
      </c>
      <c r="E11" s="98" t="s">
        <v>68</v>
      </c>
      <c r="F11" s="149" t="s">
        <v>58</v>
      </c>
      <c r="G11" s="149" t="s">
        <v>58</v>
      </c>
      <c r="H11" s="150" t="s">
        <v>51</v>
      </c>
      <c r="I11" s="151">
        <v>18</v>
      </c>
      <c r="J11" s="152">
        <v>55</v>
      </c>
      <c r="K11" s="153">
        <f t="shared" si="0"/>
        <v>32.727272727272727</v>
      </c>
      <c r="L11" s="154">
        <v>17</v>
      </c>
      <c r="M11" s="155"/>
      <c r="N11" s="151"/>
      <c r="O11" s="191">
        <v>1</v>
      </c>
      <c r="P11" s="188" t="s">
        <v>52</v>
      </c>
      <c r="Q11" s="182"/>
      <c r="R11" s="148"/>
      <c r="S11" s="49">
        <v>1</v>
      </c>
      <c r="T11" s="50" t="s">
        <v>53</v>
      </c>
      <c r="U11" s="50" t="s">
        <v>69</v>
      </c>
      <c r="V11" s="50" t="s">
        <v>55</v>
      </c>
      <c r="W11" s="51">
        <v>1</v>
      </c>
      <c r="X11" s="48" t="s">
        <v>53</v>
      </c>
      <c r="Y11" s="48" t="s">
        <v>54</v>
      </c>
      <c r="Z11" s="48" t="s">
        <v>55</v>
      </c>
      <c r="AA11" s="49">
        <v>1</v>
      </c>
      <c r="AB11" s="50" t="s">
        <v>53</v>
      </c>
      <c r="AC11" s="50" t="s">
        <v>54</v>
      </c>
      <c r="AD11" s="50" t="s">
        <v>70</v>
      </c>
      <c r="AE11" s="269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s="55" customFormat="1" ht="30" customHeight="1" x14ac:dyDescent="0.25">
      <c r="A12" s="220" t="s">
        <v>71</v>
      </c>
      <c r="B12" s="53" t="s">
        <v>72</v>
      </c>
      <c r="C12" s="54" t="s">
        <v>73</v>
      </c>
      <c r="D12" s="39" t="s">
        <v>49</v>
      </c>
      <c r="E12" s="39" t="s">
        <v>74</v>
      </c>
      <c r="F12" s="40" t="s">
        <v>58</v>
      </c>
      <c r="G12" s="40" t="s">
        <v>58</v>
      </c>
      <c r="H12" s="41" t="s">
        <v>51</v>
      </c>
      <c r="I12" s="42">
        <v>18</v>
      </c>
      <c r="J12" s="43">
        <v>40</v>
      </c>
      <c r="K12" s="44">
        <f t="shared" si="0"/>
        <v>45</v>
      </c>
      <c r="L12" s="45">
        <v>15</v>
      </c>
      <c r="M12" s="46"/>
      <c r="N12" s="47"/>
      <c r="O12" s="187">
        <v>1</v>
      </c>
      <c r="P12" s="188" t="s">
        <v>52</v>
      </c>
      <c r="Q12" s="182"/>
      <c r="R12" s="148"/>
      <c r="S12" s="49">
        <v>1</v>
      </c>
      <c r="T12" s="50" t="s">
        <v>53</v>
      </c>
      <c r="U12" s="50" t="s">
        <v>54</v>
      </c>
      <c r="V12" s="50" t="s">
        <v>55</v>
      </c>
      <c r="W12" s="51">
        <v>1</v>
      </c>
      <c r="X12" s="48" t="s">
        <v>53</v>
      </c>
      <c r="Y12" s="48" t="s">
        <v>54</v>
      </c>
      <c r="Z12" s="48" t="s">
        <v>55</v>
      </c>
      <c r="AA12" s="49">
        <v>1</v>
      </c>
      <c r="AB12" s="50" t="s">
        <v>53</v>
      </c>
      <c r="AC12" s="50" t="s">
        <v>54</v>
      </c>
      <c r="AD12" s="52" t="s">
        <v>55</v>
      </c>
      <c r="AE12" s="221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144" customFormat="1" ht="41.25" customHeight="1" thickBot="1" x14ac:dyDescent="0.3">
      <c r="A13" s="270" t="s">
        <v>310</v>
      </c>
      <c r="B13" s="271" t="s">
        <v>311</v>
      </c>
      <c r="C13" s="272" t="s">
        <v>48</v>
      </c>
      <c r="D13" s="273" t="s">
        <v>49</v>
      </c>
      <c r="E13" s="273" t="s">
        <v>75</v>
      </c>
      <c r="F13" s="274" t="s">
        <v>58</v>
      </c>
      <c r="G13" s="274" t="s">
        <v>58</v>
      </c>
      <c r="H13" s="275" t="s">
        <v>51</v>
      </c>
      <c r="I13" s="276">
        <v>18</v>
      </c>
      <c r="J13" s="277">
        <v>40</v>
      </c>
      <c r="K13" s="278">
        <f t="shared" si="0"/>
        <v>45</v>
      </c>
      <c r="L13" s="279">
        <v>15</v>
      </c>
      <c r="M13" s="280"/>
      <c r="N13" s="234"/>
      <c r="O13" s="281">
        <v>1</v>
      </c>
      <c r="P13" s="282" t="s">
        <v>52</v>
      </c>
      <c r="Q13" s="283"/>
      <c r="R13" s="284"/>
      <c r="S13" s="285">
        <v>1</v>
      </c>
      <c r="T13" s="286" t="s">
        <v>53</v>
      </c>
      <c r="U13" s="286" t="s">
        <v>69</v>
      </c>
      <c r="V13" s="286" t="s">
        <v>76</v>
      </c>
      <c r="W13" s="287">
        <v>1</v>
      </c>
      <c r="X13" s="288" t="s">
        <v>53</v>
      </c>
      <c r="Y13" s="289" t="s">
        <v>63</v>
      </c>
      <c r="Z13" s="289" t="s">
        <v>81</v>
      </c>
      <c r="AA13" s="285">
        <v>1</v>
      </c>
      <c r="AB13" s="286" t="s">
        <v>53</v>
      </c>
      <c r="AC13" s="286" t="s">
        <v>63</v>
      </c>
      <c r="AD13" s="286" t="s">
        <v>81</v>
      </c>
      <c r="AE13" s="244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s="144" customFormat="1" ht="41.25" customHeight="1" x14ac:dyDescent="0.25">
      <c r="A14" s="791" t="s">
        <v>397</v>
      </c>
      <c r="B14" s="792" t="s">
        <v>302</v>
      </c>
      <c r="C14" s="291"/>
      <c r="D14" s="292"/>
      <c r="E14" s="292"/>
      <c r="F14" s="293"/>
      <c r="G14" s="293"/>
      <c r="H14" s="294"/>
      <c r="I14" s="295"/>
      <c r="J14" s="296"/>
      <c r="K14" s="297"/>
      <c r="L14" s="298"/>
      <c r="M14" s="299"/>
      <c r="N14" s="258"/>
      <c r="O14" s="300"/>
      <c r="P14" s="301"/>
      <c r="Q14" s="302"/>
      <c r="R14" s="303"/>
      <c r="S14" s="304"/>
      <c r="T14" s="305"/>
      <c r="U14" s="305"/>
      <c r="V14" s="305"/>
      <c r="W14" s="306"/>
      <c r="X14" s="307"/>
      <c r="Y14" s="308"/>
      <c r="Z14" s="308"/>
      <c r="AA14" s="304"/>
      <c r="AB14" s="305"/>
      <c r="AC14" s="305"/>
      <c r="AD14" s="309"/>
      <c r="AE14" s="219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s="55" customFormat="1" ht="23.25" customHeight="1" x14ac:dyDescent="0.25">
      <c r="A15" s="220" t="s">
        <v>77</v>
      </c>
      <c r="B15" s="37" t="s">
        <v>78</v>
      </c>
      <c r="C15" s="54" t="s">
        <v>79</v>
      </c>
      <c r="D15" s="39" t="s">
        <v>49</v>
      </c>
      <c r="E15" s="39" t="s">
        <v>75</v>
      </c>
      <c r="F15" s="40" t="s">
        <v>50</v>
      </c>
      <c r="G15" s="40" t="s">
        <v>50</v>
      </c>
      <c r="H15" s="41" t="s">
        <v>51</v>
      </c>
      <c r="I15" s="42">
        <v>18</v>
      </c>
      <c r="J15" s="43">
        <v>40</v>
      </c>
      <c r="K15" s="44">
        <f t="shared" si="0"/>
        <v>45</v>
      </c>
      <c r="L15" s="45">
        <v>15</v>
      </c>
      <c r="M15" s="46"/>
      <c r="N15" s="47"/>
      <c r="O15" s="189">
        <v>1</v>
      </c>
      <c r="P15" s="190" t="s">
        <v>52</v>
      </c>
      <c r="Q15" s="184"/>
      <c r="R15" s="48"/>
      <c r="S15" s="49">
        <v>1</v>
      </c>
      <c r="T15" s="50" t="s">
        <v>53</v>
      </c>
      <c r="U15" s="50" t="s">
        <v>54</v>
      </c>
      <c r="V15" s="49" t="s">
        <v>80</v>
      </c>
      <c r="W15" s="51">
        <v>1</v>
      </c>
      <c r="X15" s="48" t="s">
        <v>53</v>
      </c>
      <c r="Y15" s="48" t="s">
        <v>63</v>
      </c>
      <c r="Z15" s="48" t="s">
        <v>81</v>
      </c>
      <c r="AA15" s="49">
        <v>1</v>
      </c>
      <c r="AB15" s="50" t="s">
        <v>53</v>
      </c>
      <c r="AC15" s="50" t="s">
        <v>63</v>
      </c>
      <c r="AD15" s="52" t="s">
        <v>81</v>
      </c>
      <c r="AE15" s="221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55" customFormat="1" ht="23.25" customHeight="1" x14ac:dyDescent="0.25">
      <c r="A16" s="220" t="s">
        <v>82</v>
      </c>
      <c r="B16" s="37" t="s">
        <v>83</v>
      </c>
      <c r="C16" s="54" t="s">
        <v>79</v>
      </c>
      <c r="D16" s="39" t="s">
        <v>314</v>
      </c>
      <c r="E16" s="39" t="s">
        <v>74</v>
      </c>
      <c r="F16" s="40" t="s">
        <v>50</v>
      </c>
      <c r="G16" s="40" t="s">
        <v>50</v>
      </c>
      <c r="H16" s="41" t="s">
        <v>51</v>
      </c>
      <c r="I16" s="42">
        <v>18</v>
      </c>
      <c r="J16" s="43">
        <v>55</v>
      </c>
      <c r="K16" s="44">
        <f t="shared" si="0"/>
        <v>32.727272727272727</v>
      </c>
      <c r="L16" s="154">
        <v>15</v>
      </c>
      <c r="M16" s="46"/>
      <c r="N16" s="47"/>
      <c r="O16" s="187">
        <v>1</v>
      </c>
      <c r="P16" s="188" t="s">
        <v>52</v>
      </c>
      <c r="Q16" s="184"/>
      <c r="R16" s="48"/>
      <c r="S16" s="49">
        <v>1</v>
      </c>
      <c r="T16" s="50" t="s">
        <v>53</v>
      </c>
      <c r="U16" s="50" t="s">
        <v>54</v>
      </c>
      <c r="V16" s="49" t="s">
        <v>55</v>
      </c>
      <c r="W16" s="51">
        <v>1</v>
      </c>
      <c r="X16" s="48" t="s">
        <v>53</v>
      </c>
      <c r="Y16" s="48" t="s">
        <v>54</v>
      </c>
      <c r="Z16" s="48" t="s">
        <v>55</v>
      </c>
      <c r="AA16" s="49">
        <v>1</v>
      </c>
      <c r="AB16" s="50" t="s">
        <v>53</v>
      </c>
      <c r="AC16" s="50" t="s">
        <v>54</v>
      </c>
      <c r="AD16" s="52" t="s">
        <v>55</v>
      </c>
      <c r="AE16" s="221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55" customFormat="1" ht="31.5" customHeight="1" thickBot="1" x14ac:dyDescent="0.3">
      <c r="A17" s="223" t="s">
        <v>84</v>
      </c>
      <c r="B17" s="224" t="s">
        <v>85</v>
      </c>
      <c r="C17" s="310" t="s">
        <v>86</v>
      </c>
      <c r="D17" s="226" t="s">
        <v>49</v>
      </c>
      <c r="E17" s="226" t="s">
        <v>87</v>
      </c>
      <c r="F17" s="227" t="s">
        <v>50</v>
      </c>
      <c r="G17" s="227" t="s">
        <v>50</v>
      </c>
      <c r="H17" s="228" t="s">
        <v>51</v>
      </c>
      <c r="I17" s="229">
        <v>18</v>
      </c>
      <c r="J17" s="230">
        <v>18</v>
      </c>
      <c r="K17" s="231">
        <f t="shared" si="0"/>
        <v>100</v>
      </c>
      <c r="L17" s="232">
        <v>15</v>
      </c>
      <c r="M17" s="233"/>
      <c r="N17" s="234"/>
      <c r="O17" s="311">
        <v>1</v>
      </c>
      <c r="P17" s="237" t="s">
        <v>52</v>
      </c>
      <c r="Q17" s="237"/>
      <c r="R17" s="238"/>
      <c r="S17" s="239">
        <v>1</v>
      </c>
      <c r="T17" s="240" t="s">
        <v>53</v>
      </c>
      <c r="U17" s="240" t="s">
        <v>54</v>
      </c>
      <c r="V17" s="239" t="s">
        <v>80</v>
      </c>
      <c r="W17" s="241">
        <v>1</v>
      </c>
      <c r="X17" s="238" t="s">
        <v>53</v>
      </c>
      <c r="Y17" s="238" t="s">
        <v>63</v>
      </c>
      <c r="Z17" s="238" t="s">
        <v>81</v>
      </c>
      <c r="AA17" s="239">
        <v>1</v>
      </c>
      <c r="AB17" s="240" t="s">
        <v>53</v>
      </c>
      <c r="AC17" s="240" t="s">
        <v>63</v>
      </c>
      <c r="AD17" s="243" t="s">
        <v>81</v>
      </c>
      <c r="AE17" s="244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55" customFormat="1" ht="31.5" customHeight="1" x14ac:dyDescent="0.25">
      <c r="A18" s="791" t="s">
        <v>398</v>
      </c>
      <c r="B18" s="792" t="s">
        <v>303</v>
      </c>
      <c r="C18" s="317"/>
      <c r="D18" s="250"/>
      <c r="E18" s="250"/>
      <c r="F18" s="251"/>
      <c r="G18" s="251"/>
      <c r="H18" s="252"/>
      <c r="I18" s="253"/>
      <c r="J18" s="254"/>
      <c r="K18" s="255"/>
      <c r="L18" s="256"/>
      <c r="M18" s="257"/>
      <c r="N18" s="258"/>
      <c r="O18" s="318"/>
      <c r="P18" s="261"/>
      <c r="Q18" s="261"/>
      <c r="R18" s="262"/>
      <c r="S18" s="263"/>
      <c r="T18" s="264"/>
      <c r="U18" s="264"/>
      <c r="V18" s="263"/>
      <c r="W18" s="265"/>
      <c r="X18" s="262"/>
      <c r="Y18" s="262"/>
      <c r="Z18" s="262"/>
      <c r="AA18" s="263"/>
      <c r="AB18" s="264"/>
      <c r="AC18" s="264"/>
      <c r="AD18" s="267"/>
      <c r="AE18" s="219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s="55" customFormat="1" ht="26.25" customHeight="1" x14ac:dyDescent="0.25">
      <c r="A19" s="220" t="s">
        <v>88</v>
      </c>
      <c r="B19" s="53" t="s">
        <v>89</v>
      </c>
      <c r="C19" s="61" t="s">
        <v>90</v>
      </c>
      <c r="D19" s="39" t="s">
        <v>49</v>
      </c>
      <c r="E19" s="39" t="s">
        <v>8</v>
      </c>
      <c r="F19" s="40" t="s">
        <v>50</v>
      </c>
      <c r="G19" s="40" t="s">
        <v>50</v>
      </c>
      <c r="H19" s="41" t="s">
        <v>51</v>
      </c>
      <c r="I19" s="42">
        <v>18</v>
      </c>
      <c r="J19" s="43">
        <v>18</v>
      </c>
      <c r="K19" s="44">
        <f t="shared" si="0"/>
        <v>100</v>
      </c>
      <c r="L19" s="45">
        <v>5</v>
      </c>
      <c r="M19" s="46">
        <v>15</v>
      </c>
      <c r="N19" s="47"/>
      <c r="O19" s="183">
        <v>1</v>
      </c>
      <c r="P19" s="184" t="s">
        <v>52</v>
      </c>
      <c r="Q19" s="185"/>
      <c r="R19" s="48"/>
      <c r="S19" s="49">
        <v>1</v>
      </c>
      <c r="T19" s="50" t="s">
        <v>53</v>
      </c>
      <c r="U19" s="50" t="s">
        <v>54</v>
      </c>
      <c r="V19" s="49" t="s">
        <v>80</v>
      </c>
      <c r="W19" s="51">
        <v>1</v>
      </c>
      <c r="X19" s="48" t="s">
        <v>53</v>
      </c>
      <c r="Y19" s="48" t="s">
        <v>54</v>
      </c>
      <c r="Z19" s="48" t="s">
        <v>55</v>
      </c>
      <c r="AA19" s="49">
        <v>1</v>
      </c>
      <c r="AB19" s="50" t="s">
        <v>53</v>
      </c>
      <c r="AC19" s="50" t="s">
        <v>54</v>
      </c>
      <c r="AD19" s="52" t="s">
        <v>70</v>
      </c>
      <c r="AE19" s="221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55" customFormat="1" ht="30" customHeight="1" thickBot="1" x14ac:dyDescent="0.3">
      <c r="A20" s="223" t="s">
        <v>91</v>
      </c>
      <c r="B20" s="271" t="s">
        <v>92</v>
      </c>
      <c r="C20" s="310" t="s">
        <v>93</v>
      </c>
      <c r="D20" s="226" t="s">
        <v>49</v>
      </c>
      <c r="E20" s="226" t="s">
        <v>94</v>
      </c>
      <c r="F20" s="227" t="s">
        <v>50</v>
      </c>
      <c r="G20" s="227" t="s">
        <v>50</v>
      </c>
      <c r="H20" s="228" t="s">
        <v>51</v>
      </c>
      <c r="I20" s="229">
        <v>18</v>
      </c>
      <c r="J20" s="230">
        <v>18</v>
      </c>
      <c r="K20" s="231">
        <f t="shared" si="0"/>
        <v>100</v>
      </c>
      <c r="L20" s="232">
        <v>5</v>
      </c>
      <c r="M20" s="233">
        <v>15</v>
      </c>
      <c r="N20" s="234"/>
      <c r="O20" s="311">
        <v>1</v>
      </c>
      <c r="P20" s="237" t="s">
        <v>52</v>
      </c>
      <c r="Q20" s="319" t="s">
        <v>128</v>
      </c>
      <c r="R20" s="238"/>
      <c r="S20" s="239">
        <v>1</v>
      </c>
      <c r="T20" s="240" t="s">
        <v>53</v>
      </c>
      <c r="U20" s="240" t="s">
        <v>54</v>
      </c>
      <c r="V20" s="239" t="s">
        <v>80</v>
      </c>
      <c r="W20" s="241">
        <v>1</v>
      </c>
      <c r="X20" s="238" t="s">
        <v>53</v>
      </c>
      <c r="Y20" s="238" t="s">
        <v>54</v>
      </c>
      <c r="Z20" s="238" t="s">
        <v>80</v>
      </c>
      <c r="AA20" s="239">
        <v>1</v>
      </c>
      <c r="AB20" s="240" t="s">
        <v>53</v>
      </c>
      <c r="AC20" s="240" t="s">
        <v>54</v>
      </c>
      <c r="AD20" s="243" t="s">
        <v>190</v>
      </c>
      <c r="AE20" s="244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s="55" customFormat="1" ht="33.75" customHeight="1" x14ac:dyDescent="0.25">
      <c r="A21" s="312" t="s">
        <v>96</v>
      </c>
      <c r="B21" s="313" t="s">
        <v>97</v>
      </c>
      <c r="C21" s="290" t="s">
        <v>98</v>
      </c>
      <c r="D21" s="199" t="s">
        <v>49</v>
      </c>
      <c r="E21" s="199"/>
      <c r="F21" s="200" t="s">
        <v>58</v>
      </c>
      <c r="G21" s="200" t="s">
        <v>58</v>
      </c>
      <c r="H21" s="314" t="s">
        <v>99</v>
      </c>
      <c r="I21" s="201">
        <v>18</v>
      </c>
      <c r="J21" s="202">
        <v>40</v>
      </c>
      <c r="K21" s="203">
        <f t="shared" si="0"/>
        <v>45</v>
      </c>
      <c r="L21" s="204"/>
      <c r="M21" s="205">
        <v>15</v>
      </c>
      <c r="N21" s="315"/>
      <c r="O21" s="209">
        <v>1</v>
      </c>
      <c r="P21" s="206" t="s">
        <v>52</v>
      </c>
      <c r="Q21" s="316" t="s">
        <v>100</v>
      </c>
      <c r="R21" s="206"/>
      <c r="S21" s="207">
        <v>1</v>
      </c>
      <c r="T21" s="208" t="s">
        <v>53</v>
      </c>
      <c r="U21" s="208" t="s">
        <v>54</v>
      </c>
      <c r="V21" s="207" t="s">
        <v>101</v>
      </c>
      <c r="W21" s="209">
        <v>1</v>
      </c>
      <c r="X21" s="206" t="s">
        <v>53</v>
      </c>
      <c r="Y21" s="206" t="s">
        <v>63</v>
      </c>
      <c r="Z21" s="206" t="s">
        <v>81</v>
      </c>
      <c r="AA21" s="207">
        <v>1</v>
      </c>
      <c r="AB21" s="208" t="s">
        <v>53</v>
      </c>
      <c r="AC21" s="208" t="s">
        <v>63</v>
      </c>
      <c r="AD21" s="211" t="s">
        <v>81</v>
      </c>
      <c r="AE21" s="212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23.25" customHeight="1" x14ac:dyDescent="0.25">
      <c r="A22" s="64"/>
      <c r="B22" s="1077" t="s">
        <v>102</v>
      </c>
      <c r="C22" s="1077"/>
      <c r="D22" s="1077"/>
      <c r="E22" s="1077"/>
      <c r="F22" s="1077"/>
      <c r="G22" s="1077"/>
      <c r="H22" s="1077"/>
      <c r="I22" s="1077"/>
      <c r="J22" s="65"/>
      <c r="K22" s="66">
        <f>SUM(L22:M22)</f>
        <v>192</v>
      </c>
      <c r="L22" s="67">
        <f>SUM(L7:L20)</f>
        <v>147</v>
      </c>
      <c r="M22" s="67">
        <f>SUM(M7:M21)</f>
        <v>45</v>
      </c>
      <c r="N22" s="67">
        <f>SUM(N1:N20)</f>
        <v>0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34"/>
    </row>
    <row r="23" spans="1:256" ht="23.25" customHeight="1" x14ac:dyDescent="0.25">
      <c r="A23" s="70"/>
      <c r="B23" s="71"/>
      <c r="C23" s="72"/>
      <c r="D23" s="73"/>
      <c r="E23" s="73"/>
      <c r="F23" s="74"/>
      <c r="G23" s="71"/>
      <c r="H23" s="71"/>
      <c r="I23" s="75"/>
      <c r="J23" s="76"/>
      <c r="K23" s="76"/>
      <c r="L23" s="77"/>
      <c r="M23" s="78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34"/>
    </row>
    <row r="24" spans="1:256" ht="45" customHeight="1" x14ac:dyDescent="0.2">
      <c r="A24" s="28" t="s">
        <v>103</v>
      </c>
      <c r="B24" s="29" t="s">
        <v>104</v>
      </c>
      <c r="C24" s="29" t="s">
        <v>44</v>
      </c>
      <c r="D24" s="28"/>
      <c r="E24" s="28"/>
      <c r="F24" s="30"/>
      <c r="G24" s="30"/>
      <c r="H24" s="31" t="s">
        <v>45</v>
      </c>
      <c r="I24" s="32"/>
      <c r="J24" s="32"/>
      <c r="K24" s="32"/>
      <c r="L24" s="30"/>
      <c r="M24" s="30"/>
      <c r="N24" s="33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34"/>
    </row>
    <row r="25" spans="1:256" ht="16.5" customHeight="1" thickBot="1" x14ac:dyDescent="0.25">
      <c r="A25" s="28"/>
      <c r="B25" s="35"/>
      <c r="C25" s="28"/>
      <c r="D25" s="28"/>
      <c r="E25" s="28"/>
      <c r="F25" s="30"/>
      <c r="G25" s="30"/>
      <c r="H25" s="30"/>
      <c r="I25" s="36"/>
      <c r="J25" s="36"/>
      <c r="K25" s="36"/>
      <c r="L25" s="30"/>
      <c r="M25" s="30"/>
      <c r="N25" s="33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34"/>
    </row>
    <row r="26" spans="1:256" ht="16.5" customHeight="1" x14ac:dyDescent="0.2">
      <c r="A26" s="791" t="s">
        <v>395</v>
      </c>
      <c r="B26" s="792" t="s">
        <v>300</v>
      </c>
      <c r="C26" s="214"/>
      <c r="D26" s="214"/>
      <c r="E26" s="214"/>
      <c r="F26" s="215"/>
      <c r="G26" s="215"/>
      <c r="H26" s="216"/>
      <c r="I26" s="217"/>
      <c r="J26" s="217"/>
      <c r="K26" s="217"/>
      <c r="L26" s="216"/>
      <c r="M26" s="215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9"/>
    </row>
    <row r="27" spans="1:256" ht="34.5" customHeight="1" x14ac:dyDescent="0.25">
      <c r="A27" s="220" t="s">
        <v>46</v>
      </c>
      <c r="B27" s="37" t="s">
        <v>47</v>
      </c>
      <c r="C27" s="38" t="s">
        <v>48</v>
      </c>
      <c r="D27" s="39" t="s">
        <v>315</v>
      </c>
      <c r="E27" s="39"/>
      <c r="F27" s="40" t="s">
        <v>50</v>
      </c>
      <c r="G27" s="40" t="s">
        <v>50</v>
      </c>
      <c r="H27" s="41" t="s">
        <v>51</v>
      </c>
      <c r="I27" s="42">
        <v>18</v>
      </c>
      <c r="J27" s="43">
        <v>40</v>
      </c>
      <c r="K27" s="44">
        <f t="shared" ref="K27:K29" si="1">(I27/J27)*100</f>
        <v>45</v>
      </c>
      <c r="L27" s="45">
        <v>15</v>
      </c>
      <c r="M27" s="46"/>
      <c r="N27" s="47"/>
      <c r="O27" s="187">
        <v>1</v>
      </c>
      <c r="P27" s="188" t="s">
        <v>52</v>
      </c>
      <c r="Q27" s="182"/>
      <c r="R27" s="148"/>
      <c r="S27" s="49">
        <v>1</v>
      </c>
      <c r="T27" s="50" t="s">
        <v>53</v>
      </c>
      <c r="U27" s="50" t="s">
        <v>54</v>
      </c>
      <c r="V27" s="50" t="s">
        <v>55</v>
      </c>
      <c r="W27" s="51">
        <v>1</v>
      </c>
      <c r="X27" s="48" t="s">
        <v>53</v>
      </c>
      <c r="Y27" s="48" t="s">
        <v>54</v>
      </c>
      <c r="Z27" s="48" t="s">
        <v>55</v>
      </c>
      <c r="AA27" s="49">
        <v>1</v>
      </c>
      <c r="AB27" s="50" t="s">
        <v>53</v>
      </c>
      <c r="AC27" s="50" t="s">
        <v>54</v>
      </c>
      <c r="AD27" s="52" t="s">
        <v>55</v>
      </c>
      <c r="AE27" s="221"/>
    </row>
    <row r="28" spans="1:256" s="143" customFormat="1" ht="40.5" customHeight="1" x14ac:dyDescent="0.25">
      <c r="A28" s="222" t="s">
        <v>308</v>
      </c>
      <c r="B28" s="37" t="s">
        <v>309</v>
      </c>
      <c r="C28" s="172" t="s">
        <v>56</v>
      </c>
      <c r="D28" s="98" t="s">
        <v>315</v>
      </c>
      <c r="E28" s="98" t="s">
        <v>57</v>
      </c>
      <c r="F28" s="149" t="s">
        <v>58</v>
      </c>
      <c r="G28" s="149" t="s">
        <v>58</v>
      </c>
      <c r="H28" s="150" t="s">
        <v>51</v>
      </c>
      <c r="I28" s="151">
        <v>18</v>
      </c>
      <c r="J28" s="171">
        <v>40</v>
      </c>
      <c r="K28" s="165">
        <f t="shared" si="1"/>
        <v>45</v>
      </c>
      <c r="L28" s="154">
        <v>15</v>
      </c>
      <c r="M28" s="155"/>
      <c r="N28" s="47"/>
      <c r="O28" s="189">
        <v>1</v>
      </c>
      <c r="P28" s="190" t="s">
        <v>52</v>
      </c>
      <c r="Q28" s="182"/>
      <c r="R28" s="148"/>
      <c r="S28" s="49">
        <v>1</v>
      </c>
      <c r="T28" s="50" t="s">
        <v>53</v>
      </c>
      <c r="U28" s="50" t="s">
        <v>54</v>
      </c>
      <c r="V28" s="50" t="s">
        <v>55</v>
      </c>
      <c r="W28" s="51">
        <v>1</v>
      </c>
      <c r="X28" s="48" t="s">
        <v>53</v>
      </c>
      <c r="Y28" s="186" t="s">
        <v>63</v>
      </c>
      <c r="Z28" s="186" t="s">
        <v>307</v>
      </c>
      <c r="AA28" s="49">
        <v>1</v>
      </c>
      <c r="AB28" s="50" t="s">
        <v>53</v>
      </c>
      <c r="AC28" s="50" t="s">
        <v>183</v>
      </c>
      <c r="AD28" s="50" t="s">
        <v>307</v>
      </c>
      <c r="AE28" s="221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</row>
    <row r="29" spans="1:256" ht="23.25" customHeight="1" thickBot="1" x14ac:dyDescent="0.3">
      <c r="A29" s="223" t="s">
        <v>59</v>
      </c>
      <c r="B29" s="224" t="s">
        <v>60</v>
      </c>
      <c r="C29" s="225" t="s">
        <v>61</v>
      </c>
      <c r="D29" s="226" t="s">
        <v>315</v>
      </c>
      <c r="E29" s="226" t="s">
        <v>62</v>
      </c>
      <c r="F29" s="227" t="s">
        <v>58</v>
      </c>
      <c r="G29" s="227" t="s">
        <v>58</v>
      </c>
      <c r="H29" s="228" t="s">
        <v>51</v>
      </c>
      <c r="I29" s="229">
        <v>18</v>
      </c>
      <c r="J29" s="230">
        <v>40</v>
      </c>
      <c r="K29" s="231">
        <f t="shared" si="1"/>
        <v>45</v>
      </c>
      <c r="L29" s="232">
        <v>15</v>
      </c>
      <c r="M29" s="233"/>
      <c r="N29" s="234"/>
      <c r="O29" s="235">
        <v>1</v>
      </c>
      <c r="P29" s="236" t="s">
        <v>52</v>
      </c>
      <c r="Q29" s="237"/>
      <c r="R29" s="238"/>
      <c r="S29" s="239">
        <v>1</v>
      </c>
      <c r="T29" s="240" t="s">
        <v>53</v>
      </c>
      <c r="U29" s="240" t="s">
        <v>54</v>
      </c>
      <c r="V29" s="240" t="s">
        <v>55</v>
      </c>
      <c r="W29" s="241">
        <v>1</v>
      </c>
      <c r="X29" s="242" t="s">
        <v>52</v>
      </c>
      <c r="Y29" s="238" t="s">
        <v>63</v>
      </c>
      <c r="Z29" s="238" t="s">
        <v>64</v>
      </c>
      <c r="AA29" s="239">
        <v>1</v>
      </c>
      <c r="AB29" s="240" t="s">
        <v>53</v>
      </c>
      <c r="AC29" s="240" t="s">
        <v>63</v>
      </c>
      <c r="AD29" s="243" t="s">
        <v>65</v>
      </c>
      <c r="AE29" s="244"/>
    </row>
    <row r="30" spans="1:256" ht="25.5" x14ac:dyDescent="0.25">
      <c r="A30" s="791" t="s">
        <v>396</v>
      </c>
      <c r="B30" s="792" t="s">
        <v>301</v>
      </c>
      <c r="C30" s="249"/>
      <c r="D30" s="250"/>
      <c r="E30" s="250"/>
      <c r="F30" s="251"/>
      <c r="G30" s="251"/>
      <c r="H30" s="252"/>
      <c r="I30" s="253"/>
      <c r="J30" s="254"/>
      <c r="K30" s="255"/>
      <c r="L30" s="256"/>
      <c r="M30" s="257"/>
      <c r="N30" s="258"/>
      <c r="O30" s="259"/>
      <c r="P30" s="260"/>
      <c r="Q30" s="261"/>
      <c r="R30" s="262"/>
      <c r="S30" s="263"/>
      <c r="T30" s="264"/>
      <c r="U30" s="264"/>
      <c r="V30" s="264"/>
      <c r="W30" s="265"/>
      <c r="X30" s="266"/>
      <c r="Y30" s="262"/>
      <c r="Z30" s="262"/>
      <c r="AA30" s="263"/>
      <c r="AB30" s="264"/>
      <c r="AC30" s="264"/>
      <c r="AD30" s="267"/>
      <c r="AE30" s="219"/>
    </row>
    <row r="31" spans="1:256" s="146" customFormat="1" ht="23.25" customHeight="1" x14ac:dyDescent="0.25">
      <c r="A31" s="268" t="s">
        <v>66</v>
      </c>
      <c r="B31" s="157" t="s">
        <v>67</v>
      </c>
      <c r="C31" s="156"/>
      <c r="D31" s="320" t="s">
        <v>315</v>
      </c>
      <c r="E31" s="98" t="s">
        <v>68</v>
      </c>
      <c r="F31" s="149" t="s">
        <v>58</v>
      </c>
      <c r="G31" s="149" t="s">
        <v>58</v>
      </c>
      <c r="H31" s="150" t="s">
        <v>51</v>
      </c>
      <c r="I31" s="151">
        <v>18</v>
      </c>
      <c r="J31" s="152">
        <v>55</v>
      </c>
      <c r="K31" s="153">
        <f t="shared" ref="K31:K33" si="2">(I31/J31)*100</f>
        <v>32.727272727272727</v>
      </c>
      <c r="L31" s="154">
        <v>17</v>
      </c>
      <c r="M31" s="155"/>
      <c r="N31" s="151"/>
      <c r="O31" s="191">
        <v>1</v>
      </c>
      <c r="P31" s="188" t="s">
        <v>52</v>
      </c>
      <c r="Q31" s="182"/>
      <c r="R31" s="148"/>
      <c r="S31" s="49">
        <v>1</v>
      </c>
      <c r="T31" s="50" t="s">
        <v>53</v>
      </c>
      <c r="U31" s="50" t="s">
        <v>69</v>
      </c>
      <c r="V31" s="50" t="s">
        <v>55</v>
      </c>
      <c r="W31" s="51">
        <v>1</v>
      </c>
      <c r="X31" s="48" t="s">
        <v>53</v>
      </c>
      <c r="Y31" s="48" t="s">
        <v>54</v>
      </c>
      <c r="Z31" s="48" t="s">
        <v>55</v>
      </c>
      <c r="AA31" s="49">
        <v>1</v>
      </c>
      <c r="AB31" s="50" t="s">
        <v>53</v>
      </c>
      <c r="AC31" s="50" t="s">
        <v>54</v>
      </c>
      <c r="AD31" s="50" t="s">
        <v>70</v>
      </c>
      <c r="AE31" s="269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</row>
    <row r="32" spans="1:256" s="55" customFormat="1" ht="23.25" customHeight="1" x14ac:dyDescent="0.25">
      <c r="A32" s="220" t="s">
        <v>71</v>
      </c>
      <c r="B32" s="53" t="s">
        <v>72</v>
      </c>
      <c r="C32" s="54" t="s">
        <v>73</v>
      </c>
      <c r="D32" s="39" t="s">
        <v>315</v>
      </c>
      <c r="E32" s="39" t="s">
        <v>74</v>
      </c>
      <c r="F32" s="40" t="s">
        <v>58</v>
      </c>
      <c r="G32" s="40" t="s">
        <v>58</v>
      </c>
      <c r="H32" s="41" t="s">
        <v>51</v>
      </c>
      <c r="I32" s="42">
        <v>18</v>
      </c>
      <c r="J32" s="43">
        <v>40</v>
      </c>
      <c r="K32" s="44">
        <f t="shared" si="2"/>
        <v>45</v>
      </c>
      <c r="L32" s="45">
        <v>15</v>
      </c>
      <c r="M32" s="46"/>
      <c r="N32" s="47"/>
      <c r="O32" s="187">
        <v>1</v>
      </c>
      <c r="P32" s="188" t="s">
        <v>52</v>
      </c>
      <c r="Q32" s="182"/>
      <c r="R32" s="148"/>
      <c r="S32" s="49">
        <v>1</v>
      </c>
      <c r="T32" s="50" t="s">
        <v>53</v>
      </c>
      <c r="U32" s="50" t="s">
        <v>54</v>
      </c>
      <c r="V32" s="50" t="s">
        <v>55</v>
      </c>
      <c r="W32" s="51">
        <v>1</v>
      </c>
      <c r="X32" s="48" t="s">
        <v>53</v>
      </c>
      <c r="Y32" s="48" t="s">
        <v>54</v>
      </c>
      <c r="Z32" s="48" t="s">
        <v>55</v>
      </c>
      <c r="AA32" s="49">
        <v>1</v>
      </c>
      <c r="AB32" s="50" t="s">
        <v>53</v>
      </c>
      <c r="AC32" s="50" t="s">
        <v>54</v>
      </c>
      <c r="AD32" s="52" t="s">
        <v>55</v>
      </c>
      <c r="AE32" s="221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s="144" customFormat="1" ht="37.5" customHeight="1" thickBot="1" x14ac:dyDescent="0.3">
      <c r="A33" s="270" t="s">
        <v>310</v>
      </c>
      <c r="B33" s="271" t="s">
        <v>311</v>
      </c>
      <c r="C33" s="272" t="s">
        <v>48</v>
      </c>
      <c r="D33" s="273" t="s">
        <v>315</v>
      </c>
      <c r="E33" s="273" t="s">
        <v>75</v>
      </c>
      <c r="F33" s="274" t="s">
        <v>58</v>
      </c>
      <c r="G33" s="274" t="s">
        <v>58</v>
      </c>
      <c r="H33" s="275" t="s">
        <v>51</v>
      </c>
      <c r="I33" s="276">
        <v>18</v>
      </c>
      <c r="J33" s="277">
        <v>40</v>
      </c>
      <c r="K33" s="278">
        <f t="shared" si="2"/>
        <v>45</v>
      </c>
      <c r="L33" s="279">
        <v>15</v>
      </c>
      <c r="M33" s="280"/>
      <c r="N33" s="234"/>
      <c r="O33" s="281">
        <v>1</v>
      </c>
      <c r="P33" s="282" t="s">
        <v>52</v>
      </c>
      <c r="Q33" s="283"/>
      <c r="R33" s="284"/>
      <c r="S33" s="285">
        <v>1</v>
      </c>
      <c r="T33" s="286" t="s">
        <v>53</v>
      </c>
      <c r="U33" s="286" t="s">
        <v>69</v>
      </c>
      <c r="V33" s="286" t="s">
        <v>76</v>
      </c>
      <c r="W33" s="287">
        <v>1</v>
      </c>
      <c r="X33" s="288" t="s">
        <v>53</v>
      </c>
      <c r="Y33" s="289" t="s">
        <v>63</v>
      </c>
      <c r="Z33" s="289" t="s">
        <v>81</v>
      </c>
      <c r="AA33" s="285">
        <v>1</v>
      </c>
      <c r="AB33" s="286" t="s">
        <v>53</v>
      </c>
      <c r="AC33" s="286" t="s">
        <v>63</v>
      </c>
      <c r="AD33" s="286" t="s">
        <v>81</v>
      </c>
      <c r="AE33" s="244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pans="1:256" s="144" customFormat="1" ht="25.5" x14ac:dyDescent="0.25">
      <c r="A34" s="791" t="s">
        <v>397</v>
      </c>
      <c r="B34" s="792" t="s">
        <v>302</v>
      </c>
      <c r="C34" s="291"/>
      <c r="D34" s="292"/>
      <c r="E34" s="292"/>
      <c r="F34" s="293"/>
      <c r="G34" s="293"/>
      <c r="H34" s="294"/>
      <c r="I34" s="295"/>
      <c r="J34" s="296"/>
      <c r="K34" s="297"/>
      <c r="L34" s="298"/>
      <c r="M34" s="299"/>
      <c r="N34" s="258"/>
      <c r="O34" s="300"/>
      <c r="P34" s="301"/>
      <c r="Q34" s="302"/>
      <c r="R34" s="303"/>
      <c r="S34" s="304"/>
      <c r="T34" s="305"/>
      <c r="U34" s="305"/>
      <c r="V34" s="305"/>
      <c r="W34" s="306"/>
      <c r="X34" s="307"/>
      <c r="Y34" s="308"/>
      <c r="Z34" s="308"/>
      <c r="AA34" s="304"/>
      <c r="AB34" s="305"/>
      <c r="AC34" s="305"/>
      <c r="AD34" s="309"/>
      <c r="AE34" s="219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s="55" customFormat="1" ht="23.25" customHeight="1" x14ac:dyDescent="0.25">
      <c r="A35" s="220" t="s">
        <v>77</v>
      </c>
      <c r="B35" s="37" t="s">
        <v>78</v>
      </c>
      <c r="C35" s="54" t="s">
        <v>79</v>
      </c>
      <c r="D35" s="39" t="s">
        <v>315</v>
      </c>
      <c r="E35" s="39" t="s">
        <v>75</v>
      </c>
      <c r="F35" s="40" t="s">
        <v>50</v>
      </c>
      <c r="G35" s="40" t="s">
        <v>50</v>
      </c>
      <c r="H35" s="41" t="s">
        <v>51</v>
      </c>
      <c r="I35" s="42">
        <v>18</v>
      </c>
      <c r="J35" s="43">
        <v>40</v>
      </c>
      <c r="K35" s="44">
        <f t="shared" ref="K35:K37" si="3">(I35/J35)*100</f>
        <v>45</v>
      </c>
      <c r="L35" s="45">
        <v>15</v>
      </c>
      <c r="M35" s="46"/>
      <c r="N35" s="47"/>
      <c r="O35" s="189">
        <v>1</v>
      </c>
      <c r="P35" s="190" t="s">
        <v>52</v>
      </c>
      <c r="Q35" s="184"/>
      <c r="R35" s="48"/>
      <c r="S35" s="49">
        <v>1</v>
      </c>
      <c r="T35" s="50" t="s">
        <v>53</v>
      </c>
      <c r="U35" s="50" t="s">
        <v>54</v>
      </c>
      <c r="V35" s="49" t="s">
        <v>80</v>
      </c>
      <c r="W35" s="51">
        <v>1</v>
      </c>
      <c r="X35" s="48" t="s">
        <v>53</v>
      </c>
      <c r="Y35" s="48" t="s">
        <v>63</v>
      </c>
      <c r="Z35" s="48" t="s">
        <v>81</v>
      </c>
      <c r="AA35" s="49">
        <v>1</v>
      </c>
      <c r="AB35" s="50" t="s">
        <v>53</v>
      </c>
      <c r="AC35" s="50" t="s">
        <v>63</v>
      </c>
      <c r="AD35" s="52" t="s">
        <v>81</v>
      </c>
      <c r="AE35" s="221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55" customFormat="1" ht="23.25" customHeight="1" x14ac:dyDescent="0.25">
      <c r="A36" s="220" t="s">
        <v>82</v>
      </c>
      <c r="B36" s="37" t="s">
        <v>83</v>
      </c>
      <c r="C36" s="54" t="s">
        <v>79</v>
      </c>
      <c r="D36" s="39" t="s">
        <v>315</v>
      </c>
      <c r="E36" s="39" t="s">
        <v>74</v>
      </c>
      <c r="F36" s="40" t="s">
        <v>50</v>
      </c>
      <c r="G36" s="40" t="s">
        <v>50</v>
      </c>
      <c r="H36" s="41" t="s">
        <v>51</v>
      </c>
      <c r="I36" s="42">
        <v>18</v>
      </c>
      <c r="J36" s="43">
        <v>55</v>
      </c>
      <c r="K36" s="44">
        <f t="shared" si="3"/>
        <v>32.727272727272727</v>
      </c>
      <c r="L36" s="154">
        <v>15</v>
      </c>
      <c r="M36" s="46"/>
      <c r="N36" s="47"/>
      <c r="O36" s="187">
        <v>1</v>
      </c>
      <c r="P36" s="188" t="s">
        <v>52</v>
      </c>
      <c r="Q36" s="184"/>
      <c r="R36" s="48"/>
      <c r="S36" s="49">
        <v>1</v>
      </c>
      <c r="T36" s="50" t="s">
        <v>53</v>
      </c>
      <c r="U36" s="50" t="s">
        <v>54</v>
      </c>
      <c r="V36" s="49" t="s">
        <v>55</v>
      </c>
      <c r="W36" s="51">
        <v>1</v>
      </c>
      <c r="X36" s="48" t="s">
        <v>53</v>
      </c>
      <c r="Y36" s="48" t="s">
        <v>54</v>
      </c>
      <c r="Z36" s="48" t="s">
        <v>55</v>
      </c>
      <c r="AA36" s="49">
        <v>1</v>
      </c>
      <c r="AB36" s="50" t="s">
        <v>53</v>
      </c>
      <c r="AC36" s="50" t="s">
        <v>54</v>
      </c>
      <c r="AD36" s="52" t="s">
        <v>55</v>
      </c>
      <c r="AE36" s="221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55" customFormat="1" ht="31.5" customHeight="1" thickBot="1" x14ac:dyDescent="0.3">
      <c r="A37" s="223" t="s">
        <v>84</v>
      </c>
      <c r="B37" s="224" t="s">
        <v>85</v>
      </c>
      <c r="C37" s="310" t="s">
        <v>86</v>
      </c>
      <c r="D37" s="226" t="s">
        <v>315</v>
      </c>
      <c r="E37" s="226" t="s">
        <v>87</v>
      </c>
      <c r="F37" s="227" t="s">
        <v>50</v>
      </c>
      <c r="G37" s="227" t="s">
        <v>50</v>
      </c>
      <c r="H37" s="228" t="s">
        <v>51</v>
      </c>
      <c r="I37" s="229">
        <v>18</v>
      </c>
      <c r="J37" s="230">
        <v>18</v>
      </c>
      <c r="K37" s="231">
        <f t="shared" si="3"/>
        <v>100</v>
      </c>
      <c r="L37" s="232">
        <v>15</v>
      </c>
      <c r="M37" s="233"/>
      <c r="N37" s="234"/>
      <c r="O37" s="311">
        <v>1</v>
      </c>
      <c r="P37" s="237" t="s">
        <v>52</v>
      </c>
      <c r="Q37" s="237"/>
      <c r="R37" s="238"/>
      <c r="S37" s="239">
        <v>1</v>
      </c>
      <c r="T37" s="240" t="s">
        <v>53</v>
      </c>
      <c r="U37" s="240" t="s">
        <v>54</v>
      </c>
      <c r="V37" s="239" t="s">
        <v>80</v>
      </c>
      <c r="W37" s="241">
        <v>1</v>
      </c>
      <c r="X37" s="238" t="s">
        <v>53</v>
      </c>
      <c r="Y37" s="238" t="s">
        <v>63</v>
      </c>
      <c r="Z37" s="238" t="s">
        <v>81</v>
      </c>
      <c r="AA37" s="239">
        <v>1</v>
      </c>
      <c r="AB37" s="240" t="s">
        <v>53</v>
      </c>
      <c r="AC37" s="240" t="s">
        <v>63</v>
      </c>
      <c r="AD37" s="243" t="s">
        <v>81</v>
      </c>
      <c r="AE37" s="244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55" customFormat="1" ht="25.5" x14ac:dyDescent="0.25">
      <c r="A38" s="791" t="s">
        <v>398</v>
      </c>
      <c r="B38" s="792" t="s">
        <v>303</v>
      </c>
      <c r="C38" s="317"/>
      <c r="D38" s="250"/>
      <c r="E38" s="250"/>
      <c r="F38" s="251"/>
      <c r="G38" s="251"/>
      <c r="H38" s="252"/>
      <c r="I38" s="253"/>
      <c r="J38" s="254"/>
      <c r="K38" s="255"/>
      <c r="L38" s="256"/>
      <c r="M38" s="257"/>
      <c r="N38" s="258"/>
      <c r="O38" s="318"/>
      <c r="P38" s="261"/>
      <c r="Q38" s="261"/>
      <c r="R38" s="262"/>
      <c r="S38" s="263"/>
      <c r="T38" s="264"/>
      <c r="U38" s="264"/>
      <c r="V38" s="263"/>
      <c r="W38" s="265"/>
      <c r="X38" s="262"/>
      <c r="Y38" s="262"/>
      <c r="Z38" s="262"/>
      <c r="AA38" s="263"/>
      <c r="AB38" s="264"/>
      <c r="AC38" s="264"/>
      <c r="AD38" s="267"/>
      <c r="AE38" s="219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s="55" customFormat="1" ht="33.75" customHeight="1" x14ac:dyDescent="0.25">
      <c r="A39" s="220" t="s">
        <v>88</v>
      </c>
      <c r="B39" s="53" t="s">
        <v>89</v>
      </c>
      <c r="C39" s="61" t="s">
        <v>90</v>
      </c>
      <c r="D39" s="39" t="s">
        <v>315</v>
      </c>
      <c r="E39" s="39" t="s">
        <v>8</v>
      </c>
      <c r="F39" s="40" t="s">
        <v>50</v>
      </c>
      <c r="G39" s="40" t="s">
        <v>50</v>
      </c>
      <c r="H39" s="41" t="s">
        <v>51</v>
      </c>
      <c r="I39" s="42">
        <v>18</v>
      </c>
      <c r="J39" s="43">
        <v>18</v>
      </c>
      <c r="K39" s="44">
        <f t="shared" ref="K39:K41" si="4">(I39/J39)*100</f>
        <v>100</v>
      </c>
      <c r="L39" s="45">
        <v>5</v>
      </c>
      <c r="M39" s="46">
        <v>15</v>
      </c>
      <c r="N39" s="47"/>
      <c r="O39" s="183">
        <v>1</v>
      </c>
      <c r="P39" s="184" t="s">
        <v>52</v>
      </c>
      <c r="Q39" s="185"/>
      <c r="R39" s="48"/>
      <c r="S39" s="49">
        <v>1</v>
      </c>
      <c r="T39" s="50" t="s">
        <v>53</v>
      </c>
      <c r="U39" s="50" t="s">
        <v>54</v>
      </c>
      <c r="V39" s="49" t="s">
        <v>80</v>
      </c>
      <c r="W39" s="51">
        <v>1</v>
      </c>
      <c r="X39" s="48" t="s">
        <v>53</v>
      </c>
      <c r="Y39" s="48" t="s">
        <v>54</v>
      </c>
      <c r="Z39" s="48" t="s">
        <v>55</v>
      </c>
      <c r="AA39" s="49">
        <v>1</v>
      </c>
      <c r="AB39" s="50" t="s">
        <v>53</v>
      </c>
      <c r="AC39" s="50" t="s">
        <v>54</v>
      </c>
      <c r="AD39" s="52" t="s">
        <v>70</v>
      </c>
      <c r="AE39" s="221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s="55" customFormat="1" ht="30" customHeight="1" thickBot="1" x14ac:dyDescent="0.3">
      <c r="A40" s="223" t="s">
        <v>91</v>
      </c>
      <c r="B40" s="271" t="s">
        <v>92</v>
      </c>
      <c r="C40" s="310" t="s">
        <v>93</v>
      </c>
      <c r="D40" s="226" t="s">
        <v>315</v>
      </c>
      <c r="E40" s="226" t="s">
        <v>94</v>
      </c>
      <c r="F40" s="227" t="s">
        <v>50</v>
      </c>
      <c r="G40" s="227" t="s">
        <v>50</v>
      </c>
      <c r="H40" s="228" t="s">
        <v>51</v>
      </c>
      <c r="I40" s="229">
        <v>18</v>
      </c>
      <c r="J40" s="230">
        <v>18</v>
      </c>
      <c r="K40" s="231">
        <f t="shared" si="4"/>
        <v>100</v>
      </c>
      <c r="L40" s="232">
        <v>5</v>
      </c>
      <c r="M40" s="233">
        <v>15</v>
      </c>
      <c r="N40" s="234"/>
      <c r="O40" s="311">
        <v>1</v>
      </c>
      <c r="P40" s="237" t="s">
        <v>52</v>
      </c>
      <c r="Q40" s="319" t="s">
        <v>128</v>
      </c>
      <c r="R40" s="238"/>
      <c r="S40" s="239">
        <v>1</v>
      </c>
      <c r="T40" s="240" t="s">
        <v>53</v>
      </c>
      <c r="U40" s="240" t="s">
        <v>54</v>
      </c>
      <c r="V40" s="239" t="s">
        <v>80</v>
      </c>
      <c r="W40" s="241">
        <v>1</v>
      </c>
      <c r="X40" s="238" t="s">
        <v>53</v>
      </c>
      <c r="Y40" s="238" t="s">
        <v>54</v>
      </c>
      <c r="Z40" s="238" t="s">
        <v>80</v>
      </c>
      <c r="AA40" s="239">
        <v>1</v>
      </c>
      <c r="AB40" s="240" t="s">
        <v>53</v>
      </c>
      <c r="AC40" s="240" t="s">
        <v>54</v>
      </c>
      <c r="AD40" s="243" t="s">
        <v>190</v>
      </c>
      <c r="AE40" s="244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55" customFormat="1" ht="33.75" customHeight="1" x14ac:dyDescent="0.25">
      <c r="A41" s="312" t="s">
        <v>96</v>
      </c>
      <c r="B41" s="313" t="s">
        <v>97</v>
      </c>
      <c r="C41" s="290" t="s">
        <v>98</v>
      </c>
      <c r="D41" s="199" t="s">
        <v>315</v>
      </c>
      <c r="E41" s="199"/>
      <c r="F41" s="200" t="s">
        <v>58</v>
      </c>
      <c r="G41" s="200" t="s">
        <v>58</v>
      </c>
      <c r="H41" s="314" t="s">
        <v>99</v>
      </c>
      <c r="I41" s="201">
        <v>18</v>
      </c>
      <c r="J41" s="202">
        <v>40</v>
      </c>
      <c r="K41" s="203">
        <f t="shared" si="4"/>
        <v>45</v>
      </c>
      <c r="L41" s="204"/>
      <c r="M41" s="205">
        <v>15</v>
      </c>
      <c r="N41" s="315"/>
      <c r="O41" s="209">
        <v>1</v>
      </c>
      <c r="P41" s="206" t="s">
        <v>52</v>
      </c>
      <c r="Q41" s="316" t="s">
        <v>100</v>
      </c>
      <c r="R41" s="206"/>
      <c r="S41" s="207">
        <v>1</v>
      </c>
      <c r="T41" s="208" t="s">
        <v>53</v>
      </c>
      <c r="U41" s="208" t="s">
        <v>54</v>
      </c>
      <c r="V41" s="207" t="s">
        <v>101</v>
      </c>
      <c r="W41" s="209">
        <v>1</v>
      </c>
      <c r="X41" s="206" t="s">
        <v>53</v>
      </c>
      <c r="Y41" s="206" t="s">
        <v>63</v>
      </c>
      <c r="Z41" s="206" t="s">
        <v>81</v>
      </c>
      <c r="AA41" s="207">
        <v>1</v>
      </c>
      <c r="AB41" s="208" t="s">
        <v>53</v>
      </c>
      <c r="AC41" s="208" t="s">
        <v>63</v>
      </c>
      <c r="AD41" s="211" t="s">
        <v>81</v>
      </c>
      <c r="AE41" s="212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23.25" customHeight="1" x14ac:dyDescent="0.25">
      <c r="A42" s="64"/>
      <c r="B42" s="1079"/>
      <c r="C42" s="1080"/>
      <c r="D42" s="1080"/>
      <c r="E42" s="1080"/>
      <c r="F42" s="1080"/>
      <c r="G42" s="1080"/>
      <c r="H42" s="1080"/>
      <c r="I42" s="1080"/>
      <c r="J42" s="65"/>
      <c r="K42" s="66"/>
      <c r="L42" s="67">
        <f>SUM(L27:L41)</f>
        <v>147</v>
      </c>
      <c r="M42" s="67">
        <f>SUM(M27:M41)</f>
        <v>45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86"/>
      <c r="AE42" s="192"/>
    </row>
    <row r="43" spans="1:256" ht="31.5" customHeight="1" x14ac:dyDescent="0.2">
      <c r="A43" s="28" t="s">
        <v>105</v>
      </c>
      <c r="B43" s="29" t="s">
        <v>106</v>
      </c>
      <c r="C43" s="29" t="s">
        <v>107</v>
      </c>
      <c r="D43" s="28"/>
      <c r="E43" s="28"/>
      <c r="F43" s="30"/>
      <c r="G43" s="30"/>
      <c r="H43" s="31" t="s">
        <v>45</v>
      </c>
      <c r="I43" s="32"/>
      <c r="J43" s="32"/>
      <c r="K43" s="32"/>
      <c r="L43" s="30"/>
      <c r="M43" s="3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192"/>
    </row>
    <row r="44" spans="1:256" ht="16.5" customHeight="1" thickBot="1" x14ac:dyDescent="0.25">
      <c r="A44" s="193"/>
      <c r="B44" s="194"/>
      <c r="C44" s="193"/>
      <c r="D44" s="193"/>
      <c r="E44" s="193"/>
      <c r="F44" s="195"/>
      <c r="G44" s="195"/>
      <c r="H44" s="195"/>
      <c r="I44" s="196"/>
      <c r="J44" s="196"/>
      <c r="K44" s="196"/>
      <c r="L44" s="195"/>
      <c r="M44" s="195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322"/>
    </row>
    <row r="45" spans="1:256" ht="16.5" customHeight="1" x14ac:dyDescent="0.2">
      <c r="A45" s="791" t="s">
        <v>399</v>
      </c>
      <c r="B45" s="792" t="s">
        <v>316</v>
      </c>
      <c r="C45" s="326"/>
      <c r="D45" s="326"/>
      <c r="E45" s="327"/>
      <c r="F45" s="328"/>
      <c r="G45" s="328"/>
      <c r="H45" s="329"/>
      <c r="I45" s="330"/>
      <c r="J45" s="330"/>
      <c r="K45" s="330"/>
      <c r="L45" s="329"/>
      <c r="M45" s="328"/>
      <c r="N45" s="331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219"/>
    </row>
    <row r="46" spans="1:256" ht="36.75" customHeight="1" x14ac:dyDescent="0.25">
      <c r="A46" s="333" t="s">
        <v>108</v>
      </c>
      <c r="B46" s="793" t="s">
        <v>109</v>
      </c>
      <c r="C46" s="38" t="s">
        <v>110</v>
      </c>
      <c r="D46" s="88"/>
      <c r="E46" s="89" t="s">
        <v>87</v>
      </c>
      <c r="F46" s="84" t="s">
        <v>58</v>
      </c>
      <c r="G46" s="84" t="s">
        <v>58</v>
      </c>
      <c r="H46" s="90" t="s">
        <v>51</v>
      </c>
      <c r="I46" s="42">
        <v>18</v>
      </c>
      <c r="J46" s="43">
        <v>18</v>
      </c>
      <c r="K46" s="44">
        <f t="shared" ref="K46:K61" si="5">(I46/J46)*100</f>
        <v>100</v>
      </c>
      <c r="L46" s="45">
        <v>15</v>
      </c>
      <c r="M46" s="46"/>
      <c r="N46" s="41"/>
      <c r="O46" s="51">
        <v>1</v>
      </c>
      <c r="P46" s="48" t="s">
        <v>52</v>
      </c>
      <c r="Q46" s="91"/>
      <c r="R46" s="91"/>
      <c r="S46" s="49">
        <v>1</v>
      </c>
      <c r="T46" s="50" t="s">
        <v>53</v>
      </c>
      <c r="U46" s="50" t="s">
        <v>54</v>
      </c>
      <c r="V46" s="92" t="s">
        <v>111</v>
      </c>
      <c r="W46" s="51">
        <v>1</v>
      </c>
      <c r="X46" s="48" t="s">
        <v>53</v>
      </c>
      <c r="Y46" s="48" t="s">
        <v>63</v>
      </c>
      <c r="Z46" s="48" t="s">
        <v>81</v>
      </c>
      <c r="AA46" s="49">
        <v>1</v>
      </c>
      <c r="AB46" s="50" t="s">
        <v>53</v>
      </c>
      <c r="AC46" s="50" t="s">
        <v>63</v>
      </c>
      <c r="AD46" s="52" t="s">
        <v>81</v>
      </c>
      <c r="AE46" s="221"/>
    </row>
    <row r="47" spans="1:256" ht="45" customHeight="1" x14ac:dyDescent="0.25">
      <c r="A47" s="333" t="s">
        <v>112</v>
      </c>
      <c r="B47" s="793" t="s">
        <v>113</v>
      </c>
      <c r="C47" s="38" t="s">
        <v>114</v>
      </c>
      <c r="D47" s="88"/>
      <c r="E47" s="89" t="s">
        <v>75</v>
      </c>
      <c r="F47" s="84" t="s">
        <v>58</v>
      </c>
      <c r="G47" s="84" t="s">
        <v>58</v>
      </c>
      <c r="H47" s="90" t="s">
        <v>51</v>
      </c>
      <c r="I47" s="42">
        <v>18</v>
      </c>
      <c r="J47" s="43">
        <v>18</v>
      </c>
      <c r="K47" s="44">
        <f t="shared" si="5"/>
        <v>100</v>
      </c>
      <c r="L47" s="45">
        <v>15</v>
      </c>
      <c r="M47" s="46"/>
      <c r="N47" s="41"/>
      <c r="O47" s="51">
        <v>1</v>
      </c>
      <c r="P47" s="48" t="s">
        <v>52</v>
      </c>
      <c r="Q47" s="91"/>
      <c r="R47" s="91"/>
      <c r="S47" s="49">
        <v>1</v>
      </c>
      <c r="T47" s="50" t="s">
        <v>53</v>
      </c>
      <c r="U47" s="50" t="s">
        <v>54</v>
      </c>
      <c r="V47" s="92" t="s">
        <v>111</v>
      </c>
      <c r="W47" s="51">
        <v>1</v>
      </c>
      <c r="X47" s="48" t="s">
        <v>53</v>
      </c>
      <c r="Y47" s="48" t="s">
        <v>63</v>
      </c>
      <c r="Z47" s="48" t="s">
        <v>81</v>
      </c>
      <c r="AA47" s="49">
        <v>1</v>
      </c>
      <c r="AB47" s="50" t="s">
        <v>53</v>
      </c>
      <c r="AC47" s="50" t="s">
        <v>63</v>
      </c>
      <c r="AD47" s="52" t="s">
        <v>81</v>
      </c>
      <c r="AE47" s="221"/>
    </row>
    <row r="48" spans="1:256" ht="34.5" x14ac:dyDescent="0.25">
      <c r="A48" s="333" t="s">
        <v>115</v>
      </c>
      <c r="B48" s="793" t="s">
        <v>116</v>
      </c>
      <c r="C48" s="38" t="s">
        <v>114</v>
      </c>
      <c r="D48" s="88" t="s">
        <v>45</v>
      </c>
      <c r="E48" s="89" t="s">
        <v>75</v>
      </c>
      <c r="F48" s="84" t="s">
        <v>58</v>
      </c>
      <c r="G48" s="84" t="s">
        <v>58</v>
      </c>
      <c r="H48" s="90" t="s">
        <v>51</v>
      </c>
      <c r="I48" s="42">
        <v>18</v>
      </c>
      <c r="J48" s="43">
        <v>18</v>
      </c>
      <c r="K48" s="44">
        <f t="shared" si="5"/>
        <v>100</v>
      </c>
      <c r="L48" s="45">
        <v>15</v>
      </c>
      <c r="M48" s="46"/>
      <c r="N48" s="41"/>
      <c r="O48" s="51">
        <v>1</v>
      </c>
      <c r="P48" s="48" t="s">
        <v>52</v>
      </c>
      <c r="Q48" s="91"/>
      <c r="R48" s="91"/>
      <c r="S48" s="49">
        <v>1</v>
      </c>
      <c r="T48" s="50" t="s">
        <v>53</v>
      </c>
      <c r="U48" s="50" t="s">
        <v>54</v>
      </c>
      <c r="V48" s="92" t="s">
        <v>111</v>
      </c>
      <c r="W48" s="51">
        <v>1</v>
      </c>
      <c r="X48" s="48" t="s">
        <v>53</v>
      </c>
      <c r="Y48" s="48" t="s">
        <v>63</v>
      </c>
      <c r="Z48" s="48" t="s">
        <v>81</v>
      </c>
      <c r="AA48" s="49">
        <v>1</v>
      </c>
      <c r="AB48" s="50" t="s">
        <v>53</v>
      </c>
      <c r="AC48" s="50" t="s">
        <v>63</v>
      </c>
      <c r="AD48" s="52" t="s">
        <v>81</v>
      </c>
      <c r="AE48" s="221"/>
    </row>
    <row r="49" spans="1:256" s="55" customFormat="1" ht="39" thickBot="1" x14ac:dyDescent="0.3">
      <c r="A49" s="334" t="s">
        <v>117</v>
      </c>
      <c r="B49" s="794" t="s">
        <v>118</v>
      </c>
      <c r="C49" s="225" t="s">
        <v>114</v>
      </c>
      <c r="D49" s="336"/>
      <c r="E49" s="337" t="s">
        <v>8</v>
      </c>
      <c r="F49" s="338" t="s">
        <v>58</v>
      </c>
      <c r="G49" s="338" t="s">
        <v>58</v>
      </c>
      <c r="H49" s="339" t="s">
        <v>51</v>
      </c>
      <c r="I49" s="229">
        <v>18</v>
      </c>
      <c r="J49" s="230">
        <v>18</v>
      </c>
      <c r="K49" s="231">
        <f t="shared" si="5"/>
        <v>100</v>
      </c>
      <c r="L49" s="279">
        <v>17</v>
      </c>
      <c r="M49" s="233"/>
      <c r="N49" s="228"/>
      <c r="O49" s="241">
        <v>1</v>
      </c>
      <c r="P49" s="288" t="s">
        <v>52</v>
      </c>
      <c r="Q49" s="340"/>
      <c r="R49" s="340"/>
      <c r="S49" s="239">
        <v>1</v>
      </c>
      <c r="T49" s="240" t="s">
        <v>53</v>
      </c>
      <c r="U49" s="240" t="s">
        <v>54</v>
      </c>
      <c r="V49" s="341" t="s">
        <v>111</v>
      </c>
      <c r="W49" s="241">
        <v>1</v>
      </c>
      <c r="X49" s="238" t="s">
        <v>53</v>
      </c>
      <c r="Y49" s="238" t="s">
        <v>54</v>
      </c>
      <c r="Z49" s="342" t="s">
        <v>111</v>
      </c>
      <c r="AA49" s="239">
        <v>1</v>
      </c>
      <c r="AB49" s="240" t="s">
        <v>53</v>
      </c>
      <c r="AC49" s="240" t="s">
        <v>54</v>
      </c>
      <c r="AD49" s="243" t="s">
        <v>111</v>
      </c>
      <c r="AE49" s="244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pans="1:256" s="55" customFormat="1" ht="24" customHeight="1" x14ac:dyDescent="0.25">
      <c r="A50" s="791" t="s">
        <v>400</v>
      </c>
      <c r="B50" s="792" t="s">
        <v>317</v>
      </c>
      <c r="C50" s="249"/>
      <c r="D50" s="344"/>
      <c r="E50" s="345"/>
      <c r="F50" s="346"/>
      <c r="G50" s="346"/>
      <c r="H50" s="347"/>
      <c r="I50" s="253"/>
      <c r="J50" s="254"/>
      <c r="K50" s="255"/>
      <c r="L50" s="348"/>
      <c r="M50" s="257"/>
      <c r="N50" s="252"/>
      <c r="O50" s="265"/>
      <c r="P50" s="307"/>
      <c r="Q50" s="349"/>
      <c r="R50" s="349"/>
      <c r="S50" s="263"/>
      <c r="T50" s="264"/>
      <c r="U50" s="264"/>
      <c r="V50" s="350"/>
      <c r="W50" s="265"/>
      <c r="X50" s="262"/>
      <c r="Y50" s="262"/>
      <c r="Z50" s="351"/>
      <c r="AA50" s="263"/>
      <c r="AB50" s="264"/>
      <c r="AC50" s="264"/>
      <c r="AD50" s="267"/>
      <c r="AE50" s="219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pans="1:256" s="55" customFormat="1" ht="51" x14ac:dyDescent="0.25">
      <c r="A51" s="333" t="s">
        <v>119</v>
      </c>
      <c r="B51" s="793" t="s">
        <v>120</v>
      </c>
      <c r="C51" s="54" t="s">
        <v>121</v>
      </c>
      <c r="D51" s="88"/>
      <c r="E51" s="89"/>
      <c r="F51" s="84" t="s">
        <v>50</v>
      </c>
      <c r="G51" s="84" t="s">
        <v>50</v>
      </c>
      <c r="H51" s="90" t="s">
        <v>51</v>
      </c>
      <c r="I51" s="42">
        <v>18</v>
      </c>
      <c r="J51" s="43">
        <v>18</v>
      </c>
      <c r="K51" s="44">
        <f t="shared" si="5"/>
        <v>100</v>
      </c>
      <c r="L51" s="45">
        <v>15</v>
      </c>
      <c r="M51" s="46"/>
      <c r="N51" s="41"/>
      <c r="O51" s="51">
        <v>1</v>
      </c>
      <c r="P51" s="58" t="s">
        <v>52</v>
      </c>
      <c r="Q51" s="93"/>
      <c r="R51" s="93"/>
      <c r="S51" s="49">
        <v>1</v>
      </c>
      <c r="T51" s="50" t="s">
        <v>53</v>
      </c>
      <c r="U51" s="50" t="s">
        <v>54</v>
      </c>
      <c r="V51" s="94" t="s">
        <v>111</v>
      </c>
      <c r="W51" s="51">
        <v>1</v>
      </c>
      <c r="X51" s="48" t="s">
        <v>53</v>
      </c>
      <c r="Y51" s="48" t="s">
        <v>54</v>
      </c>
      <c r="Z51" s="48" t="s">
        <v>111</v>
      </c>
      <c r="AA51" s="49">
        <v>1</v>
      </c>
      <c r="AB51" s="50" t="s">
        <v>53</v>
      </c>
      <c r="AC51" s="50" t="s">
        <v>54</v>
      </c>
      <c r="AD51" s="52" t="s">
        <v>111</v>
      </c>
      <c r="AE51" s="221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256" s="55" customFormat="1" ht="39" thickBot="1" x14ac:dyDescent="0.3">
      <c r="A52" s="334" t="s">
        <v>122</v>
      </c>
      <c r="B52" s="794" t="s">
        <v>123</v>
      </c>
      <c r="C52" s="352" t="s">
        <v>124</v>
      </c>
      <c r="D52" s="336"/>
      <c r="E52" s="337"/>
      <c r="F52" s="338" t="s">
        <v>58</v>
      </c>
      <c r="G52" s="338" t="s">
        <v>58</v>
      </c>
      <c r="H52" s="339" t="s">
        <v>51</v>
      </c>
      <c r="I52" s="229">
        <v>18</v>
      </c>
      <c r="J52" s="230">
        <v>18</v>
      </c>
      <c r="K52" s="231">
        <f t="shared" si="5"/>
        <v>100</v>
      </c>
      <c r="L52" s="232">
        <v>15</v>
      </c>
      <c r="M52" s="233"/>
      <c r="N52" s="228"/>
      <c r="O52" s="241">
        <v>1</v>
      </c>
      <c r="P52" s="288" t="s">
        <v>52</v>
      </c>
      <c r="Q52" s="342"/>
      <c r="R52" s="342"/>
      <c r="S52" s="239">
        <v>1</v>
      </c>
      <c r="T52" s="240" t="s">
        <v>53</v>
      </c>
      <c r="U52" s="240" t="s">
        <v>54</v>
      </c>
      <c r="V52" s="341" t="s">
        <v>111</v>
      </c>
      <c r="W52" s="241">
        <v>1</v>
      </c>
      <c r="X52" s="238" t="s">
        <v>53</v>
      </c>
      <c r="Y52" s="238" t="s">
        <v>54</v>
      </c>
      <c r="Z52" s="342" t="s">
        <v>111</v>
      </c>
      <c r="AA52" s="239">
        <v>1</v>
      </c>
      <c r="AB52" s="240" t="s">
        <v>53</v>
      </c>
      <c r="AC52" s="240" t="s">
        <v>54</v>
      </c>
      <c r="AD52" s="243" t="s">
        <v>111</v>
      </c>
      <c r="AE52" s="244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pans="1:256" s="55" customFormat="1" ht="25.5" x14ac:dyDescent="0.25">
      <c r="A53" s="791" t="s">
        <v>401</v>
      </c>
      <c r="B53" s="792" t="s">
        <v>298</v>
      </c>
      <c r="C53" s="353"/>
      <c r="D53" s="344"/>
      <c r="E53" s="345"/>
      <c r="F53" s="346"/>
      <c r="G53" s="346"/>
      <c r="H53" s="347"/>
      <c r="I53" s="253"/>
      <c r="J53" s="254"/>
      <c r="K53" s="255"/>
      <c r="L53" s="256"/>
      <c r="M53" s="257"/>
      <c r="N53" s="252"/>
      <c r="O53" s="265"/>
      <c r="P53" s="307"/>
      <c r="Q53" s="351"/>
      <c r="R53" s="351"/>
      <c r="S53" s="263"/>
      <c r="T53" s="264"/>
      <c r="U53" s="264"/>
      <c r="V53" s="350"/>
      <c r="W53" s="265"/>
      <c r="X53" s="262"/>
      <c r="Y53" s="262"/>
      <c r="Z53" s="351"/>
      <c r="AA53" s="263"/>
      <c r="AB53" s="264"/>
      <c r="AC53" s="264"/>
      <c r="AD53" s="267"/>
      <c r="AE53" s="219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s="55" customFormat="1" ht="63.75" customHeight="1" x14ac:dyDescent="0.25">
      <c r="A54" s="333" t="s">
        <v>125</v>
      </c>
      <c r="B54" s="793" t="s">
        <v>126</v>
      </c>
      <c r="C54" s="61" t="s">
        <v>127</v>
      </c>
      <c r="D54" s="88"/>
      <c r="E54" s="89" t="s">
        <v>87</v>
      </c>
      <c r="F54" s="84" t="s">
        <v>58</v>
      </c>
      <c r="G54" s="84" t="s">
        <v>58</v>
      </c>
      <c r="H54" s="90" t="s">
        <v>51</v>
      </c>
      <c r="I54" s="42">
        <v>18</v>
      </c>
      <c r="J54" s="43">
        <v>18</v>
      </c>
      <c r="K54" s="44">
        <f t="shared" si="5"/>
        <v>100</v>
      </c>
      <c r="L54" s="45">
        <v>15</v>
      </c>
      <c r="M54" s="46"/>
      <c r="N54" s="41"/>
      <c r="O54" s="174">
        <v>1</v>
      </c>
      <c r="P54" s="58" t="s">
        <v>52</v>
      </c>
      <c r="Q54" s="180" t="s">
        <v>128</v>
      </c>
      <c r="R54" s="91"/>
      <c r="S54" s="49">
        <v>1</v>
      </c>
      <c r="T54" s="50" t="s">
        <v>53</v>
      </c>
      <c r="U54" s="50" t="s">
        <v>128</v>
      </c>
      <c r="V54" s="92"/>
      <c r="W54" s="51">
        <v>1</v>
      </c>
      <c r="X54" s="48" t="s">
        <v>53</v>
      </c>
      <c r="Y54" s="63" t="s">
        <v>129</v>
      </c>
      <c r="Z54" s="91" t="s">
        <v>111</v>
      </c>
      <c r="AA54" s="49">
        <v>1</v>
      </c>
      <c r="AB54" s="50" t="s">
        <v>53</v>
      </c>
      <c r="AC54" s="96" t="s">
        <v>130</v>
      </c>
      <c r="AD54" s="52" t="s">
        <v>111</v>
      </c>
      <c r="AE54" s="221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pans="1:256" s="55" customFormat="1" ht="34.5" x14ac:dyDescent="0.25">
      <c r="A55" s="333" t="s">
        <v>131</v>
      </c>
      <c r="B55" s="793" t="s">
        <v>132</v>
      </c>
      <c r="C55" s="61" t="s">
        <v>133</v>
      </c>
      <c r="D55" s="88"/>
      <c r="E55" s="89" t="s">
        <v>420</v>
      </c>
      <c r="F55" s="84" t="s">
        <v>50</v>
      </c>
      <c r="G55" s="84" t="s">
        <v>50</v>
      </c>
      <c r="H55" s="90" t="s">
        <v>51</v>
      </c>
      <c r="I55" s="42">
        <v>18</v>
      </c>
      <c r="J55" s="43">
        <v>18</v>
      </c>
      <c r="K55" s="44">
        <f t="shared" si="5"/>
        <v>100</v>
      </c>
      <c r="L55" s="45">
        <v>5</v>
      </c>
      <c r="M55" s="46">
        <v>15</v>
      </c>
      <c r="N55" s="41"/>
      <c r="O55" s="51">
        <v>1</v>
      </c>
      <c r="P55" s="58" t="s">
        <v>52</v>
      </c>
      <c r="Q55" s="95" t="s">
        <v>128</v>
      </c>
      <c r="R55" s="95"/>
      <c r="S55" s="49">
        <v>1</v>
      </c>
      <c r="T55" s="50" t="s">
        <v>53</v>
      </c>
      <c r="U55" s="50" t="s">
        <v>54</v>
      </c>
      <c r="V55" s="94" t="s">
        <v>111</v>
      </c>
      <c r="W55" s="51">
        <v>1</v>
      </c>
      <c r="X55" s="48" t="s">
        <v>53</v>
      </c>
      <c r="Y55" s="48" t="s">
        <v>54</v>
      </c>
      <c r="Z55" s="95" t="s">
        <v>111</v>
      </c>
      <c r="AA55" s="49">
        <v>1</v>
      </c>
      <c r="AB55" s="50" t="s">
        <v>53</v>
      </c>
      <c r="AC55" s="50" t="s">
        <v>54</v>
      </c>
      <c r="AD55" s="52" t="s">
        <v>111</v>
      </c>
      <c r="AE55" s="221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pans="1:256" s="55" customFormat="1" ht="33.75" customHeight="1" x14ac:dyDescent="0.25">
      <c r="A56" s="333" t="s">
        <v>134</v>
      </c>
      <c r="B56" s="793" t="s">
        <v>135</v>
      </c>
      <c r="C56" s="61" t="s">
        <v>136</v>
      </c>
      <c r="D56" s="88"/>
      <c r="E56" s="89" t="s">
        <v>8</v>
      </c>
      <c r="F56" s="84" t="s">
        <v>58</v>
      </c>
      <c r="G56" s="84" t="s">
        <v>58</v>
      </c>
      <c r="H56" s="90" t="s">
        <v>51</v>
      </c>
      <c r="I56" s="42">
        <v>18</v>
      </c>
      <c r="J56" s="43">
        <v>18</v>
      </c>
      <c r="K56" s="44">
        <f t="shared" si="5"/>
        <v>100</v>
      </c>
      <c r="L56" s="45">
        <v>5</v>
      </c>
      <c r="M56" s="46">
        <v>15</v>
      </c>
      <c r="N56" s="41"/>
      <c r="O56" s="51">
        <v>1</v>
      </c>
      <c r="P56" s="58" t="s">
        <v>52</v>
      </c>
      <c r="Q56" s="95"/>
      <c r="R56" s="95"/>
      <c r="S56" s="49">
        <v>1</v>
      </c>
      <c r="T56" s="50" t="s">
        <v>53</v>
      </c>
      <c r="U56" s="50" t="s">
        <v>54</v>
      </c>
      <c r="V56" s="94" t="s">
        <v>111</v>
      </c>
      <c r="W56" s="51">
        <v>1</v>
      </c>
      <c r="X56" s="48" t="s">
        <v>53</v>
      </c>
      <c r="Y56" s="48" t="s">
        <v>54</v>
      </c>
      <c r="Z56" s="95" t="s">
        <v>111</v>
      </c>
      <c r="AA56" s="49">
        <v>1</v>
      </c>
      <c r="AB56" s="50" t="s">
        <v>53</v>
      </c>
      <c r="AC56" s="50" t="s">
        <v>54</v>
      </c>
      <c r="AD56" s="52" t="s">
        <v>111</v>
      </c>
      <c r="AE56" s="221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pans="1:256" s="55" customFormat="1" ht="33.75" customHeight="1" thickBot="1" x14ac:dyDescent="0.3">
      <c r="A57" s="334" t="s">
        <v>137</v>
      </c>
      <c r="B57" s="794" t="s">
        <v>138</v>
      </c>
      <c r="C57" s="310" t="s">
        <v>139</v>
      </c>
      <c r="D57" s="336"/>
      <c r="E57" s="337" t="s">
        <v>8</v>
      </c>
      <c r="F57" s="338" t="s">
        <v>50</v>
      </c>
      <c r="G57" s="338" t="s">
        <v>50</v>
      </c>
      <c r="H57" s="339" t="s">
        <v>51</v>
      </c>
      <c r="I57" s="229">
        <v>18</v>
      </c>
      <c r="J57" s="230">
        <v>18</v>
      </c>
      <c r="K57" s="231">
        <f t="shared" si="5"/>
        <v>100</v>
      </c>
      <c r="L57" s="232">
        <v>5</v>
      </c>
      <c r="M57" s="233">
        <v>15</v>
      </c>
      <c r="N57" s="228"/>
      <c r="O57" s="241">
        <v>1</v>
      </c>
      <c r="P57" s="288" t="s">
        <v>52</v>
      </c>
      <c r="Q57" s="340"/>
      <c r="R57" s="340"/>
      <c r="S57" s="239">
        <v>1</v>
      </c>
      <c r="T57" s="240" t="s">
        <v>53</v>
      </c>
      <c r="U57" s="240" t="s">
        <v>54</v>
      </c>
      <c r="V57" s="341" t="s">
        <v>111</v>
      </c>
      <c r="W57" s="241">
        <v>1</v>
      </c>
      <c r="X57" s="238" t="s">
        <v>53</v>
      </c>
      <c r="Y57" s="238" t="s">
        <v>54</v>
      </c>
      <c r="Z57" s="342" t="s">
        <v>111</v>
      </c>
      <c r="AA57" s="239">
        <v>1</v>
      </c>
      <c r="AB57" s="240" t="s">
        <v>53</v>
      </c>
      <c r="AC57" s="240" t="s">
        <v>54</v>
      </c>
      <c r="AD57" s="243" t="s">
        <v>111</v>
      </c>
      <c r="AE57" s="244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256" s="55" customFormat="1" ht="33.75" customHeight="1" x14ac:dyDescent="0.25">
      <c r="A58" s="791" t="s">
        <v>402</v>
      </c>
      <c r="B58" s="792" t="s">
        <v>299</v>
      </c>
      <c r="C58" s="317"/>
      <c r="D58" s="344"/>
      <c r="E58" s="345"/>
      <c r="F58" s="346"/>
      <c r="G58" s="346"/>
      <c r="H58" s="347"/>
      <c r="I58" s="253"/>
      <c r="J58" s="254"/>
      <c r="K58" s="255"/>
      <c r="L58" s="361"/>
      <c r="M58" s="257"/>
      <c r="N58" s="252"/>
      <c r="O58" s="265"/>
      <c r="P58" s="307"/>
      <c r="Q58" s="349"/>
      <c r="R58" s="349"/>
      <c r="S58" s="263"/>
      <c r="T58" s="264"/>
      <c r="U58" s="264"/>
      <c r="V58" s="350"/>
      <c r="W58" s="265"/>
      <c r="X58" s="262"/>
      <c r="Y58" s="262"/>
      <c r="Z58" s="351"/>
      <c r="AA58" s="263"/>
      <c r="AB58" s="264"/>
      <c r="AC58" s="264"/>
      <c r="AD58" s="267"/>
      <c r="AE58" s="219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pans="1:256" s="55" customFormat="1" ht="33.75" customHeight="1" x14ac:dyDescent="0.25">
      <c r="A59" s="333" t="s">
        <v>140</v>
      </c>
      <c r="B59" s="793" t="s">
        <v>403</v>
      </c>
      <c r="C59" s="61"/>
      <c r="D59" s="97"/>
      <c r="E59" s="89" t="s">
        <v>8</v>
      </c>
      <c r="F59" s="84" t="s">
        <v>58</v>
      </c>
      <c r="G59" s="84" t="s">
        <v>58</v>
      </c>
      <c r="H59" s="90" t="s">
        <v>51</v>
      </c>
      <c r="I59" s="42">
        <v>18</v>
      </c>
      <c r="J59" s="43">
        <v>18</v>
      </c>
      <c r="K59" s="44">
        <f t="shared" si="5"/>
        <v>100</v>
      </c>
      <c r="L59" s="175">
        <v>5</v>
      </c>
      <c r="M59" s="155">
        <v>15</v>
      </c>
      <c r="N59" s="41"/>
      <c r="O59" s="51">
        <v>1</v>
      </c>
      <c r="P59" s="58" t="s">
        <v>52</v>
      </c>
      <c r="Q59" s="93"/>
      <c r="R59" s="93"/>
      <c r="S59" s="49">
        <v>1</v>
      </c>
      <c r="T59" s="50" t="s">
        <v>53</v>
      </c>
      <c r="U59" s="50" t="s">
        <v>54</v>
      </c>
      <c r="V59" s="92" t="s">
        <v>111</v>
      </c>
      <c r="W59" s="51">
        <v>1</v>
      </c>
      <c r="X59" s="48" t="s">
        <v>53</v>
      </c>
      <c r="Y59" s="48" t="s">
        <v>63</v>
      </c>
      <c r="Z59" s="48" t="s">
        <v>141</v>
      </c>
      <c r="AA59" s="49">
        <v>1</v>
      </c>
      <c r="AB59" s="50" t="s">
        <v>53</v>
      </c>
      <c r="AC59" s="50" t="s">
        <v>63</v>
      </c>
      <c r="AD59" s="52" t="s">
        <v>141</v>
      </c>
      <c r="AE59" s="221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pans="1:256" s="55" customFormat="1" ht="38.25" x14ac:dyDescent="0.25">
      <c r="A60" s="333" t="s">
        <v>142</v>
      </c>
      <c r="B60" s="793" t="s">
        <v>318</v>
      </c>
      <c r="C60" s="54" t="s">
        <v>143</v>
      </c>
      <c r="D60" s="97"/>
      <c r="E60" s="98" t="s">
        <v>8</v>
      </c>
      <c r="F60" s="84" t="s">
        <v>58</v>
      </c>
      <c r="G60" s="84" t="s">
        <v>58</v>
      </c>
      <c r="H60" s="90" t="s">
        <v>51</v>
      </c>
      <c r="I60" s="42">
        <v>18</v>
      </c>
      <c r="J60" s="43">
        <v>18</v>
      </c>
      <c r="K60" s="173">
        <f t="shared" si="5"/>
        <v>100</v>
      </c>
      <c r="L60" s="176"/>
      <c r="M60" s="154">
        <v>30</v>
      </c>
      <c r="N60" s="41"/>
      <c r="O60" s="51">
        <v>1</v>
      </c>
      <c r="P60" s="58" t="s">
        <v>52</v>
      </c>
      <c r="Q60" s="180" t="s">
        <v>128</v>
      </c>
      <c r="R60" s="91"/>
      <c r="S60" s="49">
        <v>1</v>
      </c>
      <c r="T60" s="50" t="s">
        <v>53</v>
      </c>
      <c r="U60" s="50" t="s">
        <v>54</v>
      </c>
      <c r="V60" s="94" t="s">
        <v>111</v>
      </c>
      <c r="W60" s="99"/>
      <c r="X60" s="48"/>
      <c r="Y60" s="95"/>
      <c r="Z60" s="95"/>
      <c r="AA60" s="100"/>
      <c r="AB60" s="50"/>
      <c r="AC60" s="94"/>
      <c r="AD60" s="101"/>
      <c r="AE60" s="221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pans="1:256" s="55" customFormat="1" ht="35.25" thickBot="1" x14ac:dyDescent="0.3">
      <c r="A61" s="362" t="s">
        <v>144</v>
      </c>
      <c r="B61" s="555" t="s">
        <v>319</v>
      </c>
      <c r="C61" s="352"/>
      <c r="D61" s="336"/>
      <c r="E61" s="226" t="s">
        <v>8</v>
      </c>
      <c r="F61" s="338" t="s">
        <v>50</v>
      </c>
      <c r="G61" s="338" t="s">
        <v>50</v>
      </c>
      <c r="H61" s="339" t="s">
        <v>51</v>
      </c>
      <c r="I61" s="229">
        <v>18</v>
      </c>
      <c r="J61" s="230">
        <v>18</v>
      </c>
      <c r="K61" s="231">
        <f t="shared" si="5"/>
        <v>100</v>
      </c>
      <c r="L61" s="363"/>
      <c r="M61" s="280">
        <v>2</v>
      </c>
      <c r="N61" s="228"/>
      <c r="O61" s="241">
        <v>1</v>
      </c>
      <c r="P61" s="288" t="s">
        <v>52</v>
      </c>
      <c r="Q61" s="364" t="s">
        <v>128</v>
      </c>
      <c r="R61" s="238"/>
      <c r="S61" s="239">
        <v>1</v>
      </c>
      <c r="T61" s="240" t="s">
        <v>53</v>
      </c>
      <c r="U61" s="240" t="s">
        <v>128</v>
      </c>
      <c r="V61" s="341"/>
      <c r="W61" s="365"/>
      <c r="X61" s="365"/>
      <c r="Y61" s="365"/>
      <c r="Z61" s="365"/>
      <c r="AA61" s="366"/>
      <c r="AB61" s="366"/>
      <c r="AC61" s="366"/>
      <c r="AD61" s="367"/>
      <c r="AE61" s="244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pans="1:256" ht="23.25" customHeight="1" x14ac:dyDescent="0.25">
      <c r="A62" s="354"/>
      <c r="B62" s="1092"/>
      <c r="C62" s="1092"/>
      <c r="D62" s="1092"/>
      <c r="E62" s="1092"/>
      <c r="F62" s="1092"/>
      <c r="G62" s="1092"/>
      <c r="H62" s="1092"/>
      <c r="I62" s="1092"/>
      <c r="J62" s="355"/>
      <c r="K62" s="356"/>
      <c r="L62" s="357">
        <f>SUM(L46:L61)</f>
        <v>127</v>
      </c>
      <c r="M62" s="357">
        <f>SUM(M46:M61)</f>
        <v>92</v>
      </c>
      <c r="N62" s="357"/>
      <c r="O62" s="358"/>
      <c r="P62" s="358"/>
      <c r="Q62" s="358"/>
      <c r="R62" s="358"/>
      <c r="S62" s="358"/>
      <c r="T62" s="359"/>
      <c r="U62" s="358"/>
      <c r="V62" s="358"/>
      <c r="W62" s="358"/>
      <c r="X62" s="359"/>
      <c r="Y62" s="358"/>
      <c r="Z62" s="358"/>
      <c r="AA62" s="358"/>
      <c r="AB62" s="358"/>
      <c r="AC62" s="358"/>
      <c r="AD62" s="360"/>
      <c r="AE62" s="212"/>
    </row>
    <row r="63" spans="1:256" ht="45" customHeight="1" x14ac:dyDescent="0.2">
      <c r="A63" s="28" t="s">
        <v>146</v>
      </c>
      <c r="B63" s="29" t="s">
        <v>147</v>
      </c>
      <c r="C63" s="29" t="s">
        <v>148</v>
      </c>
      <c r="D63" s="28"/>
      <c r="E63" s="28"/>
      <c r="F63" s="30"/>
      <c r="G63" s="30"/>
      <c r="H63" s="31" t="s">
        <v>45</v>
      </c>
      <c r="I63" s="32"/>
      <c r="J63" s="32"/>
      <c r="K63" s="32"/>
      <c r="L63" s="30"/>
      <c r="M63" s="30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192"/>
    </row>
    <row r="64" spans="1:256" ht="16.5" customHeight="1" thickBot="1" x14ac:dyDescent="0.25">
      <c r="A64" s="193"/>
      <c r="B64" s="194"/>
      <c r="C64" s="193"/>
      <c r="D64" s="193"/>
      <c r="E64" s="193"/>
      <c r="F64" s="195"/>
      <c r="G64" s="195"/>
      <c r="H64" s="195"/>
      <c r="I64" s="196"/>
      <c r="J64" s="196"/>
      <c r="K64" s="196"/>
      <c r="L64" s="195"/>
      <c r="M64" s="195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322"/>
    </row>
    <row r="65" spans="1:256" ht="16.5" customHeight="1" x14ac:dyDescent="0.2">
      <c r="A65" s="791" t="s">
        <v>404</v>
      </c>
      <c r="B65" s="792" t="s">
        <v>304</v>
      </c>
      <c r="C65" s="326"/>
      <c r="D65" s="326"/>
      <c r="E65" s="327"/>
      <c r="F65" s="328"/>
      <c r="G65" s="328"/>
      <c r="H65" s="329"/>
      <c r="I65" s="330"/>
      <c r="J65" s="330"/>
      <c r="K65" s="330"/>
      <c r="L65" s="329"/>
      <c r="M65" s="328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219"/>
    </row>
    <row r="66" spans="1:256" s="143" customFormat="1" ht="36.75" customHeight="1" x14ac:dyDescent="0.25">
      <c r="A66" s="398" t="s">
        <v>320</v>
      </c>
      <c r="B66" s="793" t="s">
        <v>321</v>
      </c>
      <c r="C66" s="159"/>
      <c r="D66" s="97"/>
      <c r="E66" s="89" t="s">
        <v>57</v>
      </c>
      <c r="F66" s="149" t="s">
        <v>50</v>
      </c>
      <c r="G66" s="149" t="s">
        <v>50</v>
      </c>
      <c r="H66" s="158" t="s">
        <v>51</v>
      </c>
      <c r="I66" s="151">
        <v>22</v>
      </c>
      <c r="J66" s="171">
        <v>22</v>
      </c>
      <c r="K66" s="165">
        <f t="shared" ref="K66:K82" si="6">(I66/J66)*100</f>
        <v>100</v>
      </c>
      <c r="L66" s="154">
        <v>12</v>
      </c>
      <c r="M66" s="155">
        <v>12</v>
      </c>
      <c r="N66" s="164"/>
      <c r="O66" s="51">
        <v>1</v>
      </c>
      <c r="P66" s="48" t="s">
        <v>52</v>
      </c>
      <c r="Q66" s="48"/>
      <c r="R66" s="91"/>
      <c r="S66" s="49">
        <v>1</v>
      </c>
      <c r="T66" s="50" t="s">
        <v>53</v>
      </c>
      <c r="U66" s="50" t="s">
        <v>54</v>
      </c>
      <c r="V66" s="50" t="s">
        <v>55</v>
      </c>
      <c r="W66" s="160">
        <v>1</v>
      </c>
      <c r="X66" s="161" t="s">
        <v>53</v>
      </c>
      <c r="Y66" s="723" t="s">
        <v>289</v>
      </c>
      <c r="Z66" s="723" t="s">
        <v>81</v>
      </c>
      <c r="AA66" s="59">
        <v>1</v>
      </c>
      <c r="AB66" s="59" t="s">
        <v>53</v>
      </c>
      <c r="AC66" s="379" t="s">
        <v>289</v>
      </c>
      <c r="AD66" s="379" t="s">
        <v>81</v>
      </c>
      <c r="AE66" s="221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</row>
    <row r="67" spans="1:256" ht="51" x14ac:dyDescent="0.25">
      <c r="A67" s="220" t="s">
        <v>150</v>
      </c>
      <c r="B67" s="793" t="s">
        <v>151</v>
      </c>
      <c r="C67" s="102"/>
      <c r="D67" s="88"/>
      <c r="E67" s="89"/>
      <c r="F67" s="40" t="s">
        <v>50</v>
      </c>
      <c r="G67" s="40" t="s">
        <v>50</v>
      </c>
      <c r="H67" s="90" t="s">
        <v>51</v>
      </c>
      <c r="I67" s="42">
        <v>22</v>
      </c>
      <c r="J67" s="43">
        <v>22</v>
      </c>
      <c r="K67" s="44">
        <f t="shared" si="6"/>
        <v>100</v>
      </c>
      <c r="L67" s="45">
        <v>12</v>
      </c>
      <c r="M67" s="46">
        <v>12</v>
      </c>
      <c r="N67" s="62"/>
      <c r="O67" s="51">
        <v>1</v>
      </c>
      <c r="P67" s="48" t="s">
        <v>52</v>
      </c>
      <c r="Q67" s="48"/>
      <c r="R67" s="91"/>
      <c r="S67" s="49">
        <v>1</v>
      </c>
      <c r="T67" s="50" t="s">
        <v>53</v>
      </c>
      <c r="U67" s="50" t="s">
        <v>54</v>
      </c>
      <c r="V67" s="50" t="s">
        <v>55</v>
      </c>
      <c r="W67" s="51">
        <v>1</v>
      </c>
      <c r="X67" s="48" t="s">
        <v>53</v>
      </c>
      <c r="Y67" s="368" t="s">
        <v>289</v>
      </c>
      <c r="Z67" s="368" t="s">
        <v>81</v>
      </c>
      <c r="AA67" s="59">
        <v>1</v>
      </c>
      <c r="AB67" s="59" t="s">
        <v>53</v>
      </c>
      <c r="AC67" s="59" t="s">
        <v>289</v>
      </c>
      <c r="AD67" s="59" t="s">
        <v>81</v>
      </c>
      <c r="AE67" s="221"/>
    </row>
    <row r="68" spans="1:256" s="143" customFormat="1" ht="34.5" x14ac:dyDescent="0.25">
      <c r="A68" s="398" t="s">
        <v>322</v>
      </c>
      <c r="B68" s="796" t="s">
        <v>323</v>
      </c>
      <c r="C68" s="159"/>
      <c r="D68" s="97" t="s">
        <v>45</v>
      </c>
      <c r="E68" s="89" t="s">
        <v>152</v>
      </c>
      <c r="F68" s="149" t="s">
        <v>50</v>
      </c>
      <c r="G68" s="149" t="s">
        <v>50</v>
      </c>
      <c r="H68" s="158" t="s">
        <v>51</v>
      </c>
      <c r="I68" s="151">
        <v>22</v>
      </c>
      <c r="J68" s="171">
        <v>22</v>
      </c>
      <c r="K68" s="165">
        <f t="shared" si="6"/>
        <v>100</v>
      </c>
      <c r="L68" s="154">
        <v>12</v>
      </c>
      <c r="M68" s="155">
        <v>12</v>
      </c>
      <c r="N68" s="164"/>
      <c r="O68" s="183">
        <v>1</v>
      </c>
      <c r="P68" s="184" t="s">
        <v>52</v>
      </c>
      <c r="Q68" s="184"/>
      <c r="R68" s="370"/>
      <c r="S68" s="49">
        <v>1</v>
      </c>
      <c r="T68" s="50" t="s">
        <v>53</v>
      </c>
      <c r="U68" s="50" t="s">
        <v>54</v>
      </c>
      <c r="V68" s="50" t="s">
        <v>55</v>
      </c>
      <c r="W68" s="183">
        <v>1</v>
      </c>
      <c r="X68" s="184" t="s">
        <v>53</v>
      </c>
      <c r="Y68" s="184" t="s">
        <v>54</v>
      </c>
      <c r="Z68" s="184" t="s">
        <v>55</v>
      </c>
      <c r="AA68" s="49">
        <v>1</v>
      </c>
      <c r="AB68" s="50" t="s">
        <v>53</v>
      </c>
      <c r="AC68" s="50" t="s">
        <v>54</v>
      </c>
      <c r="AD68" s="50" t="s">
        <v>55</v>
      </c>
      <c r="AE68" s="221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</row>
    <row r="69" spans="1:256" s="146" customFormat="1" ht="39" thickBot="1" x14ac:dyDescent="0.3">
      <c r="A69" s="399" t="s">
        <v>153</v>
      </c>
      <c r="B69" s="794" t="s">
        <v>154</v>
      </c>
      <c r="C69" s="400"/>
      <c r="D69" s="401" t="s">
        <v>155</v>
      </c>
      <c r="E69" s="337" t="s">
        <v>68</v>
      </c>
      <c r="F69" s="274" t="s">
        <v>58</v>
      </c>
      <c r="G69" s="274" t="s">
        <v>58</v>
      </c>
      <c r="H69" s="402" t="s">
        <v>51</v>
      </c>
      <c r="I69" s="276">
        <v>22</v>
      </c>
      <c r="J69" s="403">
        <v>37</v>
      </c>
      <c r="K69" s="404">
        <f t="shared" si="6"/>
        <v>59.45945945945946</v>
      </c>
      <c r="L69" s="279">
        <v>7</v>
      </c>
      <c r="M69" s="280">
        <v>10</v>
      </c>
      <c r="N69" s="405"/>
      <c r="O69" s="241">
        <v>1</v>
      </c>
      <c r="P69" s="241" t="s">
        <v>52</v>
      </c>
      <c r="Q69" s="241"/>
      <c r="R69" s="241"/>
      <c r="S69" s="239">
        <v>1</v>
      </c>
      <c r="T69" s="239" t="s">
        <v>53</v>
      </c>
      <c r="U69" s="239" t="s">
        <v>54</v>
      </c>
      <c r="V69" s="239" t="s">
        <v>80</v>
      </c>
      <c r="W69" s="241">
        <v>1</v>
      </c>
      <c r="X69" s="241" t="s">
        <v>53</v>
      </c>
      <c r="Y69" s="241" t="s">
        <v>54</v>
      </c>
      <c r="Z69" s="241" t="s">
        <v>55</v>
      </c>
      <c r="AA69" s="285">
        <v>1</v>
      </c>
      <c r="AB69" s="285" t="s">
        <v>53</v>
      </c>
      <c r="AC69" s="285" t="s">
        <v>54</v>
      </c>
      <c r="AD69" s="285" t="s">
        <v>70</v>
      </c>
      <c r="AE69" s="406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</row>
    <row r="70" spans="1:256" s="146" customFormat="1" x14ac:dyDescent="0.25">
      <c r="A70" s="791" t="s">
        <v>405</v>
      </c>
      <c r="B70" s="792" t="s">
        <v>324</v>
      </c>
      <c r="C70" s="408"/>
      <c r="D70" s="409"/>
      <c r="E70" s="345"/>
      <c r="F70" s="293"/>
      <c r="G70" s="293"/>
      <c r="H70" s="410"/>
      <c r="I70" s="295"/>
      <c r="J70" s="411"/>
      <c r="K70" s="412"/>
      <c r="L70" s="298"/>
      <c r="M70" s="299"/>
      <c r="N70" s="413"/>
      <c r="O70" s="265"/>
      <c r="P70" s="265"/>
      <c r="Q70" s="265"/>
      <c r="R70" s="265"/>
      <c r="S70" s="263"/>
      <c r="T70" s="263"/>
      <c r="U70" s="263"/>
      <c r="V70" s="263"/>
      <c r="W70" s="265"/>
      <c r="X70" s="265"/>
      <c r="Y70" s="265"/>
      <c r="Z70" s="265"/>
      <c r="AA70" s="304"/>
      <c r="AB70" s="304"/>
      <c r="AC70" s="304"/>
      <c r="AD70" s="414"/>
      <c r="AE70" s="415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</row>
    <row r="71" spans="1:256" s="146" customFormat="1" ht="38.25" x14ac:dyDescent="0.25">
      <c r="A71" s="323" t="s">
        <v>407</v>
      </c>
      <c r="B71" s="321" t="s">
        <v>325</v>
      </c>
      <c r="C71" s="371"/>
      <c r="D71" s="372"/>
      <c r="E71" s="373" t="s">
        <v>326</v>
      </c>
      <c r="F71" s="392" t="s">
        <v>169</v>
      </c>
      <c r="G71" s="392" t="s">
        <v>169</v>
      </c>
      <c r="H71" s="374"/>
      <c r="I71" s="375"/>
      <c r="J71" s="376"/>
      <c r="K71" s="377"/>
      <c r="L71" s="179"/>
      <c r="M71" s="382">
        <v>18</v>
      </c>
      <c r="N71" s="378"/>
      <c r="O71" s="167">
        <v>1</v>
      </c>
      <c r="P71" s="167" t="s">
        <v>52</v>
      </c>
      <c r="Q71" s="167"/>
      <c r="R71" s="167"/>
      <c r="S71" s="169">
        <v>1</v>
      </c>
      <c r="T71" s="170" t="s">
        <v>53</v>
      </c>
      <c r="U71" s="170" t="s">
        <v>54</v>
      </c>
      <c r="V71" s="170" t="s">
        <v>162</v>
      </c>
      <c r="W71" s="167">
        <v>1</v>
      </c>
      <c r="X71" s="168" t="s">
        <v>53</v>
      </c>
      <c r="Y71" s="168" t="s">
        <v>54</v>
      </c>
      <c r="Z71" s="168" t="s">
        <v>162</v>
      </c>
      <c r="AA71" s="379">
        <v>1</v>
      </c>
      <c r="AB71" s="380" t="s">
        <v>53</v>
      </c>
      <c r="AC71" s="380" t="s">
        <v>54</v>
      </c>
      <c r="AD71" s="381" t="s">
        <v>162</v>
      </c>
      <c r="AE71" s="269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</row>
    <row r="72" spans="1:256" s="55" customFormat="1" ht="32.25" customHeight="1" x14ac:dyDescent="0.25">
      <c r="A72" s="795" t="s">
        <v>406</v>
      </c>
      <c r="B72" s="793" t="s">
        <v>156</v>
      </c>
      <c r="C72" s="103"/>
      <c r="D72" s="88"/>
      <c r="E72" s="89" t="s">
        <v>327</v>
      </c>
      <c r="F72" s="393" t="s">
        <v>169</v>
      </c>
      <c r="G72" s="393" t="s">
        <v>169</v>
      </c>
      <c r="H72" s="90" t="s">
        <v>51</v>
      </c>
      <c r="I72" s="42">
        <v>22</v>
      </c>
      <c r="J72" s="43">
        <v>22</v>
      </c>
      <c r="K72" s="44">
        <f t="shared" si="6"/>
        <v>100</v>
      </c>
      <c r="L72" s="45">
        <v>9</v>
      </c>
      <c r="M72" s="166">
        <v>6</v>
      </c>
      <c r="N72" s="62"/>
      <c r="O72" s="51">
        <v>1</v>
      </c>
      <c r="P72" s="48" t="s">
        <v>52</v>
      </c>
      <c r="Q72" s="48"/>
      <c r="R72" s="91"/>
      <c r="S72" s="49">
        <v>1</v>
      </c>
      <c r="T72" s="50" t="s">
        <v>53</v>
      </c>
      <c r="U72" s="50" t="s">
        <v>54</v>
      </c>
      <c r="V72" s="50" t="s">
        <v>80</v>
      </c>
      <c r="W72" s="51">
        <v>1</v>
      </c>
      <c r="X72" s="48" t="s">
        <v>53</v>
      </c>
      <c r="Y72" s="48" t="s">
        <v>54</v>
      </c>
      <c r="Z72" s="48" t="s">
        <v>55</v>
      </c>
      <c r="AA72" s="59">
        <v>1</v>
      </c>
      <c r="AB72" s="60" t="s">
        <v>53</v>
      </c>
      <c r="AC72" s="50" t="s">
        <v>54</v>
      </c>
      <c r="AD72" s="52" t="s">
        <v>55</v>
      </c>
      <c r="AE72" s="221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1:256" s="55" customFormat="1" ht="24.75" customHeight="1" thickBot="1" x14ac:dyDescent="0.3">
      <c r="A73" s="223" t="s">
        <v>157</v>
      </c>
      <c r="B73" s="794" t="s">
        <v>158</v>
      </c>
      <c r="C73" s="416"/>
      <c r="D73" s="336"/>
      <c r="E73" s="337" t="s">
        <v>74</v>
      </c>
      <c r="F73" s="227" t="s">
        <v>50</v>
      </c>
      <c r="G73" s="227" t="s">
        <v>50</v>
      </c>
      <c r="H73" s="339" t="s">
        <v>51</v>
      </c>
      <c r="I73" s="229">
        <v>22</v>
      </c>
      <c r="J73" s="230">
        <v>22</v>
      </c>
      <c r="K73" s="231">
        <f t="shared" si="6"/>
        <v>100</v>
      </c>
      <c r="L73" s="232">
        <v>9</v>
      </c>
      <c r="M73" s="233">
        <v>12</v>
      </c>
      <c r="N73" s="417"/>
      <c r="O73" s="241">
        <v>1</v>
      </c>
      <c r="P73" s="238" t="s">
        <v>52</v>
      </c>
      <c r="Q73" s="238"/>
      <c r="R73" s="418"/>
      <c r="S73" s="239">
        <v>1</v>
      </c>
      <c r="T73" s="240" t="s">
        <v>53</v>
      </c>
      <c r="U73" s="240" t="s">
        <v>54</v>
      </c>
      <c r="V73" s="240" t="s">
        <v>55</v>
      </c>
      <c r="W73" s="241">
        <v>1</v>
      </c>
      <c r="X73" s="238" t="s">
        <v>53</v>
      </c>
      <c r="Y73" s="238" t="s">
        <v>54</v>
      </c>
      <c r="Z73" s="238" t="s">
        <v>55</v>
      </c>
      <c r="AA73" s="285">
        <v>1</v>
      </c>
      <c r="AB73" s="286" t="s">
        <v>53</v>
      </c>
      <c r="AC73" s="240" t="s">
        <v>54</v>
      </c>
      <c r="AD73" s="243" t="s">
        <v>55</v>
      </c>
      <c r="AE73" s="244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pans="1:256" s="55" customFormat="1" ht="24.75" customHeight="1" x14ac:dyDescent="0.25">
      <c r="A74" s="791" t="s">
        <v>408</v>
      </c>
      <c r="B74" s="792" t="s">
        <v>305</v>
      </c>
      <c r="C74" s="420"/>
      <c r="D74" s="344"/>
      <c r="E74" s="345"/>
      <c r="F74" s="251"/>
      <c r="G74" s="251"/>
      <c r="H74" s="347"/>
      <c r="I74" s="253"/>
      <c r="J74" s="254"/>
      <c r="K74" s="255"/>
      <c r="L74" s="256"/>
      <c r="M74" s="257"/>
      <c r="N74" s="421"/>
      <c r="O74" s="265"/>
      <c r="P74" s="262"/>
      <c r="Q74" s="262"/>
      <c r="R74" s="422"/>
      <c r="S74" s="263"/>
      <c r="T74" s="264"/>
      <c r="U74" s="264"/>
      <c r="V74" s="264"/>
      <c r="W74" s="265"/>
      <c r="X74" s="262"/>
      <c r="Y74" s="262"/>
      <c r="Z74" s="262"/>
      <c r="AA74" s="304"/>
      <c r="AB74" s="305"/>
      <c r="AC74" s="264"/>
      <c r="AD74" s="267"/>
      <c r="AE74" s="219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pans="1:256" s="55" customFormat="1" ht="30.75" customHeight="1" x14ac:dyDescent="0.25">
      <c r="A75" s="220" t="s">
        <v>159</v>
      </c>
      <c r="B75" s="793" t="s">
        <v>160</v>
      </c>
      <c r="C75" s="103"/>
      <c r="D75" s="88"/>
      <c r="E75" s="89" t="s">
        <v>161</v>
      </c>
      <c r="F75" s="40" t="s">
        <v>58</v>
      </c>
      <c r="G75" s="40" t="s">
        <v>58</v>
      </c>
      <c r="H75" s="90" t="s">
        <v>51</v>
      </c>
      <c r="I75" s="42">
        <v>22</v>
      </c>
      <c r="J75" s="43">
        <v>22</v>
      </c>
      <c r="K75" s="44">
        <f t="shared" si="6"/>
        <v>100</v>
      </c>
      <c r="L75" s="45">
        <v>12</v>
      </c>
      <c r="M75" s="46">
        <v>15</v>
      </c>
      <c r="N75" s="62"/>
      <c r="O75" s="51">
        <v>1</v>
      </c>
      <c r="P75" s="48" t="s">
        <v>52</v>
      </c>
      <c r="Q75" s="48"/>
      <c r="R75" s="91"/>
      <c r="S75" s="49">
        <v>1</v>
      </c>
      <c r="T75" s="50" t="s">
        <v>53</v>
      </c>
      <c r="U75" s="50" t="s">
        <v>54</v>
      </c>
      <c r="V75" s="50" t="s">
        <v>162</v>
      </c>
      <c r="W75" s="51">
        <v>1</v>
      </c>
      <c r="X75" s="48" t="s">
        <v>53</v>
      </c>
      <c r="Y75" s="48" t="s">
        <v>54</v>
      </c>
      <c r="Z75" s="48" t="s">
        <v>162</v>
      </c>
      <c r="AA75" s="59">
        <v>1</v>
      </c>
      <c r="AB75" s="60" t="s">
        <v>53</v>
      </c>
      <c r="AC75" s="50" t="s">
        <v>54</v>
      </c>
      <c r="AD75" s="52" t="s">
        <v>162</v>
      </c>
      <c r="AE75" s="221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pans="1:256" s="55" customFormat="1" ht="34.5" x14ac:dyDescent="0.25">
      <c r="A76" s="220" t="s">
        <v>163</v>
      </c>
      <c r="B76" s="793" t="s">
        <v>164</v>
      </c>
      <c r="C76" s="103"/>
      <c r="D76" s="88"/>
      <c r="E76" s="89" t="s">
        <v>8</v>
      </c>
      <c r="F76" s="40" t="s">
        <v>58</v>
      </c>
      <c r="G76" s="40" t="s">
        <v>58</v>
      </c>
      <c r="H76" s="90" t="s">
        <v>51</v>
      </c>
      <c r="I76" s="42">
        <v>22</v>
      </c>
      <c r="J76" s="43">
        <v>22</v>
      </c>
      <c r="K76" s="44">
        <f t="shared" si="6"/>
        <v>100</v>
      </c>
      <c r="L76" s="45">
        <v>9</v>
      </c>
      <c r="M76" s="46">
        <v>12</v>
      </c>
      <c r="N76" s="62"/>
      <c r="O76" s="51">
        <v>1</v>
      </c>
      <c r="P76" s="48" t="s">
        <v>52</v>
      </c>
      <c r="Q76" s="91"/>
      <c r="R76" s="91"/>
      <c r="S76" s="49">
        <v>1</v>
      </c>
      <c r="T76" s="50" t="s">
        <v>53</v>
      </c>
      <c r="U76" s="50" t="s">
        <v>54</v>
      </c>
      <c r="V76" s="50" t="s">
        <v>111</v>
      </c>
      <c r="W76" s="51">
        <v>1</v>
      </c>
      <c r="X76" s="48" t="s">
        <v>53</v>
      </c>
      <c r="Y76" s="48" t="s">
        <v>54</v>
      </c>
      <c r="Z76" s="91" t="s">
        <v>111</v>
      </c>
      <c r="AA76" s="59">
        <v>1</v>
      </c>
      <c r="AB76" s="60" t="s">
        <v>53</v>
      </c>
      <c r="AC76" s="50" t="s">
        <v>54</v>
      </c>
      <c r="AD76" s="52" t="s">
        <v>111</v>
      </c>
      <c r="AE76" s="221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pans="1:256" s="55" customFormat="1" ht="38.25" x14ac:dyDescent="0.25">
      <c r="A77" s="220" t="s">
        <v>165</v>
      </c>
      <c r="B77" s="793" t="s">
        <v>166</v>
      </c>
      <c r="C77" s="104"/>
      <c r="D77" s="88" t="s">
        <v>155</v>
      </c>
      <c r="E77" s="89" t="s">
        <v>62</v>
      </c>
      <c r="F77" s="40" t="s">
        <v>58</v>
      </c>
      <c r="G77" s="40" t="s">
        <v>58</v>
      </c>
      <c r="H77" s="90" t="s">
        <v>51</v>
      </c>
      <c r="I77" s="42">
        <v>22</v>
      </c>
      <c r="J77" s="43">
        <v>37</v>
      </c>
      <c r="K77" s="44">
        <f t="shared" si="6"/>
        <v>59.45945945945946</v>
      </c>
      <c r="L77" s="45">
        <v>9</v>
      </c>
      <c r="M77" s="166">
        <v>18</v>
      </c>
      <c r="N77" s="62"/>
      <c r="O77" s="51">
        <v>1</v>
      </c>
      <c r="P77" s="48" t="s">
        <v>52</v>
      </c>
      <c r="Q77" s="91"/>
      <c r="R77" s="91"/>
      <c r="S77" s="49">
        <v>1</v>
      </c>
      <c r="T77" s="50" t="s">
        <v>53</v>
      </c>
      <c r="U77" s="50" t="s">
        <v>54</v>
      </c>
      <c r="V77" s="50" t="s">
        <v>111</v>
      </c>
      <c r="W77" s="51">
        <v>1</v>
      </c>
      <c r="X77" s="48" t="s">
        <v>53</v>
      </c>
      <c r="Y77" s="48" t="s">
        <v>54</v>
      </c>
      <c r="Z77" s="91" t="s">
        <v>111</v>
      </c>
      <c r="AA77" s="59">
        <v>1</v>
      </c>
      <c r="AB77" s="60" t="s">
        <v>53</v>
      </c>
      <c r="AC77" s="50" t="s">
        <v>54</v>
      </c>
      <c r="AD77" s="52" t="s">
        <v>111</v>
      </c>
      <c r="AE77" s="221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pans="1:256" s="55" customFormat="1" ht="27" customHeight="1" thickBot="1" x14ac:dyDescent="0.3">
      <c r="A78" s="223" t="s">
        <v>167</v>
      </c>
      <c r="B78" s="794" t="s">
        <v>288</v>
      </c>
      <c r="C78" s="423"/>
      <c r="D78" s="336" t="s">
        <v>155</v>
      </c>
      <c r="E78" s="337" t="s">
        <v>168</v>
      </c>
      <c r="F78" s="227" t="s">
        <v>169</v>
      </c>
      <c r="G78" s="227" t="s">
        <v>169</v>
      </c>
      <c r="H78" s="339" t="s">
        <v>51</v>
      </c>
      <c r="I78" s="229">
        <v>22</v>
      </c>
      <c r="J78" s="230">
        <v>22</v>
      </c>
      <c r="K78" s="231">
        <f t="shared" si="6"/>
        <v>100</v>
      </c>
      <c r="L78" s="232">
        <v>7</v>
      </c>
      <c r="M78" s="280">
        <v>10</v>
      </c>
      <c r="N78" s="417"/>
      <c r="O78" s="241">
        <v>1</v>
      </c>
      <c r="P78" s="238" t="s">
        <v>52</v>
      </c>
      <c r="Q78" s="238"/>
      <c r="R78" s="418"/>
      <c r="S78" s="239">
        <v>1</v>
      </c>
      <c r="T78" s="240" t="s">
        <v>53</v>
      </c>
      <c r="U78" s="240" t="s">
        <v>54</v>
      </c>
      <c r="V78" s="240" t="s">
        <v>162</v>
      </c>
      <c r="W78" s="241">
        <v>1</v>
      </c>
      <c r="X78" s="238" t="s">
        <v>53</v>
      </c>
      <c r="Y78" s="238" t="s">
        <v>54</v>
      </c>
      <c r="Z78" s="238" t="s">
        <v>162</v>
      </c>
      <c r="AA78" s="285">
        <v>1</v>
      </c>
      <c r="AB78" s="286" t="s">
        <v>53</v>
      </c>
      <c r="AC78" s="240" t="s">
        <v>54</v>
      </c>
      <c r="AD78" s="243" t="s">
        <v>162</v>
      </c>
      <c r="AE78" s="244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pans="1:256" s="55" customFormat="1" ht="27" customHeight="1" x14ac:dyDescent="0.25">
      <c r="A79" s="791" t="s">
        <v>409</v>
      </c>
      <c r="B79" s="792" t="s">
        <v>306</v>
      </c>
      <c r="C79" s="425"/>
      <c r="D79" s="344"/>
      <c r="E79" s="345"/>
      <c r="F79" s="251"/>
      <c r="G79" s="251"/>
      <c r="H79" s="347"/>
      <c r="I79" s="253"/>
      <c r="J79" s="254"/>
      <c r="K79" s="255"/>
      <c r="L79" s="256"/>
      <c r="M79" s="426"/>
      <c r="N79" s="421"/>
      <c r="O79" s="265"/>
      <c r="P79" s="262"/>
      <c r="Q79" s="262"/>
      <c r="R79" s="422"/>
      <c r="S79" s="263"/>
      <c r="T79" s="264"/>
      <c r="U79" s="264"/>
      <c r="V79" s="264"/>
      <c r="W79" s="265"/>
      <c r="X79" s="262"/>
      <c r="Y79" s="262"/>
      <c r="Z79" s="262"/>
      <c r="AA79" s="304"/>
      <c r="AB79" s="305"/>
      <c r="AC79" s="264"/>
      <c r="AD79" s="267"/>
      <c r="AE79" s="219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pans="1:256" s="55" customFormat="1" ht="33.75" customHeight="1" x14ac:dyDescent="0.25">
      <c r="A80" s="220" t="s">
        <v>170</v>
      </c>
      <c r="B80" s="793" t="s">
        <v>403</v>
      </c>
      <c r="C80" s="104"/>
      <c r="D80" s="97"/>
      <c r="E80" s="89" t="s">
        <v>57</v>
      </c>
      <c r="F80" s="40" t="s">
        <v>169</v>
      </c>
      <c r="G80" s="40" t="s">
        <v>169</v>
      </c>
      <c r="H80" s="90" t="s">
        <v>51</v>
      </c>
      <c r="I80" s="42">
        <v>22</v>
      </c>
      <c r="J80" s="43">
        <v>22</v>
      </c>
      <c r="K80" s="44">
        <f t="shared" si="6"/>
        <v>100</v>
      </c>
      <c r="L80" s="178"/>
      <c r="M80" s="387">
        <v>6</v>
      </c>
      <c r="N80" s="62"/>
      <c r="O80" s="51">
        <v>1</v>
      </c>
      <c r="P80" s="168" t="s">
        <v>328</v>
      </c>
      <c r="Q80" s="91"/>
      <c r="R80" s="91"/>
      <c r="S80" s="49">
        <v>1</v>
      </c>
      <c r="T80" s="50" t="s">
        <v>53</v>
      </c>
      <c r="U80" s="50" t="s">
        <v>54</v>
      </c>
      <c r="V80" s="50" t="s">
        <v>80</v>
      </c>
      <c r="W80" s="51">
        <v>1</v>
      </c>
      <c r="X80" s="48" t="s">
        <v>53</v>
      </c>
      <c r="Y80" s="723" t="s">
        <v>289</v>
      </c>
      <c r="Z80" s="723" t="s">
        <v>81</v>
      </c>
      <c r="AA80" s="59">
        <v>1</v>
      </c>
      <c r="AB80" s="59" t="s">
        <v>53</v>
      </c>
      <c r="AC80" s="379" t="s">
        <v>289</v>
      </c>
      <c r="AD80" s="379" t="s">
        <v>81</v>
      </c>
      <c r="AE80" s="221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pans="1:256" s="144" customFormat="1" ht="27" customHeight="1" x14ac:dyDescent="0.25">
      <c r="A81" s="268" t="s">
        <v>171</v>
      </c>
      <c r="B81" s="793" t="s">
        <v>287</v>
      </c>
      <c r="C81" s="384"/>
      <c r="D81" s="97"/>
      <c r="E81" s="97" t="s">
        <v>62</v>
      </c>
      <c r="F81" s="149" t="s">
        <v>50</v>
      </c>
      <c r="G81" s="149" t="s">
        <v>50</v>
      </c>
      <c r="H81" s="158" t="s">
        <v>51</v>
      </c>
      <c r="I81" s="151">
        <v>22</v>
      </c>
      <c r="J81" s="171">
        <v>22</v>
      </c>
      <c r="K81" s="165">
        <f t="shared" si="6"/>
        <v>100</v>
      </c>
      <c r="L81" s="385"/>
      <c r="M81" s="388">
        <v>16</v>
      </c>
      <c r="N81" s="386"/>
      <c r="O81" s="51">
        <v>1</v>
      </c>
      <c r="P81" s="48" t="s">
        <v>52</v>
      </c>
      <c r="Q81" s="48"/>
      <c r="R81" s="91"/>
      <c r="S81" s="49">
        <v>1</v>
      </c>
      <c r="T81" s="50" t="s">
        <v>53</v>
      </c>
      <c r="U81" s="50" t="s">
        <v>54</v>
      </c>
      <c r="V81" s="50" t="s">
        <v>80</v>
      </c>
      <c r="W81" s="389"/>
      <c r="X81" s="369"/>
      <c r="Y81" s="369"/>
      <c r="Z81" s="369"/>
      <c r="AA81" s="390"/>
      <c r="AB81" s="369"/>
      <c r="AC81" s="369"/>
      <c r="AD81" s="391"/>
      <c r="AE81" s="221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  <c r="IN81" s="145"/>
      <c r="IO81" s="145"/>
      <c r="IP81" s="145"/>
      <c r="IQ81" s="145"/>
      <c r="IR81" s="145"/>
      <c r="IS81" s="145"/>
      <c r="IT81" s="145"/>
      <c r="IU81" s="145"/>
      <c r="IV81" s="145"/>
    </row>
    <row r="82" spans="1:256" s="144" customFormat="1" ht="30" customHeight="1" thickBot="1" x14ac:dyDescent="0.3">
      <c r="A82" s="399" t="s">
        <v>172</v>
      </c>
      <c r="B82" s="335" t="s">
        <v>173</v>
      </c>
      <c r="C82" s="427"/>
      <c r="D82" s="401"/>
      <c r="E82" s="273" t="s">
        <v>62</v>
      </c>
      <c r="F82" s="274" t="s">
        <v>50</v>
      </c>
      <c r="G82" s="274" t="s">
        <v>50</v>
      </c>
      <c r="H82" s="428" t="s">
        <v>51</v>
      </c>
      <c r="I82" s="276">
        <v>22</v>
      </c>
      <c r="J82" s="277">
        <v>22</v>
      </c>
      <c r="K82" s="278">
        <f t="shared" si="6"/>
        <v>100</v>
      </c>
      <c r="L82" s="429"/>
      <c r="M82" s="430">
        <v>24</v>
      </c>
      <c r="N82" s="431"/>
      <c r="O82" s="311">
        <v>1</v>
      </c>
      <c r="P82" s="237" t="s">
        <v>52</v>
      </c>
      <c r="Q82" s="1072" t="s">
        <v>174</v>
      </c>
      <c r="R82" s="1073"/>
      <c r="S82" s="239">
        <v>1</v>
      </c>
      <c r="T82" s="240" t="s">
        <v>53</v>
      </c>
      <c r="U82" s="1070" t="s">
        <v>175</v>
      </c>
      <c r="V82" s="1071"/>
      <c r="W82" s="432"/>
      <c r="X82" s="432"/>
      <c r="Y82" s="432"/>
      <c r="Z82" s="432"/>
      <c r="AA82" s="433"/>
      <c r="AB82" s="434"/>
      <c r="AC82" s="434"/>
      <c r="AD82" s="435"/>
      <c r="AE82" s="244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  <c r="IN82" s="145"/>
      <c r="IO82" s="145"/>
      <c r="IP82" s="145"/>
      <c r="IQ82" s="145"/>
      <c r="IR82" s="145"/>
      <c r="IS82" s="145"/>
      <c r="IT82" s="145"/>
      <c r="IU82" s="145"/>
      <c r="IV82" s="145"/>
    </row>
    <row r="83" spans="1:256" s="144" customFormat="1" ht="30" customHeight="1" x14ac:dyDescent="0.25">
      <c r="A83" s="437"/>
      <c r="B83" s="438" t="s">
        <v>329</v>
      </c>
      <c r="C83" s="439"/>
      <c r="D83" s="440"/>
      <c r="E83" s="441"/>
      <c r="F83" s="442"/>
      <c r="G83" s="442"/>
      <c r="H83" s="443"/>
      <c r="I83" s="444"/>
      <c r="J83" s="445"/>
      <c r="K83" s="446"/>
      <c r="L83" s="447"/>
      <c r="M83" s="454"/>
      <c r="N83" s="448"/>
      <c r="O83" s="455"/>
      <c r="P83" s="456"/>
      <c r="Q83" s="457"/>
      <c r="R83" s="458"/>
      <c r="S83" s="455"/>
      <c r="T83" s="456"/>
      <c r="U83" s="457"/>
      <c r="V83" s="458"/>
      <c r="W83" s="449"/>
      <c r="X83" s="449"/>
      <c r="Y83" s="449"/>
      <c r="Z83" s="449"/>
      <c r="AA83" s="450"/>
      <c r="AB83" s="451"/>
      <c r="AC83" s="451"/>
      <c r="AD83" s="452"/>
      <c r="AE83" s="453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  <c r="IN83" s="145"/>
      <c r="IO83" s="145"/>
      <c r="IP83" s="145"/>
      <c r="IQ83" s="145"/>
      <c r="IR83" s="145"/>
      <c r="IS83" s="145"/>
      <c r="IT83" s="145"/>
      <c r="IU83" s="145"/>
      <c r="IV83" s="145"/>
    </row>
    <row r="84" spans="1:256" ht="23.25" customHeight="1" x14ac:dyDescent="0.25">
      <c r="A84" s="354"/>
      <c r="B84" s="1092"/>
      <c r="C84" s="1092"/>
      <c r="D84" s="1092"/>
      <c r="E84" s="1092"/>
      <c r="F84" s="1092"/>
      <c r="G84" s="1092"/>
      <c r="H84" s="1092"/>
      <c r="I84" s="1092"/>
      <c r="J84" s="355"/>
      <c r="K84" s="356"/>
      <c r="L84" s="357">
        <f>SUM(L66:L82)</f>
        <v>98</v>
      </c>
      <c r="M84" s="357">
        <f>SUM(M66:M82)</f>
        <v>183</v>
      </c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424"/>
      <c r="AE84" s="212"/>
    </row>
    <row r="85" spans="1:256" ht="30" customHeight="1" thickBot="1" x14ac:dyDescent="0.25">
      <c r="A85" s="462" t="s">
        <v>176</v>
      </c>
      <c r="B85" s="459" t="s">
        <v>177</v>
      </c>
      <c r="C85" s="463" t="s">
        <v>178</v>
      </c>
      <c r="D85" s="464"/>
      <c r="E85" s="464"/>
      <c r="F85" s="463"/>
      <c r="G85" s="463"/>
      <c r="H85" s="463"/>
      <c r="I85" s="463"/>
      <c r="J85" s="463"/>
      <c r="K85" s="465"/>
      <c r="L85" s="466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4"/>
      <c r="AE85" s="322"/>
    </row>
    <row r="86" spans="1:256" ht="30" customHeight="1" x14ac:dyDescent="0.2">
      <c r="A86" s="791" t="s">
        <v>410</v>
      </c>
      <c r="B86" s="792" t="s">
        <v>295</v>
      </c>
      <c r="C86" s="214"/>
      <c r="D86" s="472"/>
      <c r="E86" s="473"/>
      <c r="F86" s="214"/>
      <c r="G86" s="214"/>
      <c r="H86" s="474"/>
      <c r="I86" s="214"/>
      <c r="J86" s="214"/>
      <c r="K86" s="475"/>
      <c r="L86" s="474"/>
      <c r="M86" s="214"/>
      <c r="N86" s="472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8"/>
      <c r="AE86" s="219"/>
    </row>
    <row r="87" spans="1:256" s="143" customFormat="1" ht="29.25" customHeight="1" x14ac:dyDescent="0.25">
      <c r="A87" s="469" t="s">
        <v>179</v>
      </c>
      <c r="B87" s="793" t="s">
        <v>330</v>
      </c>
      <c r="C87" s="159" t="s">
        <v>180</v>
      </c>
      <c r="D87" s="97"/>
      <c r="E87" s="89" t="s">
        <v>181</v>
      </c>
      <c r="F87" s="106" t="s">
        <v>58</v>
      </c>
      <c r="G87" s="106" t="s">
        <v>58</v>
      </c>
      <c r="H87" s="158" t="s">
        <v>51</v>
      </c>
      <c r="I87" s="151">
        <v>18</v>
      </c>
      <c r="J87" s="171">
        <v>18</v>
      </c>
      <c r="K87" s="163">
        <f t="shared" ref="K87:K100" si="7">(I87/J87)*100</f>
        <v>100</v>
      </c>
      <c r="L87" s="154">
        <v>10</v>
      </c>
      <c r="M87" s="155">
        <v>7.5</v>
      </c>
      <c r="N87" s="164"/>
      <c r="O87" s="51">
        <v>1</v>
      </c>
      <c r="P87" s="48" t="s">
        <v>52</v>
      </c>
      <c r="Q87" s="91" t="s">
        <v>182</v>
      </c>
      <c r="R87" s="91" t="s">
        <v>111</v>
      </c>
      <c r="S87" s="49">
        <v>1</v>
      </c>
      <c r="T87" s="50" t="s">
        <v>53</v>
      </c>
      <c r="U87" s="50" t="s">
        <v>128</v>
      </c>
      <c r="V87" s="50"/>
      <c r="W87" s="51">
        <v>1</v>
      </c>
      <c r="X87" s="48" t="s">
        <v>53</v>
      </c>
      <c r="Y87" s="48" t="s">
        <v>63</v>
      </c>
      <c r="Z87" s="48" t="s">
        <v>81</v>
      </c>
      <c r="AA87" s="49">
        <v>1</v>
      </c>
      <c r="AB87" s="50" t="s">
        <v>53</v>
      </c>
      <c r="AC87" s="50" t="s">
        <v>63</v>
      </c>
      <c r="AD87" s="52" t="s">
        <v>81</v>
      </c>
      <c r="AE87" s="221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  <c r="GV87" s="142"/>
      <c r="GW87" s="142"/>
      <c r="GX87" s="142"/>
      <c r="GY87" s="142"/>
      <c r="GZ87" s="142"/>
      <c r="HA87" s="142"/>
      <c r="HB87" s="142"/>
      <c r="HC87" s="142"/>
      <c r="HD87" s="142"/>
      <c r="HE87" s="142"/>
      <c r="HF87" s="142"/>
      <c r="HG87" s="142"/>
      <c r="HH87" s="142"/>
      <c r="HI87" s="142"/>
      <c r="HJ87" s="142"/>
      <c r="HK87" s="142"/>
      <c r="HL87" s="142"/>
      <c r="HM87" s="142"/>
      <c r="HN87" s="142"/>
    </row>
    <row r="88" spans="1:256" ht="63.75" x14ac:dyDescent="0.25">
      <c r="A88" s="220" t="s">
        <v>184</v>
      </c>
      <c r="B88" s="793" t="s">
        <v>185</v>
      </c>
      <c r="C88" s="102" t="s">
        <v>180</v>
      </c>
      <c r="D88" s="88"/>
      <c r="E88" s="89" t="s">
        <v>87</v>
      </c>
      <c r="F88" s="84" t="s">
        <v>58</v>
      </c>
      <c r="G88" s="84" t="s">
        <v>58</v>
      </c>
      <c r="H88" s="90" t="s">
        <v>51</v>
      </c>
      <c r="I88" s="42">
        <v>18</v>
      </c>
      <c r="J88" s="43">
        <v>18</v>
      </c>
      <c r="K88" s="44">
        <f t="shared" si="7"/>
        <v>100</v>
      </c>
      <c r="L88" s="45">
        <v>10</v>
      </c>
      <c r="M88" s="46">
        <v>7.5</v>
      </c>
      <c r="N88" s="62"/>
      <c r="O88" s="51">
        <v>1</v>
      </c>
      <c r="P88" s="48" t="s">
        <v>52</v>
      </c>
      <c r="Q88" s="91" t="s">
        <v>128</v>
      </c>
      <c r="R88" s="91"/>
      <c r="S88" s="49">
        <v>1</v>
      </c>
      <c r="T88" s="50" t="s">
        <v>53</v>
      </c>
      <c r="U88" s="50" t="s">
        <v>128</v>
      </c>
      <c r="V88" s="50"/>
      <c r="W88" s="51">
        <v>1</v>
      </c>
      <c r="X88" s="48" t="s">
        <v>53</v>
      </c>
      <c r="Y88" s="48" t="s">
        <v>63</v>
      </c>
      <c r="Z88" s="48" t="s">
        <v>81</v>
      </c>
      <c r="AA88" s="49">
        <v>1</v>
      </c>
      <c r="AB88" s="50" t="s">
        <v>53</v>
      </c>
      <c r="AC88" s="50" t="s">
        <v>63</v>
      </c>
      <c r="AD88" s="52" t="s">
        <v>81</v>
      </c>
      <c r="AE88" s="221"/>
    </row>
    <row r="89" spans="1:256" ht="34.5" customHeight="1" x14ac:dyDescent="0.25">
      <c r="A89" s="220" t="s">
        <v>186</v>
      </c>
      <c r="B89" s="793" t="s">
        <v>187</v>
      </c>
      <c r="C89" s="102" t="s">
        <v>188</v>
      </c>
      <c r="D89" s="88"/>
      <c r="E89" s="89" t="s">
        <v>8</v>
      </c>
      <c r="F89" s="84" t="s">
        <v>58</v>
      </c>
      <c r="G89" s="84" t="s">
        <v>58</v>
      </c>
      <c r="H89" s="90" t="s">
        <v>51</v>
      </c>
      <c r="I89" s="42">
        <v>18</v>
      </c>
      <c r="J89" s="43">
        <v>18</v>
      </c>
      <c r="K89" s="44">
        <f t="shared" si="7"/>
        <v>100</v>
      </c>
      <c r="L89" s="45">
        <v>10</v>
      </c>
      <c r="M89" s="46">
        <v>7.5</v>
      </c>
      <c r="N89" s="62"/>
      <c r="O89" s="57" t="s">
        <v>189</v>
      </c>
      <c r="P89" s="58" t="s">
        <v>53</v>
      </c>
      <c r="Q89" s="105" t="s">
        <v>182</v>
      </c>
      <c r="R89" s="93" t="s">
        <v>190</v>
      </c>
      <c r="S89" s="59">
        <v>1</v>
      </c>
      <c r="T89" s="60" t="s">
        <v>53</v>
      </c>
      <c r="U89" s="60" t="s">
        <v>191</v>
      </c>
      <c r="V89" s="60" t="s">
        <v>111</v>
      </c>
      <c r="W89" s="51">
        <v>1</v>
      </c>
      <c r="X89" s="48" t="s">
        <v>53</v>
      </c>
      <c r="Y89" s="48" t="s">
        <v>191</v>
      </c>
      <c r="Z89" s="48" t="s">
        <v>111</v>
      </c>
      <c r="AA89" s="49">
        <v>1</v>
      </c>
      <c r="AB89" s="50" t="s">
        <v>53</v>
      </c>
      <c r="AC89" s="50" t="s">
        <v>191</v>
      </c>
      <c r="AD89" s="52" t="s">
        <v>111</v>
      </c>
      <c r="AE89" s="221"/>
    </row>
    <row r="90" spans="1:256" s="55" customFormat="1" ht="29.25" customHeight="1" thickBot="1" x14ac:dyDescent="0.3">
      <c r="A90" s="399" t="s">
        <v>192</v>
      </c>
      <c r="B90" s="794" t="s">
        <v>193</v>
      </c>
      <c r="C90" s="416" t="s">
        <v>194</v>
      </c>
      <c r="D90" s="336"/>
      <c r="E90" s="337"/>
      <c r="F90" s="338" t="s">
        <v>58</v>
      </c>
      <c r="G90" s="338" t="s">
        <v>58</v>
      </c>
      <c r="H90" s="339" t="s">
        <v>51</v>
      </c>
      <c r="I90" s="229">
        <v>18</v>
      </c>
      <c r="J90" s="230">
        <v>18</v>
      </c>
      <c r="K90" s="231">
        <f t="shared" si="7"/>
        <v>100</v>
      </c>
      <c r="L90" s="232">
        <v>5</v>
      </c>
      <c r="M90" s="233">
        <v>7.5</v>
      </c>
      <c r="N90" s="417"/>
      <c r="O90" s="241">
        <v>1</v>
      </c>
      <c r="P90" s="238" t="s">
        <v>52</v>
      </c>
      <c r="Q90" s="418"/>
      <c r="R90" s="418"/>
      <c r="S90" s="239">
        <v>1</v>
      </c>
      <c r="T90" s="240" t="s">
        <v>53</v>
      </c>
      <c r="U90" s="240" t="s">
        <v>54</v>
      </c>
      <c r="V90" s="240" t="s">
        <v>111</v>
      </c>
      <c r="W90" s="241">
        <v>1</v>
      </c>
      <c r="X90" s="238" t="s">
        <v>53</v>
      </c>
      <c r="Y90" s="238" t="s">
        <v>54</v>
      </c>
      <c r="Z90" s="238" t="s">
        <v>111</v>
      </c>
      <c r="AA90" s="239">
        <v>1</v>
      </c>
      <c r="AB90" s="240" t="s">
        <v>53</v>
      </c>
      <c r="AC90" s="240" t="s">
        <v>54</v>
      </c>
      <c r="AD90" s="243" t="s">
        <v>111</v>
      </c>
      <c r="AE90" s="244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</row>
    <row r="91" spans="1:256" s="55" customFormat="1" ht="29.25" customHeight="1" x14ac:dyDescent="0.25">
      <c r="A91" s="791" t="s">
        <v>411</v>
      </c>
      <c r="B91" s="792" t="s">
        <v>296</v>
      </c>
      <c r="C91" s="420"/>
      <c r="D91" s="344"/>
      <c r="E91" s="345"/>
      <c r="F91" s="346"/>
      <c r="G91" s="346"/>
      <c r="H91" s="347"/>
      <c r="I91" s="253"/>
      <c r="J91" s="254"/>
      <c r="K91" s="255"/>
      <c r="L91" s="256"/>
      <c r="M91" s="257"/>
      <c r="N91" s="421"/>
      <c r="O91" s="265"/>
      <c r="P91" s="262"/>
      <c r="Q91" s="422"/>
      <c r="R91" s="422"/>
      <c r="S91" s="263"/>
      <c r="T91" s="264"/>
      <c r="U91" s="264"/>
      <c r="V91" s="264"/>
      <c r="W91" s="265"/>
      <c r="X91" s="262"/>
      <c r="Y91" s="262"/>
      <c r="Z91" s="262"/>
      <c r="AA91" s="263"/>
      <c r="AB91" s="264"/>
      <c r="AC91" s="264"/>
      <c r="AD91" s="267"/>
      <c r="AE91" s="219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</row>
    <row r="92" spans="1:256" s="55" customFormat="1" ht="29.25" customHeight="1" x14ac:dyDescent="0.25">
      <c r="A92" s="220" t="s">
        <v>195</v>
      </c>
      <c r="B92" s="793" t="s">
        <v>196</v>
      </c>
      <c r="C92" s="103" t="s">
        <v>197</v>
      </c>
      <c r="D92" s="88"/>
      <c r="E92" s="89" t="s">
        <v>94</v>
      </c>
      <c r="F92" s="84" t="s">
        <v>198</v>
      </c>
      <c r="G92" s="84" t="s">
        <v>198</v>
      </c>
      <c r="H92" s="90" t="s">
        <v>51</v>
      </c>
      <c r="I92" s="42">
        <v>18</v>
      </c>
      <c r="J92" s="43">
        <v>18</v>
      </c>
      <c r="K92" s="44">
        <f t="shared" si="7"/>
        <v>100</v>
      </c>
      <c r="L92" s="45">
        <v>9</v>
      </c>
      <c r="M92" s="46">
        <v>9</v>
      </c>
      <c r="N92" s="62"/>
      <c r="O92" s="51">
        <v>1</v>
      </c>
      <c r="P92" s="48" t="s">
        <v>52</v>
      </c>
      <c r="Q92" s="91" t="s">
        <v>128</v>
      </c>
      <c r="R92" s="91"/>
      <c r="S92" s="49">
        <v>1</v>
      </c>
      <c r="T92" s="50" t="s">
        <v>53</v>
      </c>
      <c r="U92" s="50" t="s">
        <v>54</v>
      </c>
      <c r="V92" s="50" t="s">
        <v>111</v>
      </c>
      <c r="W92" s="51">
        <v>1</v>
      </c>
      <c r="X92" s="48" t="s">
        <v>53</v>
      </c>
      <c r="Y92" s="48" t="s">
        <v>54</v>
      </c>
      <c r="Z92" s="48" t="s">
        <v>111</v>
      </c>
      <c r="AA92" s="49">
        <v>1</v>
      </c>
      <c r="AB92" s="50" t="s">
        <v>53</v>
      </c>
      <c r="AC92" s="50" t="s">
        <v>54</v>
      </c>
      <c r="AD92" s="52" t="s">
        <v>111</v>
      </c>
      <c r="AE92" s="221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</row>
    <row r="93" spans="1:256" s="55" customFormat="1" ht="30" customHeight="1" x14ac:dyDescent="0.25">
      <c r="A93" s="220" t="s">
        <v>199</v>
      </c>
      <c r="B93" s="793" t="s">
        <v>200</v>
      </c>
      <c r="C93" s="103" t="s">
        <v>201</v>
      </c>
      <c r="D93" s="88"/>
      <c r="E93" s="89" t="s">
        <v>94</v>
      </c>
      <c r="F93" s="84" t="s">
        <v>198</v>
      </c>
      <c r="G93" s="84" t="s">
        <v>198</v>
      </c>
      <c r="H93" s="90" t="s">
        <v>51</v>
      </c>
      <c r="I93" s="42">
        <v>18</v>
      </c>
      <c r="J93" s="43">
        <v>18</v>
      </c>
      <c r="K93" s="44">
        <f t="shared" si="7"/>
        <v>100</v>
      </c>
      <c r="L93" s="45">
        <v>10</v>
      </c>
      <c r="M93" s="46">
        <v>15</v>
      </c>
      <c r="N93" s="62"/>
      <c r="O93" s="51">
        <v>1</v>
      </c>
      <c r="P93" s="48" t="s">
        <v>52</v>
      </c>
      <c r="Q93" s="91" t="s">
        <v>128</v>
      </c>
      <c r="R93" s="91"/>
      <c r="S93" s="49">
        <v>1</v>
      </c>
      <c r="T93" s="50" t="s">
        <v>53</v>
      </c>
      <c r="U93" s="50" t="s">
        <v>54</v>
      </c>
      <c r="V93" s="50" t="s">
        <v>111</v>
      </c>
      <c r="W93" s="51">
        <v>1</v>
      </c>
      <c r="X93" s="48" t="s">
        <v>53</v>
      </c>
      <c r="Y93" s="48" t="s">
        <v>54</v>
      </c>
      <c r="Z93" s="48" t="s">
        <v>111</v>
      </c>
      <c r="AA93" s="49">
        <v>1</v>
      </c>
      <c r="AB93" s="50" t="s">
        <v>53</v>
      </c>
      <c r="AC93" s="50" t="s">
        <v>54</v>
      </c>
      <c r="AD93" s="52" t="s">
        <v>111</v>
      </c>
      <c r="AE93" s="221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</row>
    <row r="94" spans="1:256" s="55" customFormat="1" ht="29.25" customHeight="1" x14ac:dyDescent="0.25">
      <c r="A94" s="220" t="s">
        <v>202</v>
      </c>
      <c r="B94" s="793" t="s">
        <v>203</v>
      </c>
      <c r="C94" s="103" t="s">
        <v>204</v>
      </c>
      <c r="D94" s="88"/>
      <c r="E94" s="89" t="s">
        <v>94</v>
      </c>
      <c r="F94" s="84" t="s">
        <v>198</v>
      </c>
      <c r="G94" s="84" t="s">
        <v>198</v>
      </c>
      <c r="H94" s="90" t="s">
        <v>51</v>
      </c>
      <c r="I94" s="42">
        <v>18</v>
      </c>
      <c r="J94" s="43">
        <v>18</v>
      </c>
      <c r="K94" s="44">
        <f t="shared" si="7"/>
        <v>100</v>
      </c>
      <c r="L94" s="45">
        <v>10</v>
      </c>
      <c r="M94" s="46">
        <v>15</v>
      </c>
      <c r="N94" s="62"/>
      <c r="O94" s="51">
        <v>1</v>
      </c>
      <c r="P94" s="48" t="s">
        <v>52</v>
      </c>
      <c r="Q94" s="91" t="s">
        <v>128</v>
      </c>
      <c r="R94" s="91"/>
      <c r="S94" s="49">
        <v>1</v>
      </c>
      <c r="T94" s="50" t="s">
        <v>53</v>
      </c>
      <c r="U94" s="50" t="s">
        <v>54</v>
      </c>
      <c r="V94" s="50" t="s">
        <v>111</v>
      </c>
      <c r="W94" s="51">
        <v>1</v>
      </c>
      <c r="X94" s="48" t="s">
        <v>53</v>
      </c>
      <c r="Y94" s="48" t="s">
        <v>54</v>
      </c>
      <c r="Z94" s="48" t="s">
        <v>111</v>
      </c>
      <c r="AA94" s="49">
        <v>1</v>
      </c>
      <c r="AB94" s="50" t="s">
        <v>53</v>
      </c>
      <c r="AC94" s="50" t="s">
        <v>54</v>
      </c>
      <c r="AD94" s="52" t="s">
        <v>111</v>
      </c>
      <c r="AE94" s="221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</row>
    <row r="95" spans="1:256" s="55" customFormat="1" ht="27" customHeight="1" thickBot="1" x14ac:dyDescent="0.3">
      <c r="A95" s="223" t="s">
        <v>205</v>
      </c>
      <c r="B95" s="794" t="s">
        <v>206</v>
      </c>
      <c r="C95" s="416" t="s">
        <v>207</v>
      </c>
      <c r="D95" s="336"/>
      <c r="E95" s="337"/>
      <c r="F95" s="338" t="s">
        <v>58</v>
      </c>
      <c r="G95" s="338" t="s">
        <v>58</v>
      </c>
      <c r="H95" s="339" t="s">
        <v>51</v>
      </c>
      <c r="I95" s="229">
        <v>18</v>
      </c>
      <c r="J95" s="230">
        <v>18</v>
      </c>
      <c r="K95" s="231">
        <f t="shared" si="7"/>
        <v>100</v>
      </c>
      <c r="L95" s="232">
        <v>6</v>
      </c>
      <c r="M95" s="233">
        <v>7</v>
      </c>
      <c r="N95" s="417"/>
      <c r="O95" s="241">
        <v>1</v>
      </c>
      <c r="P95" s="238" t="s">
        <v>52</v>
      </c>
      <c r="Q95" s="418"/>
      <c r="R95" s="418"/>
      <c r="S95" s="239">
        <v>1</v>
      </c>
      <c r="T95" s="240" t="s">
        <v>53</v>
      </c>
      <c r="U95" s="240" t="s">
        <v>54</v>
      </c>
      <c r="V95" s="240" t="s">
        <v>111</v>
      </c>
      <c r="W95" s="241">
        <v>1</v>
      </c>
      <c r="X95" s="238" t="s">
        <v>53</v>
      </c>
      <c r="Y95" s="238" t="s">
        <v>54</v>
      </c>
      <c r="Z95" s="238" t="s">
        <v>111</v>
      </c>
      <c r="AA95" s="239">
        <v>1</v>
      </c>
      <c r="AB95" s="240" t="s">
        <v>53</v>
      </c>
      <c r="AC95" s="240" t="s">
        <v>54</v>
      </c>
      <c r="AD95" s="243" t="s">
        <v>111</v>
      </c>
      <c r="AE95" s="244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</row>
    <row r="96" spans="1:256" s="55" customFormat="1" ht="27" customHeight="1" x14ac:dyDescent="0.25">
      <c r="A96" s="797" t="s">
        <v>412</v>
      </c>
      <c r="B96" s="798" t="s">
        <v>297</v>
      </c>
      <c r="C96" s="420"/>
      <c r="D96" s="344"/>
      <c r="E96" s="345"/>
      <c r="F96" s="346"/>
      <c r="G96" s="346"/>
      <c r="H96" s="347"/>
      <c r="I96" s="253"/>
      <c r="J96" s="254"/>
      <c r="K96" s="255"/>
      <c r="L96" s="256"/>
      <c r="M96" s="257"/>
      <c r="N96" s="421"/>
      <c r="O96" s="265"/>
      <c r="P96" s="262"/>
      <c r="Q96" s="422"/>
      <c r="R96" s="422"/>
      <c r="S96" s="263"/>
      <c r="T96" s="264"/>
      <c r="U96" s="264"/>
      <c r="V96" s="264"/>
      <c r="W96" s="265"/>
      <c r="X96" s="262"/>
      <c r="Y96" s="262"/>
      <c r="Z96" s="262"/>
      <c r="AA96" s="263"/>
      <c r="AB96" s="264"/>
      <c r="AC96" s="264"/>
      <c r="AD96" s="267"/>
      <c r="AE96" s="219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</row>
    <row r="97" spans="1:256" s="55" customFormat="1" ht="27.75" customHeight="1" x14ac:dyDescent="0.25">
      <c r="A97" s="220" t="s">
        <v>208</v>
      </c>
      <c r="B97" s="793" t="s">
        <v>209</v>
      </c>
      <c r="C97" s="104" t="s">
        <v>210</v>
      </c>
      <c r="D97" s="88"/>
      <c r="E97" s="89" t="s">
        <v>94</v>
      </c>
      <c r="F97" s="84" t="s">
        <v>50</v>
      </c>
      <c r="G97" s="84" t="s">
        <v>50</v>
      </c>
      <c r="H97" s="90" t="s">
        <v>51</v>
      </c>
      <c r="I97" s="42">
        <v>18</v>
      </c>
      <c r="J97" s="43">
        <v>18</v>
      </c>
      <c r="K97" s="44">
        <f t="shared" si="7"/>
        <v>100</v>
      </c>
      <c r="L97" s="45">
        <v>6</v>
      </c>
      <c r="M97" s="46">
        <v>13.5</v>
      </c>
      <c r="N97" s="62"/>
      <c r="O97" s="51">
        <v>1</v>
      </c>
      <c r="P97" s="48" t="s">
        <v>52</v>
      </c>
      <c r="Q97" s="91" t="s">
        <v>128</v>
      </c>
      <c r="R97" s="91"/>
      <c r="S97" s="49">
        <v>1</v>
      </c>
      <c r="T97" s="50" t="s">
        <v>53</v>
      </c>
      <c r="U97" s="50" t="s">
        <v>54</v>
      </c>
      <c r="V97" s="50" t="s">
        <v>111</v>
      </c>
      <c r="W97" s="51">
        <v>1</v>
      </c>
      <c r="X97" s="48" t="s">
        <v>53</v>
      </c>
      <c r="Y97" s="48" t="s">
        <v>54</v>
      </c>
      <c r="Z97" s="48" t="s">
        <v>111</v>
      </c>
      <c r="AA97" s="49">
        <v>1</v>
      </c>
      <c r="AB97" s="50" t="s">
        <v>53</v>
      </c>
      <c r="AC97" s="50" t="s">
        <v>54</v>
      </c>
      <c r="AD97" s="52" t="s">
        <v>111</v>
      </c>
      <c r="AE97" s="221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</row>
    <row r="98" spans="1:256" s="55" customFormat="1" ht="27" customHeight="1" thickBot="1" x14ac:dyDescent="0.3">
      <c r="A98" s="223" t="s">
        <v>211</v>
      </c>
      <c r="B98" s="794" t="s">
        <v>212</v>
      </c>
      <c r="C98" s="423" t="s">
        <v>213</v>
      </c>
      <c r="D98" s="336"/>
      <c r="E98" s="337"/>
      <c r="F98" s="338" t="s">
        <v>50</v>
      </c>
      <c r="G98" s="338" t="s">
        <v>50</v>
      </c>
      <c r="H98" s="339" t="s">
        <v>51</v>
      </c>
      <c r="I98" s="229">
        <v>18</v>
      </c>
      <c r="J98" s="230">
        <v>18</v>
      </c>
      <c r="K98" s="231">
        <f t="shared" si="7"/>
        <v>100</v>
      </c>
      <c r="L98" s="232">
        <v>8</v>
      </c>
      <c r="M98" s="233">
        <v>10.5</v>
      </c>
      <c r="N98" s="417"/>
      <c r="O98" s="241">
        <v>1</v>
      </c>
      <c r="P98" s="238" t="s">
        <v>52</v>
      </c>
      <c r="Q98" s="418"/>
      <c r="R98" s="418"/>
      <c r="S98" s="239">
        <v>1</v>
      </c>
      <c r="T98" s="240" t="s">
        <v>53</v>
      </c>
      <c r="U98" s="240" t="s">
        <v>54</v>
      </c>
      <c r="V98" s="240" t="s">
        <v>111</v>
      </c>
      <c r="W98" s="241">
        <v>1</v>
      </c>
      <c r="X98" s="238" t="s">
        <v>53</v>
      </c>
      <c r="Y98" s="238" t="s">
        <v>54</v>
      </c>
      <c r="Z98" s="238" t="s">
        <v>111</v>
      </c>
      <c r="AA98" s="239">
        <v>1</v>
      </c>
      <c r="AB98" s="240" t="s">
        <v>53</v>
      </c>
      <c r="AC98" s="240" t="s">
        <v>54</v>
      </c>
      <c r="AD98" s="243" t="s">
        <v>111</v>
      </c>
      <c r="AE98" s="244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</row>
    <row r="99" spans="1:256" s="55" customFormat="1" ht="27.75" customHeight="1" x14ac:dyDescent="0.25">
      <c r="A99" s="312" t="s">
        <v>214</v>
      </c>
      <c r="B99" s="470" t="s">
        <v>215</v>
      </c>
      <c r="C99" s="419" t="s">
        <v>216</v>
      </c>
      <c r="D99" s="394" t="s">
        <v>49</v>
      </c>
      <c r="E99" s="324"/>
      <c r="F99" s="325" t="s">
        <v>58</v>
      </c>
      <c r="G99" s="325" t="s">
        <v>58</v>
      </c>
      <c r="H99" s="471" t="s">
        <v>99</v>
      </c>
      <c r="I99" s="201">
        <v>18</v>
      </c>
      <c r="J99" s="202">
        <v>18</v>
      </c>
      <c r="K99" s="203">
        <f t="shared" si="7"/>
        <v>100</v>
      </c>
      <c r="L99" s="204"/>
      <c r="M99" s="205">
        <v>15</v>
      </c>
      <c r="N99" s="315"/>
      <c r="O99" s="209">
        <v>1</v>
      </c>
      <c r="P99" s="206" t="s">
        <v>52</v>
      </c>
      <c r="Q99" s="206"/>
      <c r="R99" s="407"/>
      <c r="S99" s="207">
        <v>1</v>
      </c>
      <c r="T99" s="208" t="s">
        <v>53</v>
      </c>
      <c r="U99" s="208" t="s">
        <v>54</v>
      </c>
      <c r="V99" s="208" t="s">
        <v>80</v>
      </c>
      <c r="W99" s="209">
        <v>1</v>
      </c>
      <c r="X99" s="206" t="s">
        <v>53</v>
      </c>
      <c r="Y99" s="206" t="s">
        <v>54</v>
      </c>
      <c r="Z99" s="206" t="s">
        <v>80</v>
      </c>
      <c r="AA99" s="207">
        <v>1</v>
      </c>
      <c r="AB99" s="208" t="s">
        <v>53</v>
      </c>
      <c r="AC99" s="208" t="s">
        <v>54</v>
      </c>
      <c r="AD99" s="211" t="s">
        <v>80</v>
      </c>
      <c r="AE99" s="212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</row>
    <row r="100" spans="1:256" s="55" customFormat="1" ht="29.25" customHeight="1" x14ac:dyDescent="0.25">
      <c r="A100" s="460" t="s">
        <v>331</v>
      </c>
      <c r="B100" s="87" t="s">
        <v>217</v>
      </c>
      <c r="C100" s="384" t="s">
        <v>218</v>
      </c>
      <c r="D100" s="97"/>
      <c r="E100" s="98" t="s">
        <v>326</v>
      </c>
      <c r="F100" s="106" t="s">
        <v>219</v>
      </c>
      <c r="G100" s="162" t="s">
        <v>219</v>
      </c>
      <c r="H100" s="106"/>
      <c r="I100" s="151">
        <v>20</v>
      </c>
      <c r="J100" s="151">
        <v>20</v>
      </c>
      <c r="K100" s="153">
        <f t="shared" si="7"/>
        <v>100</v>
      </c>
      <c r="L100" s="154"/>
      <c r="M100" s="155">
        <v>9</v>
      </c>
      <c r="N100" s="461"/>
      <c r="O100" s="107"/>
      <c r="P100" s="107"/>
      <c r="Q100" s="108"/>
      <c r="R100" s="91"/>
      <c r="S100" s="109"/>
      <c r="T100" s="109"/>
      <c r="U100" s="109"/>
      <c r="V100" s="92"/>
      <c r="W100" s="110"/>
      <c r="X100" s="110"/>
      <c r="Y100" s="111"/>
      <c r="Z100" s="111"/>
      <c r="AA100" s="112"/>
      <c r="AB100" s="113"/>
      <c r="AC100" s="114"/>
      <c r="AD100" s="115"/>
      <c r="AE100" s="192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</row>
    <row r="101" spans="1:256" ht="23.25" customHeight="1" x14ac:dyDescent="0.25">
      <c r="A101" s="116"/>
      <c r="B101" s="1090"/>
      <c r="C101" s="1090"/>
      <c r="D101" s="1090"/>
      <c r="E101" s="1090"/>
      <c r="F101" s="1090"/>
      <c r="G101" s="1090"/>
      <c r="H101" s="1090"/>
      <c r="I101" s="1090"/>
      <c r="J101" s="1090"/>
      <c r="K101" s="118"/>
      <c r="L101" s="119">
        <f>SUM(L87:L100)</f>
        <v>84</v>
      </c>
      <c r="M101" s="119">
        <f>SUM(M87:M100)</f>
        <v>124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20"/>
      <c r="AE101" s="192"/>
    </row>
    <row r="102" spans="1:256" ht="52.5" customHeight="1" thickBot="1" x14ac:dyDescent="0.25">
      <c r="A102" s="462" t="s">
        <v>220</v>
      </c>
      <c r="B102" s="459" t="s">
        <v>221</v>
      </c>
      <c r="C102" s="544" t="s">
        <v>222</v>
      </c>
      <c r="D102" s="464"/>
      <c r="E102" s="464"/>
      <c r="F102" s="463"/>
      <c r="G102" s="463"/>
      <c r="H102" s="463"/>
      <c r="I102" s="463"/>
      <c r="J102" s="463"/>
      <c r="K102" s="465"/>
      <c r="L102" s="466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4"/>
      <c r="AE102" s="322"/>
    </row>
    <row r="103" spans="1:256" ht="27" customHeight="1" x14ac:dyDescent="0.2">
      <c r="A103" s="797" t="s">
        <v>413</v>
      </c>
      <c r="B103" s="798" t="s">
        <v>332</v>
      </c>
      <c r="C103" s="579"/>
      <c r="D103" s="472"/>
      <c r="E103" s="473"/>
      <c r="F103" s="214"/>
      <c r="G103" s="214"/>
      <c r="H103" s="474"/>
      <c r="I103" s="214"/>
      <c r="J103" s="214"/>
      <c r="K103" s="475"/>
      <c r="L103" s="474"/>
      <c r="M103" s="214"/>
      <c r="N103" s="472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472"/>
      <c r="AE103" s="219"/>
    </row>
    <row r="104" spans="1:256" s="143" customFormat="1" ht="34.5" x14ac:dyDescent="0.25">
      <c r="A104" s="398" t="s">
        <v>333</v>
      </c>
      <c r="B104" s="793" t="s">
        <v>334</v>
      </c>
      <c r="C104" s="159"/>
      <c r="D104" s="97" t="s">
        <v>155</v>
      </c>
      <c r="E104" s="89" t="s">
        <v>68</v>
      </c>
      <c r="F104" s="106" t="s">
        <v>50</v>
      </c>
      <c r="G104" s="162" t="s">
        <v>50</v>
      </c>
      <c r="H104" s="158" t="s">
        <v>51</v>
      </c>
      <c r="I104" s="151">
        <v>20</v>
      </c>
      <c r="J104" s="151">
        <v>20</v>
      </c>
      <c r="K104" s="163">
        <f t="shared" ref="K104:K119" si="8">(I104/J104)*100</f>
        <v>100</v>
      </c>
      <c r="L104" s="154">
        <v>12</v>
      </c>
      <c r="M104" s="155">
        <v>12</v>
      </c>
      <c r="N104" s="164"/>
      <c r="O104" s="51">
        <v>1</v>
      </c>
      <c r="P104" s="48" t="s">
        <v>52</v>
      </c>
      <c r="Q104" s="91"/>
      <c r="R104" s="91"/>
      <c r="S104" s="49">
        <v>1</v>
      </c>
      <c r="T104" s="50" t="s">
        <v>53</v>
      </c>
      <c r="U104" s="50" t="s">
        <v>54</v>
      </c>
      <c r="V104" s="92" t="s">
        <v>55</v>
      </c>
      <c r="W104" s="121">
        <v>1</v>
      </c>
      <c r="X104" s="111" t="s">
        <v>53</v>
      </c>
      <c r="Y104" s="111" t="s">
        <v>54</v>
      </c>
      <c r="Z104" s="111" t="s">
        <v>55</v>
      </c>
      <c r="AA104" s="49">
        <v>1</v>
      </c>
      <c r="AB104" s="50" t="s">
        <v>53</v>
      </c>
      <c r="AC104" s="50" t="s">
        <v>54</v>
      </c>
      <c r="AD104" s="92" t="s">
        <v>55</v>
      </c>
      <c r="AE104" s="221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  <c r="GV104" s="142"/>
      <c r="GW104" s="142"/>
      <c r="GX104" s="142"/>
      <c r="GY104" s="142"/>
      <c r="GZ104" s="142"/>
      <c r="HA104" s="142"/>
      <c r="HB104" s="142"/>
      <c r="HC104" s="142"/>
      <c r="HD104" s="142"/>
      <c r="HE104" s="142"/>
      <c r="HF104" s="142"/>
      <c r="HG104" s="142"/>
      <c r="HH104" s="142"/>
      <c r="HI104" s="142"/>
      <c r="HJ104" s="142"/>
      <c r="HK104" s="142"/>
      <c r="HL104" s="142"/>
      <c r="HM104" s="142"/>
      <c r="HN104" s="142"/>
    </row>
    <row r="105" spans="1:256" s="143" customFormat="1" ht="38.25" x14ac:dyDescent="0.25">
      <c r="A105" s="220" t="s">
        <v>226</v>
      </c>
      <c r="B105" s="793" t="s">
        <v>227</v>
      </c>
      <c r="C105" s="103"/>
      <c r="D105" s="88" t="s">
        <v>155</v>
      </c>
      <c r="E105" s="89" t="s">
        <v>68</v>
      </c>
      <c r="F105" s="84" t="s">
        <v>58</v>
      </c>
      <c r="G105" s="85" t="s">
        <v>58</v>
      </c>
      <c r="H105" s="90" t="s">
        <v>51</v>
      </c>
      <c r="I105" s="42">
        <v>20</v>
      </c>
      <c r="J105" s="42">
        <v>35</v>
      </c>
      <c r="K105" s="44">
        <f>(I105/J105)*100</f>
        <v>57.142857142857139</v>
      </c>
      <c r="L105" s="45">
        <v>7</v>
      </c>
      <c r="M105" s="155">
        <v>8</v>
      </c>
      <c r="N105" s="62"/>
      <c r="O105" s="51">
        <v>1</v>
      </c>
      <c r="P105" s="48" t="s">
        <v>52</v>
      </c>
      <c r="Q105" s="48"/>
      <c r="R105" s="91"/>
      <c r="S105" s="49">
        <v>1</v>
      </c>
      <c r="T105" s="50" t="s">
        <v>53</v>
      </c>
      <c r="U105" s="50" t="s">
        <v>54</v>
      </c>
      <c r="V105" s="92" t="s">
        <v>80</v>
      </c>
      <c r="W105" s="121">
        <v>1</v>
      </c>
      <c r="X105" s="111" t="s">
        <v>53</v>
      </c>
      <c r="Y105" s="111" t="s">
        <v>54</v>
      </c>
      <c r="Z105" s="111" t="s">
        <v>55</v>
      </c>
      <c r="AA105" s="122">
        <v>1</v>
      </c>
      <c r="AB105" s="114" t="s">
        <v>53</v>
      </c>
      <c r="AC105" s="114" t="s">
        <v>54</v>
      </c>
      <c r="AD105" s="115" t="s">
        <v>55</v>
      </c>
      <c r="AE105" s="221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2"/>
      <c r="GF105" s="142"/>
      <c r="GG105" s="142"/>
      <c r="GH105" s="142"/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142"/>
      <c r="HH105" s="142"/>
      <c r="HI105" s="142"/>
      <c r="HJ105" s="142"/>
      <c r="HK105" s="142"/>
      <c r="HL105" s="142"/>
      <c r="HM105" s="142"/>
      <c r="HN105" s="142"/>
    </row>
    <row r="106" spans="1:256" s="143" customFormat="1" ht="34.5" x14ac:dyDescent="0.25">
      <c r="A106" s="220" t="s">
        <v>232</v>
      </c>
      <c r="B106" s="793" t="s">
        <v>233</v>
      </c>
      <c r="C106" s="103"/>
      <c r="D106" s="88" t="s">
        <v>155</v>
      </c>
      <c r="E106" s="89" t="s">
        <v>74</v>
      </c>
      <c r="F106" s="84" t="s">
        <v>50</v>
      </c>
      <c r="G106" s="85" t="s">
        <v>50</v>
      </c>
      <c r="H106" s="90" t="s">
        <v>51</v>
      </c>
      <c r="I106" s="42">
        <v>20</v>
      </c>
      <c r="J106" s="42">
        <v>35</v>
      </c>
      <c r="K106" s="44">
        <f>(I106/J106)*100</f>
        <v>57.142857142857139</v>
      </c>
      <c r="L106" s="45">
        <v>12</v>
      </c>
      <c r="M106" s="46">
        <v>15</v>
      </c>
      <c r="N106" s="62"/>
      <c r="O106" s="51">
        <v>1</v>
      </c>
      <c r="P106" s="48" t="s">
        <v>52</v>
      </c>
      <c r="Q106" s="48"/>
      <c r="R106" s="91"/>
      <c r="S106" s="49">
        <v>1</v>
      </c>
      <c r="T106" s="50" t="s">
        <v>53</v>
      </c>
      <c r="U106" s="50" t="s">
        <v>54</v>
      </c>
      <c r="V106" s="92" t="s">
        <v>55</v>
      </c>
      <c r="W106" s="121">
        <v>1</v>
      </c>
      <c r="X106" s="111" t="s">
        <v>53</v>
      </c>
      <c r="Y106" s="111" t="s">
        <v>54</v>
      </c>
      <c r="Z106" s="111" t="s">
        <v>55</v>
      </c>
      <c r="AA106" s="122">
        <v>1</v>
      </c>
      <c r="AB106" s="114" t="s">
        <v>53</v>
      </c>
      <c r="AC106" s="114" t="s">
        <v>54</v>
      </c>
      <c r="AD106" s="115" t="s">
        <v>55</v>
      </c>
      <c r="AE106" s="221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</row>
    <row r="107" spans="1:256" s="143" customFormat="1" ht="35.25" thickBot="1" x14ac:dyDescent="0.3">
      <c r="A107" s="545" t="s">
        <v>234</v>
      </c>
      <c r="B107" s="794" t="s">
        <v>235</v>
      </c>
      <c r="C107" s="546"/>
      <c r="D107" s="401"/>
      <c r="E107" s="337"/>
      <c r="F107" s="547" t="s">
        <v>58</v>
      </c>
      <c r="G107" s="548" t="s">
        <v>58</v>
      </c>
      <c r="H107" s="402" t="s">
        <v>51</v>
      </c>
      <c r="I107" s="276">
        <v>20</v>
      </c>
      <c r="J107" s="276">
        <v>20</v>
      </c>
      <c r="K107" s="278">
        <f>(I107/J107)*100</f>
        <v>100</v>
      </c>
      <c r="L107" s="279">
        <v>9</v>
      </c>
      <c r="M107" s="280">
        <v>12</v>
      </c>
      <c r="N107" s="549"/>
      <c r="O107" s="241">
        <v>1</v>
      </c>
      <c r="P107" s="238" t="s">
        <v>52</v>
      </c>
      <c r="Q107" s="238"/>
      <c r="R107" s="418"/>
      <c r="S107" s="239">
        <v>1</v>
      </c>
      <c r="T107" s="240" t="s">
        <v>53</v>
      </c>
      <c r="U107" s="240" t="s">
        <v>54</v>
      </c>
      <c r="V107" s="550" t="s">
        <v>55</v>
      </c>
      <c r="W107" s="551">
        <v>1</v>
      </c>
      <c r="X107" s="242" t="s">
        <v>53</v>
      </c>
      <c r="Y107" s="242" t="s">
        <v>54</v>
      </c>
      <c r="Z107" s="242" t="s">
        <v>55</v>
      </c>
      <c r="AA107" s="552">
        <v>1</v>
      </c>
      <c r="AB107" s="553" t="s">
        <v>53</v>
      </c>
      <c r="AC107" s="553" t="s">
        <v>54</v>
      </c>
      <c r="AD107" s="554" t="s">
        <v>55</v>
      </c>
      <c r="AE107" s="24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</row>
    <row r="108" spans="1:256" s="143" customFormat="1" ht="25.5" x14ac:dyDescent="0.25">
      <c r="A108" s="797" t="s">
        <v>414</v>
      </c>
      <c r="B108" s="798" t="s">
        <v>291</v>
      </c>
      <c r="C108" s="575"/>
      <c r="D108" s="409"/>
      <c r="E108" s="345"/>
      <c r="F108" s="576"/>
      <c r="G108" s="577"/>
      <c r="H108" s="410"/>
      <c r="I108" s="295"/>
      <c r="J108" s="295"/>
      <c r="K108" s="297"/>
      <c r="L108" s="298"/>
      <c r="M108" s="299"/>
      <c r="N108" s="218"/>
      <c r="O108" s="455"/>
      <c r="P108" s="456"/>
      <c r="Q108" s="456"/>
      <c r="R108" s="451"/>
      <c r="S108" s="455"/>
      <c r="T108" s="456"/>
      <c r="U108" s="456"/>
      <c r="V108" s="450"/>
      <c r="W108" s="578"/>
      <c r="X108" s="295"/>
      <c r="Y108" s="295"/>
      <c r="Z108" s="295"/>
      <c r="AA108" s="578"/>
      <c r="AB108" s="295"/>
      <c r="AC108" s="295"/>
      <c r="AD108" s="444"/>
      <c r="AE108" s="219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</row>
    <row r="109" spans="1:256" ht="22.5" customHeight="1" x14ac:dyDescent="0.25">
      <c r="A109" s="220" t="s">
        <v>223</v>
      </c>
      <c r="B109" s="793" t="s">
        <v>224</v>
      </c>
      <c r="C109" s="102"/>
      <c r="D109" s="88"/>
      <c r="E109" s="89" t="s">
        <v>62</v>
      </c>
      <c r="F109" s="84" t="s">
        <v>50</v>
      </c>
      <c r="G109" s="85" t="s">
        <v>50</v>
      </c>
      <c r="H109" s="90" t="s">
        <v>51</v>
      </c>
      <c r="I109" s="42">
        <v>20</v>
      </c>
      <c r="J109" s="42">
        <v>20</v>
      </c>
      <c r="K109" s="44">
        <f t="shared" si="8"/>
        <v>100</v>
      </c>
      <c r="L109" s="45">
        <v>12</v>
      </c>
      <c r="M109" s="46">
        <v>12</v>
      </c>
      <c r="N109" s="62"/>
      <c r="O109" s="51">
        <v>1</v>
      </c>
      <c r="P109" s="48" t="s">
        <v>52</v>
      </c>
      <c r="Q109" s="91"/>
      <c r="R109" s="91"/>
      <c r="S109" s="49">
        <v>1</v>
      </c>
      <c r="T109" s="50" t="s">
        <v>53</v>
      </c>
      <c r="U109" s="50" t="s">
        <v>54</v>
      </c>
      <c r="V109" s="92" t="s">
        <v>55</v>
      </c>
      <c r="W109" s="121">
        <v>1</v>
      </c>
      <c r="X109" s="111" t="s">
        <v>53</v>
      </c>
      <c r="Y109" s="111" t="s">
        <v>54</v>
      </c>
      <c r="Z109" s="111" t="s">
        <v>55</v>
      </c>
      <c r="AA109" s="122">
        <v>1</v>
      </c>
      <c r="AB109" s="114" t="s">
        <v>53</v>
      </c>
      <c r="AC109" s="114" t="s">
        <v>54</v>
      </c>
      <c r="AD109" s="115" t="s">
        <v>55</v>
      </c>
      <c r="AE109" s="221"/>
    </row>
    <row r="110" spans="1:256" s="143" customFormat="1" ht="35.25" customHeight="1" thickBot="1" x14ac:dyDescent="0.3">
      <c r="A110" s="545" t="s">
        <v>225</v>
      </c>
      <c r="B110" s="794" t="s">
        <v>335</v>
      </c>
      <c r="C110" s="546"/>
      <c r="D110" s="401"/>
      <c r="E110" s="337" t="s">
        <v>57</v>
      </c>
      <c r="F110" s="547" t="s">
        <v>50</v>
      </c>
      <c r="G110" s="548" t="s">
        <v>50</v>
      </c>
      <c r="H110" s="402" t="s">
        <v>51</v>
      </c>
      <c r="I110" s="276">
        <v>20</v>
      </c>
      <c r="J110" s="276">
        <v>20</v>
      </c>
      <c r="K110" s="278">
        <f t="shared" si="8"/>
        <v>100</v>
      </c>
      <c r="L110" s="279">
        <v>12</v>
      </c>
      <c r="M110" s="280">
        <v>12</v>
      </c>
      <c r="N110" s="549"/>
      <c r="O110" s="241">
        <v>1</v>
      </c>
      <c r="P110" s="238" t="s">
        <v>52</v>
      </c>
      <c r="Q110" s="418"/>
      <c r="R110" s="418"/>
      <c r="S110" s="239">
        <v>1</v>
      </c>
      <c r="T110" s="240" t="s">
        <v>53</v>
      </c>
      <c r="U110" s="240" t="s">
        <v>54</v>
      </c>
      <c r="V110" s="550" t="s">
        <v>55</v>
      </c>
      <c r="W110" s="551">
        <v>1</v>
      </c>
      <c r="X110" s="242" t="s">
        <v>53</v>
      </c>
      <c r="Y110" s="242" t="s">
        <v>63</v>
      </c>
      <c r="Z110" s="242" t="s">
        <v>81</v>
      </c>
      <c r="AA110" s="239">
        <v>1</v>
      </c>
      <c r="AB110" s="240" t="s">
        <v>53</v>
      </c>
      <c r="AC110" s="553" t="s">
        <v>63</v>
      </c>
      <c r="AD110" s="554" t="s">
        <v>81</v>
      </c>
      <c r="AE110" s="244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</row>
    <row r="111" spans="1:256" s="55" customFormat="1" ht="34.5" customHeight="1" x14ac:dyDescent="0.25">
      <c r="A111" s="797" t="s">
        <v>415</v>
      </c>
      <c r="B111" s="798" t="s">
        <v>292</v>
      </c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556"/>
      <c r="X111" s="556"/>
      <c r="Y111" s="556"/>
      <c r="Z111" s="556"/>
      <c r="AA111" s="556"/>
      <c r="AB111" s="556"/>
      <c r="AC111" s="556"/>
      <c r="AD111" s="556"/>
      <c r="AE111" s="557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</row>
    <row r="112" spans="1:256" s="144" customFormat="1" ht="30.75" customHeight="1" x14ac:dyDescent="0.25">
      <c r="A112" s="268" t="s">
        <v>228</v>
      </c>
      <c r="B112" s="793" t="s">
        <v>336</v>
      </c>
      <c r="C112" s="159"/>
      <c r="D112" s="97"/>
      <c r="E112" s="89" t="s">
        <v>229</v>
      </c>
      <c r="F112" s="106" t="s">
        <v>58</v>
      </c>
      <c r="G112" s="162" t="s">
        <v>58</v>
      </c>
      <c r="H112" s="158" t="s">
        <v>51</v>
      </c>
      <c r="I112" s="151">
        <v>20</v>
      </c>
      <c r="J112" s="151">
        <v>35</v>
      </c>
      <c r="K112" s="165">
        <f t="shared" si="8"/>
        <v>57.142857142857139</v>
      </c>
      <c r="L112" s="154">
        <v>9</v>
      </c>
      <c r="M112" s="155">
        <v>20</v>
      </c>
      <c r="N112" s="164"/>
      <c r="O112" s="123">
        <v>1</v>
      </c>
      <c r="P112" s="48" t="s">
        <v>52</v>
      </c>
      <c r="Q112" s="124"/>
      <c r="R112" s="91"/>
      <c r="S112" s="49">
        <v>1</v>
      </c>
      <c r="T112" s="50" t="s">
        <v>53</v>
      </c>
      <c r="U112" s="50" t="s">
        <v>54</v>
      </c>
      <c r="V112" s="92" t="s">
        <v>55</v>
      </c>
      <c r="W112" s="121">
        <v>1</v>
      </c>
      <c r="X112" s="111" t="s">
        <v>53</v>
      </c>
      <c r="Y112" s="111" t="s">
        <v>54</v>
      </c>
      <c r="Z112" s="111" t="s">
        <v>55</v>
      </c>
      <c r="AA112" s="122">
        <v>1</v>
      </c>
      <c r="AB112" s="114" t="s">
        <v>53</v>
      </c>
      <c r="AC112" s="114" t="s">
        <v>54</v>
      </c>
      <c r="AD112" s="115" t="s">
        <v>55</v>
      </c>
      <c r="AE112" s="221"/>
      <c r="HO112" s="145"/>
      <c r="HP112" s="145"/>
      <c r="HQ112" s="145"/>
      <c r="HR112" s="145"/>
      <c r="HS112" s="145"/>
      <c r="HT112" s="145"/>
      <c r="HU112" s="145"/>
      <c r="HV112" s="145"/>
      <c r="HW112" s="145"/>
      <c r="HX112" s="145"/>
      <c r="HY112" s="145"/>
      <c r="HZ112" s="145"/>
      <c r="IA112" s="145"/>
      <c r="IB112" s="145"/>
      <c r="IC112" s="145"/>
      <c r="ID112" s="145"/>
      <c r="IE112" s="145"/>
      <c r="IF112" s="145"/>
      <c r="IG112" s="145"/>
      <c r="IH112" s="145"/>
      <c r="II112" s="145"/>
      <c r="IJ112" s="145"/>
      <c r="IK112" s="145"/>
      <c r="IL112" s="145"/>
      <c r="IM112" s="145"/>
      <c r="IN112" s="145"/>
      <c r="IO112" s="145"/>
      <c r="IP112" s="145"/>
      <c r="IQ112" s="145"/>
      <c r="IR112" s="145"/>
      <c r="IS112" s="145"/>
      <c r="IT112" s="145"/>
      <c r="IU112" s="145"/>
      <c r="IV112" s="145"/>
    </row>
    <row r="113" spans="1:256" s="55" customFormat="1" ht="30" customHeight="1" thickBot="1" x14ac:dyDescent="0.3">
      <c r="A113" s="223" t="s">
        <v>230</v>
      </c>
      <c r="B113" s="794" t="s">
        <v>231</v>
      </c>
      <c r="C113" s="416"/>
      <c r="D113" s="336"/>
      <c r="E113" s="558" t="s">
        <v>337</v>
      </c>
      <c r="F113" s="338" t="s">
        <v>58</v>
      </c>
      <c r="G113" s="559" t="s">
        <v>58</v>
      </c>
      <c r="H113" s="560" t="s">
        <v>290</v>
      </c>
      <c r="I113" s="229">
        <v>20</v>
      </c>
      <c r="J113" s="229">
        <v>20</v>
      </c>
      <c r="K113" s="231">
        <f t="shared" si="8"/>
        <v>100</v>
      </c>
      <c r="L113" s="232">
        <v>9</v>
      </c>
      <c r="M113" s="233">
        <v>12</v>
      </c>
      <c r="N113" s="417"/>
      <c r="O113" s="561">
        <v>1</v>
      </c>
      <c r="P113" s="238" t="s">
        <v>52</v>
      </c>
      <c r="Q113" s="562"/>
      <c r="R113" s="418"/>
      <c r="S113" s="563">
        <v>1</v>
      </c>
      <c r="T113" s="240" t="s">
        <v>53</v>
      </c>
      <c r="U113" s="240" t="s">
        <v>54</v>
      </c>
      <c r="V113" s="550" t="s">
        <v>80</v>
      </c>
      <c r="W113" s="551">
        <v>1</v>
      </c>
      <c r="X113" s="242" t="s">
        <v>53</v>
      </c>
      <c r="Y113" s="242" t="s">
        <v>54</v>
      </c>
      <c r="Z113" s="242" t="s">
        <v>111</v>
      </c>
      <c r="AA113" s="552">
        <v>1</v>
      </c>
      <c r="AB113" s="553" t="s">
        <v>53</v>
      </c>
      <c r="AC113" s="553" t="s">
        <v>54</v>
      </c>
      <c r="AD113" s="554" t="s">
        <v>111</v>
      </c>
      <c r="AE113" s="244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</row>
    <row r="114" spans="1:256" s="55" customFormat="1" ht="23.25" customHeight="1" x14ac:dyDescent="0.25">
      <c r="A114" s="797" t="s">
        <v>416</v>
      </c>
      <c r="B114" s="798" t="s">
        <v>293</v>
      </c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7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</row>
    <row r="115" spans="1:256" s="55" customFormat="1" ht="23.25" customHeight="1" x14ac:dyDescent="0.25">
      <c r="A115" s="220" t="s">
        <v>236</v>
      </c>
      <c r="B115" s="793" t="s">
        <v>237</v>
      </c>
      <c r="C115" s="104"/>
      <c r="D115" s="88"/>
      <c r="E115" s="89" t="s">
        <v>238</v>
      </c>
      <c r="F115" s="84" t="s">
        <v>50</v>
      </c>
      <c r="G115" s="85" t="s">
        <v>50</v>
      </c>
      <c r="H115" s="90" t="s">
        <v>51</v>
      </c>
      <c r="I115" s="42">
        <v>20</v>
      </c>
      <c r="J115" s="42">
        <v>20</v>
      </c>
      <c r="K115" s="44">
        <f t="shared" si="8"/>
        <v>100</v>
      </c>
      <c r="L115" s="45">
        <v>9</v>
      </c>
      <c r="M115" s="155">
        <v>22</v>
      </c>
      <c r="N115" s="62"/>
      <c r="O115" s="51">
        <v>1</v>
      </c>
      <c r="P115" s="48" t="s">
        <v>52</v>
      </c>
      <c r="Q115" s="48"/>
      <c r="R115" s="91"/>
      <c r="S115" s="49">
        <v>1</v>
      </c>
      <c r="T115" s="50" t="s">
        <v>53</v>
      </c>
      <c r="U115" s="50" t="s">
        <v>54</v>
      </c>
      <c r="V115" s="92" t="s">
        <v>80</v>
      </c>
      <c r="W115" s="121">
        <v>1</v>
      </c>
      <c r="X115" s="111" t="s">
        <v>53</v>
      </c>
      <c r="Y115" s="111" t="s">
        <v>54</v>
      </c>
      <c r="Z115" s="111" t="s">
        <v>111</v>
      </c>
      <c r="AA115" s="122">
        <v>1</v>
      </c>
      <c r="AB115" s="114" t="s">
        <v>53</v>
      </c>
      <c r="AC115" s="114" t="s">
        <v>54</v>
      </c>
      <c r="AD115" s="115" t="s">
        <v>111</v>
      </c>
      <c r="AE115" s="221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</row>
    <row r="116" spans="1:256" s="55" customFormat="1" ht="23.25" customHeight="1" x14ac:dyDescent="0.25">
      <c r="A116" s="220" t="s">
        <v>239</v>
      </c>
      <c r="B116" s="793" t="s">
        <v>240</v>
      </c>
      <c r="C116" s="104"/>
      <c r="D116" s="88" t="s">
        <v>155</v>
      </c>
      <c r="E116" s="89" t="s">
        <v>161</v>
      </c>
      <c r="F116" s="84" t="s">
        <v>58</v>
      </c>
      <c r="G116" s="85" t="s">
        <v>58</v>
      </c>
      <c r="H116" s="90" t="s">
        <v>51</v>
      </c>
      <c r="I116" s="42">
        <v>20</v>
      </c>
      <c r="J116" s="42">
        <v>35</v>
      </c>
      <c r="K116" s="44">
        <f t="shared" si="8"/>
        <v>57.142857142857139</v>
      </c>
      <c r="L116" s="45">
        <v>7</v>
      </c>
      <c r="M116" s="155">
        <v>10</v>
      </c>
      <c r="N116" s="62"/>
      <c r="O116" s="51">
        <v>1</v>
      </c>
      <c r="P116" s="48" t="s">
        <v>52</v>
      </c>
      <c r="Q116" s="48"/>
      <c r="R116" s="91"/>
      <c r="S116" s="49">
        <v>1</v>
      </c>
      <c r="T116" s="50" t="s">
        <v>53</v>
      </c>
      <c r="U116" s="50" t="s">
        <v>54</v>
      </c>
      <c r="V116" s="92" t="s">
        <v>162</v>
      </c>
      <c r="W116" s="121">
        <v>1</v>
      </c>
      <c r="X116" s="111" t="s">
        <v>53</v>
      </c>
      <c r="Y116" s="111" t="s">
        <v>54</v>
      </c>
      <c r="Z116" s="111" t="s">
        <v>162</v>
      </c>
      <c r="AA116" s="122">
        <v>1</v>
      </c>
      <c r="AB116" s="114" t="s">
        <v>53</v>
      </c>
      <c r="AC116" s="114" t="s">
        <v>54</v>
      </c>
      <c r="AD116" s="115" t="s">
        <v>162</v>
      </c>
      <c r="AE116" s="221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</row>
    <row r="117" spans="1:256" s="144" customFormat="1" ht="35.25" thickBot="1" x14ac:dyDescent="0.3">
      <c r="A117" s="570" t="s">
        <v>333</v>
      </c>
      <c r="B117" s="794" t="s">
        <v>338</v>
      </c>
      <c r="C117" s="571"/>
      <c r="D117" s="572"/>
      <c r="E117" s="273" t="s">
        <v>8</v>
      </c>
      <c r="F117" s="547" t="s">
        <v>50</v>
      </c>
      <c r="G117" s="548">
        <v>3</v>
      </c>
      <c r="H117" s="402" t="s">
        <v>51</v>
      </c>
      <c r="I117" s="276">
        <v>20</v>
      </c>
      <c r="J117" s="276">
        <v>20</v>
      </c>
      <c r="K117" s="278">
        <f t="shared" si="8"/>
        <v>100</v>
      </c>
      <c r="L117" s="573">
        <v>6</v>
      </c>
      <c r="M117" s="574">
        <v>12</v>
      </c>
      <c r="N117" s="549"/>
      <c r="O117" s="241">
        <v>1</v>
      </c>
      <c r="P117" s="238" t="s">
        <v>52</v>
      </c>
      <c r="Q117" s="238" t="s">
        <v>128</v>
      </c>
      <c r="R117" s="418"/>
      <c r="S117" s="239">
        <v>1</v>
      </c>
      <c r="T117" s="240" t="s">
        <v>53</v>
      </c>
      <c r="U117" s="240" t="s">
        <v>54</v>
      </c>
      <c r="V117" s="550" t="s">
        <v>111</v>
      </c>
      <c r="W117" s="551">
        <v>1</v>
      </c>
      <c r="X117" s="242" t="s">
        <v>53</v>
      </c>
      <c r="Y117" s="242" t="s">
        <v>54</v>
      </c>
      <c r="Z117" s="242" t="s">
        <v>111</v>
      </c>
      <c r="AA117" s="552">
        <v>1</v>
      </c>
      <c r="AB117" s="553" t="s">
        <v>53</v>
      </c>
      <c r="AC117" s="553" t="s">
        <v>54</v>
      </c>
      <c r="AD117" s="554" t="s">
        <v>111</v>
      </c>
      <c r="AE117" s="244"/>
      <c r="HO117" s="145"/>
      <c r="HP117" s="145"/>
      <c r="HQ117" s="145"/>
      <c r="HR117" s="145"/>
      <c r="HS117" s="145"/>
      <c r="HT117" s="145"/>
      <c r="HU117" s="145"/>
      <c r="HV117" s="145"/>
      <c r="HW117" s="145"/>
      <c r="HX117" s="145"/>
      <c r="HY117" s="145"/>
      <c r="HZ117" s="145"/>
      <c r="IA117" s="145"/>
      <c r="IB117" s="145"/>
      <c r="IC117" s="145"/>
      <c r="ID117" s="145"/>
      <c r="IE117" s="145"/>
      <c r="IF117" s="145"/>
      <c r="IG117" s="145"/>
      <c r="IH117" s="145"/>
      <c r="II117" s="145"/>
      <c r="IJ117" s="145"/>
      <c r="IK117" s="145"/>
      <c r="IL117" s="145"/>
      <c r="IM117" s="145"/>
      <c r="IN117" s="145"/>
      <c r="IO117" s="145"/>
      <c r="IP117" s="145"/>
      <c r="IQ117" s="145"/>
      <c r="IR117" s="145"/>
      <c r="IS117" s="145"/>
      <c r="IT117" s="145"/>
      <c r="IU117" s="145"/>
      <c r="IV117" s="145"/>
    </row>
    <row r="118" spans="1:256" s="55" customFormat="1" ht="30" customHeight="1" x14ac:dyDescent="0.25">
      <c r="A118" s="312" t="s">
        <v>214</v>
      </c>
      <c r="B118" s="470" t="s">
        <v>241</v>
      </c>
      <c r="C118" s="419" t="s">
        <v>242</v>
      </c>
      <c r="D118" s="394" t="s">
        <v>315</v>
      </c>
      <c r="E118" s="324"/>
      <c r="F118" s="325" t="s">
        <v>58</v>
      </c>
      <c r="G118" s="564" t="s">
        <v>58</v>
      </c>
      <c r="H118" s="325" t="s">
        <v>99</v>
      </c>
      <c r="I118" s="201">
        <v>20</v>
      </c>
      <c r="J118" s="201">
        <v>20</v>
      </c>
      <c r="K118" s="203">
        <f t="shared" si="8"/>
        <v>100</v>
      </c>
      <c r="L118" s="204"/>
      <c r="M118" s="205">
        <v>15</v>
      </c>
      <c r="N118" s="565"/>
      <c r="O118" s="209">
        <v>1</v>
      </c>
      <c r="P118" s="206" t="s">
        <v>52</v>
      </c>
      <c r="Q118" s="206"/>
      <c r="R118" s="407"/>
      <c r="S118" s="207">
        <v>1</v>
      </c>
      <c r="T118" s="208" t="s">
        <v>53</v>
      </c>
      <c r="U118" s="208" t="s">
        <v>54</v>
      </c>
      <c r="V118" s="566" t="s">
        <v>80</v>
      </c>
      <c r="W118" s="567">
        <v>1</v>
      </c>
      <c r="X118" s="210" t="s">
        <v>53</v>
      </c>
      <c r="Y118" s="210" t="s">
        <v>54</v>
      </c>
      <c r="Z118" s="210" t="s">
        <v>80</v>
      </c>
      <c r="AA118" s="568">
        <v>1</v>
      </c>
      <c r="AB118" s="481" t="s">
        <v>53</v>
      </c>
      <c r="AC118" s="481" t="s">
        <v>54</v>
      </c>
      <c r="AD118" s="569" t="s">
        <v>80</v>
      </c>
      <c r="AE118" s="212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</row>
    <row r="119" spans="1:256" s="144" customFormat="1" ht="29.25" customHeight="1" x14ac:dyDescent="0.25">
      <c r="A119" s="539" t="s">
        <v>339</v>
      </c>
      <c r="B119" s="87" t="s">
        <v>217</v>
      </c>
      <c r="C119" s="384" t="s">
        <v>243</v>
      </c>
      <c r="D119" s="97"/>
      <c r="E119" s="97" t="s">
        <v>326</v>
      </c>
      <c r="F119" s="106" t="s">
        <v>219</v>
      </c>
      <c r="G119" s="162" t="s">
        <v>219</v>
      </c>
      <c r="H119" s="106"/>
      <c r="I119" s="151">
        <v>20</v>
      </c>
      <c r="J119" s="151">
        <v>20</v>
      </c>
      <c r="K119" s="165">
        <f t="shared" si="8"/>
        <v>100</v>
      </c>
      <c r="L119" s="154"/>
      <c r="M119" s="155">
        <v>9</v>
      </c>
      <c r="N119" s="436"/>
      <c r="O119" s="540"/>
      <c r="P119" s="540"/>
      <c r="Q119" s="192"/>
      <c r="R119" s="369"/>
      <c r="S119" s="540"/>
      <c r="T119" s="540"/>
      <c r="U119" s="540"/>
      <c r="V119" s="390"/>
      <c r="W119" s="541"/>
      <c r="X119" s="541"/>
      <c r="Y119" s="151"/>
      <c r="Z119" s="151"/>
      <c r="AA119" s="542"/>
      <c r="AB119" s="541"/>
      <c r="AC119" s="151"/>
      <c r="AD119" s="543"/>
      <c r="AE119" s="192"/>
      <c r="HO119" s="145"/>
      <c r="HP119" s="145"/>
      <c r="HQ119" s="145"/>
      <c r="HR119" s="145"/>
      <c r="HS119" s="145"/>
      <c r="HT119" s="145"/>
      <c r="HU119" s="145"/>
      <c r="HV119" s="145"/>
      <c r="HW119" s="145"/>
      <c r="HX119" s="145"/>
      <c r="HY119" s="145"/>
      <c r="HZ119" s="145"/>
      <c r="IA119" s="145"/>
      <c r="IB119" s="145"/>
      <c r="IC119" s="145"/>
      <c r="ID119" s="145"/>
      <c r="IE119" s="145"/>
      <c r="IF119" s="145"/>
      <c r="IG119" s="145"/>
      <c r="IH119" s="145"/>
      <c r="II119" s="145"/>
      <c r="IJ119" s="145"/>
      <c r="IK119" s="145"/>
      <c r="IL119" s="145"/>
      <c r="IM119" s="145"/>
      <c r="IN119" s="145"/>
      <c r="IO119" s="145"/>
      <c r="IP119" s="145"/>
      <c r="IQ119" s="145"/>
      <c r="IR119" s="145"/>
      <c r="IS119" s="145"/>
      <c r="IT119" s="145"/>
      <c r="IU119" s="145"/>
      <c r="IV119" s="145"/>
    </row>
    <row r="120" spans="1:256" ht="23.25" customHeight="1" x14ac:dyDescent="0.25">
      <c r="A120" s="116"/>
      <c r="B120" s="117"/>
      <c r="C120" s="125"/>
      <c r="D120" s="125"/>
      <c r="E120" s="125"/>
      <c r="F120" s="125"/>
      <c r="G120" s="126"/>
      <c r="H120" s="125"/>
      <c r="I120" s="125"/>
      <c r="J120" s="125"/>
      <c r="K120" s="118"/>
      <c r="L120" s="119">
        <f>SUM(L104:L119)</f>
        <v>104</v>
      </c>
      <c r="M120" s="119">
        <f>SUM(M104:M119)</f>
        <v>171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20"/>
      <c r="AE120" s="192"/>
    </row>
    <row r="121" spans="1:256" ht="31.5" customHeight="1" thickBot="1" x14ac:dyDescent="0.25">
      <c r="A121" s="616" t="s">
        <v>387</v>
      </c>
      <c r="B121" s="477" t="s">
        <v>346</v>
      </c>
      <c r="C121" s="478"/>
      <c r="D121" s="463"/>
      <c r="E121" s="463"/>
      <c r="F121" s="463"/>
      <c r="G121" s="463"/>
      <c r="H121" s="463"/>
      <c r="I121" s="463"/>
      <c r="J121" s="466"/>
      <c r="K121" s="479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80"/>
      <c r="AE121" s="322"/>
    </row>
    <row r="122" spans="1:256" ht="23.25" customHeight="1" x14ac:dyDescent="0.25">
      <c r="A122" s="213" t="s">
        <v>312</v>
      </c>
      <c r="B122" s="653" t="s">
        <v>356</v>
      </c>
      <c r="C122" s="655" t="s">
        <v>382</v>
      </c>
      <c r="D122" s="654"/>
      <c r="E122" s="292"/>
      <c r="F122" s="346"/>
      <c r="G122" s="694"/>
      <c r="H122" s="695"/>
      <c r="I122" s="625"/>
      <c r="J122" s="625"/>
      <c r="K122" s="627"/>
      <c r="L122" s="696"/>
      <c r="M122" s="697"/>
      <c r="N122" s="698"/>
      <c r="O122" s="306"/>
      <c r="P122" s="307"/>
      <c r="Q122" s="699"/>
      <c r="R122" s="349"/>
      <c r="S122" s="304"/>
      <c r="T122" s="305"/>
      <c r="U122" s="700"/>
      <c r="V122" s="701"/>
      <c r="W122" s="702"/>
      <c r="X122" s="703"/>
      <c r="Y122" s="703"/>
      <c r="Z122" s="703"/>
      <c r="AA122" s="704"/>
      <c r="AB122" s="705"/>
      <c r="AC122" s="705"/>
      <c r="AD122" s="705"/>
      <c r="AE122" s="219"/>
    </row>
    <row r="123" spans="1:256" ht="47.25" customHeight="1" x14ac:dyDescent="0.25">
      <c r="A123" s="629" t="s">
        <v>312</v>
      </c>
      <c r="B123" s="706" t="s">
        <v>357</v>
      </c>
      <c r="C123" s="632" t="s">
        <v>374</v>
      </c>
      <c r="D123" s="631"/>
      <c r="E123" s="631" t="s">
        <v>238</v>
      </c>
      <c r="F123" s="40" t="s">
        <v>359</v>
      </c>
      <c r="G123" s="707">
        <v>12</v>
      </c>
      <c r="H123" s="708"/>
      <c r="I123" s="125"/>
      <c r="J123" s="125"/>
      <c r="K123" s="118"/>
      <c r="L123" s="635"/>
      <c r="M123" s="619">
        <v>28</v>
      </c>
      <c r="N123" s="636"/>
      <c r="O123" s="57">
        <v>1</v>
      </c>
      <c r="P123" s="58" t="s">
        <v>52</v>
      </c>
      <c r="Q123" s="651" t="s">
        <v>54</v>
      </c>
      <c r="R123" s="93"/>
      <c r="S123" s="59"/>
      <c r="T123" s="60"/>
      <c r="U123" s="60"/>
      <c r="V123" s="620"/>
      <c r="W123" s="621">
        <v>1</v>
      </c>
      <c r="X123" s="622" t="s">
        <v>53</v>
      </c>
      <c r="Y123" s="622" t="s">
        <v>284</v>
      </c>
      <c r="Z123" s="622"/>
      <c r="AA123" s="623"/>
      <c r="AB123" s="624"/>
      <c r="AC123" s="624"/>
      <c r="AD123" s="624"/>
      <c r="AE123" s="221"/>
    </row>
    <row r="124" spans="1:256" ht="35.25" customHeight="1" x14ac:dyDescent="0.25">
      <c r="A124" s="629" t="s">
        <v>312</v>
      </c>
      <c r="B124" s="732" t="s">
        <v>358</v>
      </c>
      <c r="C124" s="632" t="s">
        <v>374</v>
      </c>
      <c r="D124" s="125"/>
      <c r="E124" s="631" t="s">
        <v>238</v>
      </c>
      <c r="F124" s="632">
        <v>8</v>
      </c>
      <c r="G124" s="633">
        <v>8</v>
      </c>
      <c r="H124" s="632" t="s">
        <v>389</v>
      </c>
      <c r="I124" s="125"/>
      <c r="J124" s="125"/>
      <c r="K124" s="118"/>
      <c r="L124" s="635"/>
      <c r="M124" s="733"/>
      <c r="N124" s="636"/>
      <c r="O124" s="734">
        <v>1</v>
      </c>
      <c r="P124" s="735" t="s">
        <v>52</v>
      </c>
      <c r="Q124" s="735" t="s">
        <v>347</v>
      </c>
      <c r="R124" s="93"/>
      <c r="S124" s="59"/>
      <c r="T124" s="60"/>
      <c r="U124" s="657"/>
      <c r="V124" s="620"/>
      <c r="W124" s="621"/>
      <c r="X124" s="622"/>
      <c r="Y124" s="622"/>
      <c r="Z124" s="622"/>
      <c r="AA124" s="623"/>
      <c r="AB124" s="624"/>
      <c r="AC124" s="624"/>
      <c r="AD124" s="624"/>
      <c r="AE124" s="221"/>
    </row>
    <row r="125" spans="1:256" ht="23.25" customHeight="1" x14ac:dyDescent="0.25">
      <c r="A125" s="629" t="s">
        <v>312</v>
      </c>
      <c r="B125" s="724" t="s">
        <v>383</v>
      </c>
      <c r="C125" s="632" t="s">
        <v>375</v>
      </c>
      <c r="D125" s="125"/>
      <c r="E125" s="631" t="s">
        <v>238</v>
      </c>
      <c r="F125" s="632"/>
      <c r="G125" s="633"/>
      <c r="H125" s="634"/>
      <c r="I125" s="42"/>
      <c r="J125" s="42"/>
      <c r="K125" s="44"/>
      <c r="L125" s="635"/>
      <c r="M125" s="619">
        <v>14</v>
      </c>
      <c r="N125" s="636"/>
      <c r="O125" s="734"/>
      <c r="P125" s="735"/>
      <c r="Q125" s="735"/>
      <c r="R125" s="93"/>
      <c r="S125" s="59"/>
      <c r="T125" s="60"/>
      <c r="U125" s="60"/>
      <c r="V125" s="620"/>
      <c r="W125" s="621"/>
      <c r="X125" s="622"/>
      <c r="Y125" s="622"/>
      <c r="Z125" s="622"/>
      <c r="AA125" s="623"/>
      <c r="AB125" s="624"/>
      <c r="AC125" s="624"/>
      <c r="AD125" s="624"/>
      <c r="AE125" s="221"/>
    </row>
    <row r="126" spans="1:256" ht="23.25" customHeight="1" x14ac:dyDescent="0.25">
      <c r="A126" s="323" t="s">
        <v>312</v>
      </c>
      <c r="B126" s="738" t="s">
        <v>379</v>
      </c>
      <c r="C126" s="730" t="s">
        <v>376</v>
      </c>
      <c r="D126" s="728"/>
      <c r="E126" s="729" t="s">
        <v>238</v>
      </c>
      <c r="F126" s="752" t="s">
        <v>384</v>
      </c>
      <c r="G126" s="752" t="s">
        <v>384</v>
      </c>
      <c r="H126" s="739" t="s">
        <v>51</v>
      </c>
      <c r="I126" s="201">
        <v>20</v>
      </c>
      <c r="J126" s="201">
        <v>20</v>
      </c>
      <c r="K126" s="203">
        <f t="shared" ref="K126:K127" si="9">(I126/J126)*100</f>
        <v>100</v>
      </c>
      <c r="L126" s="740"/>
      <c r="M126" s="582">
        <v>17.5</v>
      </c>
      <c r="N126" s="741"/>
      <c r="O126" s="742"/>
      <c r="P126" s="743"/>
      <c r="Q126" s="743"/>
      <c r="R126" s="744"/>
      <c r="S126" s="745"/>
      <c r="T126" s="746"/>
      <c r="U126" s="746"/>
      <c r="V126" s="747"/>
      <c r="W126" s="748"/>
      <c r="X126" s="749"/>
      <c r="Y126" s="749"/>
      <c r="Z126" s="749"/>
      <c r="AA126" s="750"/>
      <c r="AB126" s="751"/>
      <c r="AC126" s="751"/>
      <c r="AD126" s="751"/>
      <c r="AE126" s="719"/>
    </row>
    <row r="127" spans="1:256" ht="105" x14ac:dyDescent="0.25">
      <c r="A127" s="629" t="s">
        <v>312</v>
      </c>
      <c r="B127" s="725" t="s">
        <v>380</v>
      </c>
      <c r="C127" s="617" t="s">
        <v>377</v>
      </c>
      <c r="D127" s="125"/>
      <c r="E127" s="631" t="s">
        <v>8</v>
      </c>
      <c r="F127" s="753" t="s">
        <v>385</v>
      </c>
      <c r="G127" s="753" t="s">
        <v>385</v>
      </c>
      <c r="H127" s="634" t="s">
        <v>51</v>
      </c>
      <c r="I127" s="42">
        <v>20</v>
      </c>
      <c r="J127" s="42">
        <v>35</v>
      </c>
      <c r="K127" s="44">
        <f t="shared" si="9"/>
        <v>57.142857142857139</v>
      </c>
      <c r="L127" s="635">
        <v>7</v>
      </c>
      <c r="M127" s="619">
        <v>10.5</v>
      </c>
      <c r="N127" s="636"/>
      <c r="O127" s="734"/>
      <c r="P127" s="735"/>
      <c r="Q127" s="735"/>
      <c r="R127" s="93"/>
      <c r="S127" s="59"/>
      <c r="T127" s="60"/>
      <c r="U127" s="60"/>
      <c r="V127" s="620"/>
      <c r="W127" s="621"/>
      <c r="X127" s="622"/>
      <c r="Y127" s="622"/>
      <c r="Z127" s="622"/>
      <c r="AA127" s="623"/>
      <c r="AB127" s="624"/>
      <c r="AC127" s="624"/>
      <c r="AD127" s="624"/>
      <c r="AE127" s="221"/>
    </row>
    <row r="128" spans="1:256" ht="23.25" customHeight="1" thickBot="1" x14ac:dyDescent="0.3">
      <c r="A128" s="637" t="s">
        <v>312</v>
      </c>
      <c r="B128" s="726" t="s">
        <v>381</v>
      </c>
      <c r="C128" s="640" t="s">
        <v>378</v>
      </c>
      <c r="D128" s="638"/>
      <c r="E128" s="639" t="s">
        <v>238</v>
      </c>
      <c r="F128" s="754" t="s">
        <v>385</v>
      </c>
      <c r="G128" s="754" t="s">
        <v>385</v>
      </c>
      <c r="H128" s="642" t="s">
        <v>51</v>
      </c>
      <c r="I128" s="229">
        <v>20</v>
      </c>
      <c r="J128" s="229">
        <v>35</v>
      </c>
      <c r="K128" s="231">
        <f t="shared" ref="K128" si="10">(I128/J128)*100</f>
        <v>57.142857142857139</v>
      </c>
      <c r="L128" s="643">
        <v>7</v>
      </c>
      <c r="M128" s="644">
        <v>10.5</v>
      </c>
      <c r="N128" s="645"/>
      <c r="O128" s="736"/>
      <c r="P128" s="737"/>
      <c r="Q128" s="737"/>
      <c r="R128" s="340"/>
      <c r="S128" s="285"/>
      <c r="T128" s="286"/>
      <c r="U128" s="286"/>
      <c r="V128" s="646"/>
      <c r="W128" s="647"/>
      <c r="X128" s="648"/>
      <c r="Y128" s="648"/>
      <c r="Z128" s="648"/>
      <c r="AA128" s="649"/>
      <c r="AB128" s="650"/>
      <c r="AC128" s="650"/>
      <c r="AD128" s="650"/>
      <c r="AE128" s="244"/>
    </row>
    <row r="129" spans="1:256" ht="23.25" customHeight="1" x14ac:dyDescent="0.25">
      <c r="A129" s="323" t="s">
        <v>312</v>
      </c>
      <c r="B129" s="727" t="s">
        <v>348</v>
      </c>
      <c r="C129" s="730" t="s">
        <v>382</v>
      </c>
      <c r="D129" s="728"/>
      <c r="E129" s="729"/>
      <c r="F129" s="730"/>
      <c r="G129" s="731"/>
      <c r="H129" s="728"/>
      <c r="I129" s="611"/>
      <c r="J129" s="611"/>
      <c r="K129" s="612"/>
      <c r="L129" s="613"/>
      <c r="M129" s="613"/>
      <c r="N129" s="613"/>
      <c r="O129" s="613"/>
      <c r="P129" s="613"/>
      <c r="Q129" s="613"/>
      <c r="R129" s="613"/>
      <c r="S129" s="613"/>
      <c r="T129" s="613"/>
      <c r="U129" s="613"/>
      <c r="V129" s="613"/>
      <c r="W129" s="613"/>
      <c r="X129" s="613"/>
      <c r="Y129" s="613"/>
      <c r="Z129" s="613"/>
      <c r="AA129" s="613"/>
      <c r="AB129" s="613"/>
      <c r="AC129" s="613"/>
      <c r="AD129" s="614"/>
      <c r="AE129" s="212"/>
    </row>
    <row r="130" spans="1:256" ht="23.25" customHeight="1" x14ac:dyDescent="0.25">
      <c r="A130" s="629" t="s">
        <v>312</v>
      </c>
      <c r="B130" s="630" t="s">
        <v>349</v>
      </c>
      <c r="C130" s="632" t="s">
        <v>374</v>
      </c>
      <c r="D130" s="125"/>
      <c r="E130" s="98" t="s">
        <v>68</v>
      </c>
      <c r="F130" s="632">
        <v>2</v>
      </c>
      <c r="G130" s="633">
        <v>2</v>
      </c>
      <c r="H130" s="634" t="s">
        <v>51</v>
      </c>
      <c r="I130" s="610"/>
      <c r="J130" s="611"/>
      <c r="K130" s="612"/>
      <c r="L130" s="635">
        <v>14</v>
      </c>
      <c r="M130" s="619"/>
      <c r="N130" s="636"/>
      <c r="O130" s="57">
        <v>1</v>
      </c>
      <c r="P130" s="58" t="s">
        <v>52</v>
      </c>
      <c r="Q130" s="651" t="s">
        <v>54</v>
      </c>
      <c r="R130" s="93"/>
      <c r="S130" s="59"/>
      <c r="T130" s="60"/>
      <c r="U130" s="60"/>
      <c r="V130" s="620"/>
      <c r="W130" s="621">
        <v>1</v>
      </c>
      <c r="X130" s="622" t="s">
        <v>53</v>
      </c>
      <c r="Y130" s="622" t="s">
        <v>63</v>
      </c>
      <c r="Z130" s="622"/>
      <c r="AA130" s="623"/>
      <c r="AB130" s="624"/>
      <c r="AC130" s="624"/>
      <c r="AD130" s="624"/>
      <c r="AE130" s="221"/>
    </row>
    <row r="131" spans="1:256" ht="23.25" customHeight="1" thickBot="1" x14ac:dyDescent="0.3">
      <c r="A131" s="672" t="s">
        <v>312</v>
      </c>
      <c r="B131" s="615" t="s">
        <v>350</v>
      </c>
      <c r="C131" s="617" t="s">
        <v>374</v>
      </c>
      <c r="D131" s="610"/>
      <c r="E131" s="594" t="s">
        <v>74</v>
      </c>
      <c r="F131" s="617">
        <v>3</v>
      </c>
      <c r="G131" s="618">
        <v>3</v>
      </c>
      <c r="H131" s="673" t="s">
        <v>51</v>
      </c>
      <c r="I131" s="610"/>
      <c r="J131" s="611"/>
      <c r="K131" s="612"/>
      <c r="L131" s="674">
        <v>14</v>
      </c>
      <c r="M131" s="675"/>
      <c r="N131" s="676"/>
      <c r="O131" s="677">
        <v>1</v>
      </c>
      <c r="P131" s="678" t="s">
        <v>52</v>
      </c>
      <c r="Q131" s="679" t="s">
        <v>54</v>
      </c>
      <c r="R131" s="680"/>
      <c r="S131" s="681"/>
      <c r="T131" s="682"/>
      <c r="U131" s="682"/>
      <c r="V131" s="683"/>
      <c r="W131" s="684">
        <v>1</v>
      </c>
      <c r="X131" s="685" t="s">
        <v>53</v>
      </c>
      <c r="Y131" s="685" t="s">
        <v>63</v>
      </c>
      <c r="Z131" s="685"/>
      <c r="AA131" s="686"/>
      <c r="AB131" s="687"/>
      <c r="AC131" s="687"/>
      <c r="AD131" s="687"/>
      <c r="AE131" s="688"/>
    </row>
    <row r="132" spans="1:256" ht="23.25" customHeight="1" x14ac:dyDescent="0.25">
      <c r="A132" s="213" t="s">
        <v>312</v>
      </c>
      <c r="B132" s="653" t="s">
        <v>351</v>
      </c>
      <c r="C132" s="655" t="s">
        <v>382</v>
      </c>
      <c r="D132" s="625"/>
      <c r="E132" s="654"/>
      <c r="F132" s="655"/>
      <c r="G132" s="656"/>
      <c r="H132" s="625"/>
      <c r="I132" s="625"/>
      <c r="J132" s="625"/>
      <c r="K132" s="627"/>
      <c r="L132" s="628"/>
      <c r="M132" s="628"/>
      <c r="N132" s="628"/>
      <c r="O132" s="628"/>
      <c r="P132" s="628"/>
      <c r="Q132" s="628"/>
      <c r="R132" s="628"/>
      <c r="S132" s="628"/>
      <c r="T132" s="628"/>
      <c r="U132" s="628"/>
      <c r="V132" s="628"/>
      <c r="W132" s="628"/>
      <c r="X132" s="628"/>
      <c r="Y132" s="628"/>
      <c r="Z132" s="628"/>
      <c r="AA132" s="628"/>
      <c r="AB132" s="628"/>
      <c r="AC132" s="628"/>
      <c r="AD132" s="628"/>
      <c r="AE132" s="219"/>
    </row>
    <row r="133" spans="1:256" ht="23.25" customHeight="1" x14ac:dyDescent="0.25">
      <c r="A133" s="629" t="s">
        <v>312</v>
      </c>
      <c r="B133" s="630" t="s">
        <v>352</v>
      </c>
      <c r="C133" s="632" t="s">
        <v>374</v>
      </c>
      <c r="D133" s="125"/>
      <c r="E133" s="631" t="s">
        <v>238</v>
      </c>
      <c r="F133" s="632">
        <v>3</v>
      </c>
      <c r="G133" s="633">
        <v>3</v>
      </c>
      <c r="H133" s="634" t="s">
        <v>51</v>
      </c>
      <c r="I133" s="125"/>
      <c r="J133" s="125"/>
      <c r="K133" s="118"/>
      <c r="L133" s="635">
        <v>7</v>
      </c>
      <c r="M133" s="619">
        <v>10.5</v>
      </c>
      <c r="N133" s="636"/>
      <c r="O133" s="57">
        <v>1</v>
      </c>
      <c r="P133" s="58" t="s">
        <v>52</v>
      </c>
      <c r="Q133" s="651" t="s">
        <v>183</v>
      </c>
      <c r="R133" s="93"/>
      <c r="S133" s="59"/>
      <c r="T133" s="60"/>
      <c r="U133" s="60"/>
      <c r="V133" s="620"/>
      <c r="W133" s="621">
        <v>1</v>
      </c>
      <c r="X133" s="622" t="s">
        <v>53</v>
      </c>
      <c r="Y133" s="622" t="s">
        <v>63</v>
      </c>
      <c r="Z133" s="622"/>
      <c r="AA133" s="623"/>
      <c r="AB133" s="624"/>
      <c r="AC133" s="624"/>
      <c r="AD133" s="624"/>
      <c r="AE133" s="221"/>
    </row>
    <row r="134" spans="1:256" ht="23.25" customHeight="1" thickBot="1" x14ac:dyDescent="0.3">
      <c r="A134" s="223" t="s">
        <v>165</v>
      </c>
      <c r="B134" s="689" t="s">
        <v>353</v>
      </c>
      <c r="C134" s="640" t="s">
        <v>374</v>
      </c>
      <c r="D134" s="639" t="s">
        <v>354</v>
      </c>
      <c r="E134" s="273" t="s">
        <v>62</v>
      </c>
      <c r="F134" s="338" t="s">
        <v>58</v>
      </c>
      <c r="G134" s="559">
        <v>2</v>
      </c>
      <c r="H134" s="690" t="s">
        <v>51</v>
      </c>
      <c r="I134" s="638"/>
      <c r="J134" s="638"/>
      <c r="K134" s="691"/>
      <c r="L134" s="643">
        <v>9</v>
      </c>
      <c r="M134" s="644">
        <v>5</v>
      </c>
      <c r="N134" s="645"/>
      <c r="O134" s="287">
        <v>1</v>
      </c>
      <c r="P134" s="288" t="s">
        <v>52</v>
      </c>
      <c r="Q134" s="652"/>
      <c r="R134" s="340"/>
      <c r="S134" s="285">
        <v>1</v>
      </c>
      <c r="T134" s="286" t="s">
        <v>53</v>
      </c>
      <c r="U134" s="692" t="s">
        <v>355</v>
      </c>
      <c r="V134" s="646"/>
      <c r="W134" s="647">
        <v>1</v>
      </c>
      <c r="X134" s="648" t="s">
        <v>53</v>
      </c>
      <c r="Y134" s="648" t="s">
        <v>63</v>
      </c>
      <c r="Z134" s="648"/>
      <c r="AA134" s="649"/>
      <c r="AB134" s="650"/>
      <c r="AC134" s="650"/>
      <c r="AD134" s="650"/>
      <c r="AE134" s="244"/>
    </row>
    <row r="135" spans="1:256" ht="35.25" customHeight="1" x14ac:dyDescent="0.25">
      <c r="A135" s="116"/>
      <c r="B135" s="181"/>
      <c r="C135" s="125"/>
      <c r="D135" s="125"/>
      <c r="E135" s="125"/>
      <c r="F135" s="125"/>
      <c r="G135" s="126"/>
      <c r="H135" s="125"/>
      <c r="I135" s="611"/>
      <c r="J135" s="611"/>
      <c r="K135" s="612"/>
      <c r="L135" s="658">
        <f>SUM(L123:L134)</f>
        <v>58</v>
      </c>
      <c r="M135" s="658">
        <f>SUM(M123:M134)</f>
        <v>96</v>
      </c>
      <c r="N135" s="659"/>
      <c r="O135" s="660"/>
      <c r="P135" s="661"/>
      <c r="Q135" s="661"/>
      <c r="R135" s="662"/>
      <c r="S135" s="663"/>
      <c r="T135" s="664"/>
      <c r="U135" s="665"/>
      <c r="V135" s="666"/>
      <c r="W135" s="667"/>
      <c r="X135" s="668"/>
      <c r="Y135" s="668"/>
      <c r="Z135" s="668"/>
      <c r="AA135" s="669"/>
      <c r="AB135" s="670"/>
      <c r="AC135" s="670"/>
      <c r="AD135" s="671"/>
      <c r="AE135" s="710"/>
    </row>
    <row r="136" spans="1:256" ht="38.25" customHeight="1" thickBot="1" x14ac:dyDescent="0.25">
      <c r="A136" s="544" t="s">
        <v>244</v>
      </c>
      <c r="B136" s="693" t="s">
        <v>344</v>
      </c>
      <c r="C136" s="580" t="s">
        <v>245</v>
      </c>
      <c r="D136" s="466"/>
      <c r="E136" s="466"/>
      <c r="F136" s="466"/>
      <c r="G136" s="466"/>
      <c r="H136" s="466"/>
      <c r="I136" s="466"/>
      <c r="J136" s="466"/>
      <c r="K136" s="479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80"/>
      <c r="AE136" s="212"/>
    </row>
    <row r="137" spans="1:256" ht="26.25" customHeight="1" x14ac:dyDescent="0.25">
      <c r="A137" s="797" t="s">
        <v>417</v>
      </c>
      <c r="B137" s="798" t="s">
        <v>294</v>
      </c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3"/>
      <c r="AE137" s="20"/>
    </row>
    <row r="138" spans="1:256" ht="48" customHeight="1" x14ac:dyDescent="0.25">
      <c r="A138" s="484" t="s">
        <v>249</v>
      </c>
      <c r="B138" s="793" t="s">
        <v>250</v>
      </c>
      <c r="C138" s="127" t="s">
        <v>251</v>
      </c>
      <c r="D138" s="88"/>
      <c r="E138" s="39" t="s">
        <v>8</v>
      </c>
      <c r="F138" s="84" t="s">
        <v>50</v>
      </c>
      <c r="G138" s="84" t="s">
        <v>50</v>
      </c>
      <c r="H138" s="90" t="s">
        <v>51</v>
      </c>
      <c r="I138" s="42">
        <v>18</v>
      </c>
      <c r="J138" s="43">
        <v>18</v>
      </c>
      <c r="K138" s="44">
        <f t="shared" ref="K138:K142" si="11">(I138/J138)*100</f>
        <v>100</v>
      </c>
      <c r="L138" s="45">
        <v>8</v>
      </c>
      <c r="M138" s="46">
        <v>10</v>
      </c>
      <c r="N138" s="62"/>
      <c r="O138" s="51">
        <v>1</v>
      </c>
      <c r="P138" s="48" t="s">
        <v>52</v>
      </c>
      <c r="Q138" s="48" t="s">
        <v>252</v>
      </c>
      <c r="R138" s="48" t="s">
        <v>190</v>
      </c>
      <c r="S138" s="59">
        <v>1</v>
      </c>
      <c r="T138" s="60" t="s">
        <v>53</v>
      </c>
      <c r="U138" s="50" t="s">
        <v>54</v>
      </c>
      <c r="V138" s="60" t="s">
        <v>111</v>
      </c>
      <c r="W138" s="51">
        <v>1</v>
      </c>
      <c r="X138" s="48" t="s">
        <v>53</v>
      </c>
      <c r="Y138" s="111" t="s">
        <v>54</v>
      </c>
      <c r="Z138" s="48" t="s">
        <v>111</v>
      </c>
      <c r="AA138" s="49">
        <v>1</v>
      </c>
      <c r="AB138" s="50" t="s">
        <v>53</v>
      </c>
      <c r="AC138" s="114" t="s">
        <v>54</v>
      </c>
      <c r="AD138" s="485" t="s">
        <v>111</v>
      </c>
      <c r="AE138" s="476"/>
    </row>
    <row r="139" spans="1:256" ht="23.25" customHeight="1" thickBot="1" x14ac:dyDescent="0.3">
      <c r="A139" s="486" t="s">
        <v>253</v>
      </c>
      <c r="B139" s="799" t="s">
        <v>254</v>
      </c>
      <c r="C139" s="488"/>
      <c r="D139" s="489"/>
      <c r="E139" s="490" t="s">
        <v>8</v>
      </c>
      <c r="F139" s="491" t="s">
        <v>50</v>
      </c>
      <c r="G139" s="491" t="s">
        <v>50</v>
      </c>
      <c r="H139" s="492" t="s">
        <v>51</v>
      </c>
      <c r="I139" s="493">
        <v>18</v>
      </c>
      <c r="J139" s="494">
        <v>18</v>
      </c>
      <c r="K139" s="495">
        <f t="shared" si="11"/>
        <v>100</v>
      </c>
      <c r="L139" s="496">
        <v>8</v>
      </c>
      <c r="M139" s="497">
        <v>10</v>
      </c>
      <c r="N139" s="498"/>
      <c r="O139" s="499">
        <v>1</v>
      </c>
      <c r="P139" s="500" t="s">
        <v>52</v>
      </c>
      <c r="Q139" s="500" t="s">
        <v>252</v>
      </c>
      <c r="R139" s="500" t="s">
        <v>190</v>
      </c>
      <c r="S139" s="501">
        <v>1</v>
      </c>
      <c r="T139" s="502" t="s">
        <v>53</v>
      </c>
      <c r="U139" s="503" t="s">
        <v>54</v>
      </c>
      <c r="V139" s="502" t="s">
        <v>111</v>
      </c>
      <c r="W139" s="499">
        <v>1</v>
      </c>
      <c r="X139" s="500" t="s">
        <v>53</v>
      </c>
      <c r="Y139" s="504" t="s">
        <v>54</v>
      </c>
      <c r="Z139" s="500" t="s">
        <v>111</v>
      </c>
      <c r="AA139" s="505">
        <v>1</v>
      </c>
      <c r="AB139" s="503" t="s">
        <v>53</v>
      </c>
      <c r="AC139" s="506" t="s">
        <v>54</v>
      </c>
      <c r="AD139" s="507" t="s">
        <v>111</v>
      </c>
      <c r="AE139" s="476"/>
    </row>
    <row r="140" spans="1:256" ht="23.25" customHeight="1" x14ac:dyDescent="0.25">
      <c r="A140" s="797" t="s">
        <v>418</v>
      </c>
      <c r="B140" s="798" t="s">
        <v>343</v>
      </c>
      <c r="C140" s="512"/>
      <c r="D140" s="513"/>
      <c r="E140" s="514"/>
      <c r="F140" s="515"/>
      <c r="G140" s="515"/>
      <c r="H140" s="516"/>
      <c r="I140" s="517"/>
      <c r="J140" s="518"/>
      <c r="K140" s="519"/>
      <c r="L140" s="520"/>
      <c r="M140" s="521"/>
      <c r="N140" s="522"/>
      <c r="O140" s="523"/>
      <c r="P140" s="524"/>
      <c r="Q140" s="524"/>
      <c r="R140" s="524"/>
      <c r="S140" s="525"/>
      <c r="T140" s="526"/>
      <c r="U140" s="527"/>
      <c r="V140" s="526"/>
      <c r="W140" s="523"/>
      <c r="X140" s="524"/>
      <c r="Y140" s="528"/>
      <c r="Z140" s="524"/>
      <c r="AA140" s="529"/>
      <c r="AB140" s="527"/>
      <c r="AC140" s="530"/>
      <c r="AD140" s="531"/>
      <c r="AE140" s="476"/>
    </row>
    <row r="141" spans="1:256" ht="23.25" customHeight="1" x14ac:dyDescent="0.25">
      <c r="A141" s="484" t="s">
        <v>246</v>
      </c>
      <c r="B141" s="793" t="s">
        <v>247</v>
      </c>
      <c r="C141" s="38" t="s">
        <v>248</v>
      </c>
      <c r="D141" s="88"/>
      <c r="E141" s="39" t="s">
        <v>8</v>
      </c>
      <c r="F141" s="84" t="s">
        <v>198</v>
      </c>
      <c r="G141" s="84" t="s">
        <v>198</v>
      </c>
      <c r="H141" s="90" t="s">
        <v>51</v>
      </c>
      <c r="I141" s="42">
        <v>18</v>
      </c>
      <c r="J141" s="43">
        <v>18</v>
      </c>
      <c r="K141" s="44">
        <f>(I141/J141)*100</f>
        <v>100</v>
      </c>
      <c r="L141" s="45"/>
      <c r="M141" s="46">
        <v>30</v>
      </c>
      <c r="N141" s="62"/>
      <c r="O141" s="51">
        <v>1</v>
      </c>
      <c r="P141" s="48" t="s">
        <v>52</v>
      </c>
      <c r="Q141" s="48" t="s">
        <v>128</v>
      </c>
      <c r="R141" s="48"/>
      <c r="S141" s="49">
        <v>1</v>
      </c>
      <c r="T141" s="50" t="s">
        <v>53</v>
      </c>
      <c r="U141" s="50" t="s">
        <v>54</v>
      </c>
      <c r="V141" s="50" t="s">
        <v>111</v>
      </c>
      <c r="W141" s="51"/>
      <c r="X141" s="48"/>
      <c r="Y141" s="48"/>
      <c r="Z141" s="48"/>
      <c r="AA141" s="49"/>
      <c r="AB141" s="50"/>
      <c r="AC141" s="50"/>
      <c r="AD141" s="485"/>
      <c r="AE141" s="476"/>
    </row>
    <row r="142" spans="1:256" s="55" customFormat="1" ht="23.25" customHeight="1" thickBot="1" x14ac:dyDescent="0.3">
      <c r="A142" s="532" t="s">
        <v>255</v>
      </c>
      <c r="B142" s="487" t="s">
        <v>256</v>
      </c>
      <c r="C142" s="533" t="s">
        <v>257</v>
      </c>
      <c r="D142" s="489"/>
      <c r="E142" s="490"/>
      <c r="F142" s="491" t="s">
        <v>258</v>
      </c>
      <c r="G142" s="491" t="s">
        <v>258</v>
      </c>
      <c r="H142" s="491" t="s">
        <v>259</v>
      </c>
      <c r="I142" s="493">
        <v>18</v>
      </c>
      <c r="J142" s="494">
        <v>18</v>
      </c>
      <c r="K142" s="495">
        <f t="shared" si="11"/>
        <v>100</v>
      </c>
      <c r="L142" s="496"/>
      <c r="M142" s="497">
        <v>2</v>
      </c>
      <c r="N142" s="498"/>
      <c r="O142" s="499">
        <v>1</v>
      </c>
      <c r="P142" s="500" t="s">
        <v>52</v>
      </c>
      <c r="Q142" s="534" t="s">
        <v>260</v>
      </c>
      <c r="R142" s="534" t="s">
        <v>145</v>
      </c>
      <c r="S142" s="505">
        <v>1</v>
      </c>
      <c r="T142" s="503" t="s">
        <v>53</v>
      </c>
      <c r="U142" s="503" t="s">
        <v>260</v>
      </c>
      <c r="V142" s="503" t="s">
        <v>145</v>
      </c>
      <c r="W142" s="535"/>
      <c r="X142" s="535"/>
      <c r="Y142" s="535"/>
      <c r="Z142" s="535"/>
      <c r="AA142" s="536"/>
      <c r="AB142" s="536"/>
      <c r="AC142" s="536"/>
      <c r="AD142" s="537"/>
      <c r="AE142" s="47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</row>
    <row r="143" spans="1:256" ht="23.25" customHeight="1" x14ac:dyDescent="0.25">
      <c r="A143" s="508"/>
      <c r="B143" s="1091"/>
      <c r="C143" s="1091"/>
      <c r="D143" s="1091"/>
      <c r="E143" s="1091"/>
      <c r="F143" s="1091"/>
      <c r="G143" s="1091"/>
      <c r="H143" s="1091"/>
      <c r="I143" s="1091"/>
      <c r="J143" s="1091"/>
      <c r="K143" s="509"/>
      <c r="L143" s="510">
        <f>SUM(L138:L142)</f>
        <v>16</v>
      </c>
      <c r="M143" s="510">
        <f>SUM(M138:M142)</f>
        <v>52</v>
      </c>
      <c r="N143" s="510"/>
      <c r="O143" s="510"/>
      <c r="P143" s="510"/>
      <c r="Q143" s="510"/>
      <c r="R143" s="510"/>
      <c r="S143" s="510"/>
      <c r="T143" s="510"/>
      <c r="U143" s="510"/>
      <c r="V143" s="510"/>
      <c r="W143" s="510"/>
      <c r="X143" s="510"/>
      <c r="Y143" s="510"/>
      <c r="Z143" s="510"/>
      <c r="AA143" s="510"/>
      <c r="AB143" s="510"/>
      <c r="AC143" s="510"/>
      <c r="AD143" s="511"/>
      <c r="AE143" s="192"/>
    </row>
    <row r="144" spans="1:256" ht="38.25" customHeight="1" thickBot="1" x14ac:dyDescent="0.25">
      <c r="A144" s="462" t="s">
        <v>261</v>
      </c>
      <c r="B144" s="477" t="s">
        <v>345</v>
      </c>
      <c r="C144" s="580" t="s">
        <v>262</v>
      </c>
      <c r="D144" s="463"/>
      <c r="E144" s="463"/>
      <c r="F144" s="463"/>
      <c r="G144" s="463"/>
      <c r="H144" s="463"/>
      <c r="I144" s="463"/>
      <c r="J144" s="466"/>
      <c r="K144" s="479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80"/>
      <c r="AE144" s="322"/>
    </row>
    <row r="145" spans="1:256" s="143" customFormat="1" ht="23.25" customHeight="1" x14ac:dyDescent="0.25">
      <c r="A145" s="791" t="s">
        <v>419</v>
      </c>
      <c r="B145" s="800" t="s">
        <v>342</v>
      </c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7"/>
      <c r="W145" s="587"/>
      <c r="X145" s="587"/>
      <c r="Y145" s="587"/>
      <c r="Z145" s="587"/>
      <c r="AA145" s="587"/>
      <c r="AB145" s="587"/>
      <c r="AC145" s="587"/>
      <c r="AD145" s="609"/>
      <c r="AE145" s="588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  <c r="GP145" s="142"/>
      <c r="GQ145" s="142"/>
      <c r="GR145" s="142"/>
      <c r="GS145" s="142"/>
      <c r="GT145" s="142"/>
      <c r="GU145" s="142"/>
      <c r="GV145" s="142"/>
      <c r="GW145" s="142"/>
      <c r="GX145" s="142"/>
      <c r="GY145" s="142"/>
      <c r="GZ145" s="142"/>
      <c r="HA145" s="142"/>
      <c r="HB145" s="142"/>
      <c r="HC145" s="142"/>
      <c r="HD145" s="142"/>
      <c r="HE145" s="142"/>
      <c r="HF145" s="142"/>
      <c r="HG145" s="142"/>
      <c r="HH145" s="142"/>
      <c r="HI145" s="142"/>
      <c r="HJ145" s="142"/>
      <c r="HK145" s="142"/>
      <c r="HL145" s="142"/>
      <c r="HM145" s="142"/>
      <c r="HN145" s="142"/>
    </row>
    <row r="146" spans="1:256" ht="38.25" x14ac:dyDescent="0.25">
      <c r="A146" s="589" t="s">
        <v>264</v>
      </c>
      <c r="B146" s="793" t="s">
        <v>265</v>
      </c>
      <c r="C146" s="38"/>
      <c r="D146" s="88"/>
      <c r="E146" s="39"/>
      <c r="F146" s="84" t="s">
        <v>50</v>
      </c>
      <c r="G146" s="84" t="s">
        <v>50</v>
      </c>
      <c r="H146" s="90" t="s">
        <v>51</v>
      </c>
      <c r="I146" s="42">
        <v>20</v>
      </c>
      <c r="J146" s="43">
        <v>20</v>
      </c>
      <c r="K146" s="44">
        <f t="shared" ref="K146:K150" si="12">(I146/J146)*100</f>
        <v>100</v>
      </c>
      <c r="L146" s="45">
        <v>6</v>
      </c>
      <c r="M146" s="46">
        <v>13</v>
      </c>
      <c r="N146" s="62"/>
      <c r="O146" s="51">
        <v>1</v>
      </c>
      <c r="P146" s="48" t="s">
        <v>52</v>
      </c>
      <c r="Q146" s="48"/>
      <c r="R146" s="48"/>
      <c r="S146" s="49">
        <v>1</v>
      </c>
      <c r="T146" s="50" t="s">
        <v>53</v>
      </c>
      <c r="U146" s="50" t="s">
        <v>54</v>
      </c>
      <c r="V146" s="50" t="s">
        <v>162</v>
      </c>
      <c r="W146" s="51">
        <v>1</v>
      </c>
      <c r="X146" s="48" t="s">
        <v>53</v>
      </c>
      <c r="Y146" s="48" t="s">
        <v>54</v>
      </c>
      <c r="Z146" s="48" t="s">
        <v>162</v>
      </c>
      <c r="AA146" s="49">
        <v>1</v>
      </c>
      <c r="AB146" s="50" t="s">
        <v>53</v>
      </c>
      <c r="AC146" s="50" t="s">
        <v>54</v>
      </c>
      <c r="AD146" s="50" t="s">
        <v>162</v>
      </c>
      <c r="AE146" s="590"/>
    </row>
    <row r="147" spans="1:256" s="143" customFormat="1" ht="27.75" customHeight="1" x14ac:dyDescent="0.25">
      <c r="A147" s="591" t="s">
        <v>266</v>
      </c>
      <c r="B147" s="801" t="s">
        <v>267</v>
      </c>
      <c r="C147" s="592" t="s">
        <v>268</v>
      </c>
      <c r="D147" s="593"/>
      <c r="E147" s="594" t="s">
        <v>181</v>
      </c>
      <c r="F147" s="595" t="s">
        <v>58</v>
      </c>
      <c r="G147" s="595" t="s">
        <v>58</v>
      </c>
      <c r="H147" s="596" t="s">
        <v>51</v>
      </c>
      <c r="I147" s="597">
        <v>20</v>
      </c>
      <c r="J147" s="598">
        <v>20</v>
      </c>
      <c r="K147" s="538">
        <f t="shared" si="12"/>
        <v>100</v>
      </c>
      <c r="L147" s="175">
        <v>12</v>
      </c>
      <c r="M147" s="383">
        <v>0</v>
      </c>
      <c r="N147" s="599"/>
      <c r="O147" s="600">
        <v>1</v>
      </c>
      <c r="P147" s="601" t="s">
        <v>52</v>
      </c>
      <c r="Q147" s="601" t="s">
        <v>269</v>
      </c>
      <c r="R147" s="601" t="s">
        <v>270</v>
      </c>
      <c r="S147" s="602">
        <v>1</v>
      </c>
      <c r="T147" s="603" t="s">
        <v>53</v>
      </c>
      <c r="U147" s="603" t="s">
        <v>54</v>
      </c>
      <c r="V147" s="603" t="s">
        <v>162</v>
      </c>
      <c r="W147" s="604">
        <v>1</v>
      </c>
      <c r="X147" s="605" t="s">
        <v>53</v>
      </c>
      <c r="Y147" s="605" t="s">
        <v>54</v>
      </c>
      <c r="Z147" s="605" t="s">
        <v>162</v>
      </c>
      <c r="AA147" s="602">
        <v>1</v>
      </c>
      <c r="AB147" s="603" t="s">
        <v>53</v>
      </c>
      <c r="AC147" s="603" t="s">
        <v>54</v>
      </c>
      <c r="AD147" s="50" t="s">
        <v>162</v>
      </c>
      <c r="AE147" s="606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</row>
    <row r="148" spans="1:256" s="55" customFormat="1" ht="39" thickBot="1" x14ac:dyDescent="0.3">
      <c r="A148" s="607" t="s">
        <v>271</v>
      </c>
      <c r="B148" s="794" t="s">
        <v>272</v>
      </c>
      <c r="C148" s="352"/>
      <c r="D148" s="336"/>
      <c r="E148" s="226" t="s">
        <v>74</v>
      </c>
      <c r="F148" s="338" t="s">
        <v>58</v>
      </c>
      <c r="G148" s="338" t="s">
        <v>58</v>
      </c>
      <c r="H148" s="339" t="s">
        <v>51</v>
      </c>
      <c r="I148" s="229">
        <v>20</v>
      </c>
      <c r="J148" s="230">
        <v>20</v>
      </c>
      <c r="K148" s="231">
        <f t="shared" si="12"/>
        <v>100</v>
      </c>
      <c r="L148" s="232">
        <v>3</v>
      </c>
      <c r="M148" s="233">
        <v>3</v>
      </c>
      <c r="N148" s="417"/>
      <c r="O148" s="241">
        <v>1</v>
      </c>
      <c r="P148" s="608" t="s">
        <v>341</v>
      </c>
      <c r="Q148" s="238"/>
      <c r="R148" s="238"/>
      <c r="S148" s="239">
        <v>1</v>
      </c>
      <c r="T148" s="240" t="s">
        <v>53</v>
      </c>
      <c r="U148" s="240" t="s">
        <v>54</v>
      </c>
      <c r="V148" s="240" t="s">
        <v>162</v>
      </c>
      <c r="W148" s="241">
        <v>1</v>
      </c>
      <c r="X148" s="238" t="s">
        <v>53</v>
      </c>
      <c r="Y148" s="238" t="s">
        <v>54</v>
      </c>
      <c r="Z148" s="238" t="s">
        <v>162</v>
      </c>
      <c r="AA148" s="239">
        <v>1</v>
      </c>
      <c r="AB148" s="240" t="s">
        <v>53</v>
      </c>
      <c r="AC148" s="240" t="s">
        <v>54</v>
      </c>
      <c r="AD148" s="243" t="s">
        <v>162</v>
      </c>
      <c r="AE148" s="244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</row>
    <row r="149" spans="1:256" s="55" customFormat="1" ht="34.5" x14ac:dyDescent="0.25">
      <c r="A149" s="581" t="s">
        <v>340</v>
      </c>
      <c r="B149" s="470" t="s">
        <v>287</v>
      </c>
      <c r="C149" s="245"/>
      <c r="D149" s="394"/>
      <c r="E149" s="246" t="s">
        <v>263</v>
      </c>
      <c r="F149" s="471" t="s">
        <v>50</v>
      </c>
      <c r="G149" s="471" t="s">
        <v>50</v>
      </c>
      <c r="H149" s="395" t="s">
        <v>51</v>
      </c>
      <c r="I149" s="247">
        <v>20</v>
      </c>
      <c r="J149" s="396">
        <v>20</v>
      </c>
      <c r="K149" s="397">
        <f>(I149/J149)*100</f>
        <v>100</v>
      </c>
      <c r="L149" s="248"/>
      <c r="M149" s="582">
        <v>30</v>
      </c>
      <c r="N149" s="583"/>
      <c r="O149" s="209">
        <v>1</v>
      </c>
      <c r="P149" s="206" t="s">
        <v>52</v>
      </c>
      <c r="Q149" s="206"/>
      <c r="R149" s="206"/>
      <c r="S149" s="207">
        <v>1</v>
      </c>
      <c r="T149" s="208" t="s">
        <v>53</v>
      </c>
      <c r="U149" s="208" t="s">
        <v>54</v>
      </c>
      <c r="V149" s="208" t="s">
        <v>111</v>
      </c>
      <c r="W149" s="584"/>
      <c r="X149" s="585"/>
      <c r="Y149" s="585"/>
      <c r="Z149" s="585"/>
      <c r="AA149" s="584"/>
      <c r="AB149" s="585"/>
      <c r="AC149" s="585"/>
      <c r="AD149" s="586"/>
      <c r="AE149" s="212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</row>
    <row r="150" spans="1:256" s="55" customFormat="1" ht="45" x14ac:dyDescent="0.25">
      <c r="A150" s="128" t="s">
        <v>273</v>
      </c>
      <c r="B150" s="87" t="s">
        <v>274</v>
      </c>
      <c r="C150" s="54" t="s">
        <v>275</v>
      </c>
      <c r="D150" s="88"/>
      <c r="E150" s="39"/>
      <c r="F150" s="84" t="s">
        <v>258</v>
      </c>
      <c r="G150" s="84" t="s">
        <v>258</v>
      </c>
      <c r="H150" s="84" t="s">
        <v>276</v>
      </c>
      <c r="I150" s="42">
        <v>20</v>
      </c>
      <c r="J150" s="43">
        <v>20</v>
      </c>
      <c r="K150" s="44">
        <f t="shared" si="12"/>
        <v>100</v>
      </c>
      <c r="L150" s="45"/>
      <c r="M150" s="46">
        <v>2</v>
      </c>
      <c r="N150" s="62"/>
      <c r="O150" s="123">
        <v>1</v>
      </c>
      <c r="P150" s="132" t="s">
        <v>277</v>
      </c>
      <c r="Q150" s="133" t="s">
        <v>278</v>
      </c>
      <c r="R150" s="132"/>
      <c r="S150" s="49">
        <v>1</v>
      </c>
      <c r="T150" s="50" t="s">
        <v>53</v>
      </c>
      <c r="U150" s="96" t="s">
        <v>279</v>
      </c>
      <c r="V150" s="50"/>
      <c r="W150" s="134"/>
      <c r="X150" s="135"/>
      <c r="Y150" s="135"/>
      <c r="Z150" s="135"/>
      <c r="AA150" s="136"/>
      <c r="AB150" s="137"/>
      <c r="AC150" s="137"/>
      <c r="AD150" s="138"/>
      <c r="AE150" s="192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</row>
    <row r="151" spans="1:256" ht="23.25" customHeight="1" x14ac:dyDescent="0.25">
      <c r="A151" s="116"/>
      <c r="B151" s="1090"/>
      <c r="C151" s="1090"/>
      <c r="D151" s="1090"/>
      <c r="E151" s="1090"/>
      <c r="F151" s="1090"/>
      <c r="G151" s="1090"/>
      <c r="H151" s="1090"/>
      <c r="I151" s="1090"/>
      <c r="J151" s="1090"/>
      <c r="K151" s="129"/>
      <c r="L151" s="130">
        <f>SUM(L146:L150)</f>
        <v>21</v>
      </c>
      <c r="M151" s="130">
        <f>SUM(M146:M150)</f>
        <v>48</v>
      </c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1"/>
      <c r="AE151" s="192"/>
    </row>
    <row r="152" spans="1:256" ht="29.25" customHeight="1" thickBot="1" x14ac:dyDescent="0.25">
      <c r="A152" s="616" t="s">
        <v>388</v>
      </c>
      <c r="B152" s="477" t="s">
        <v>360</v>
      </c>
      <c r="C152" s="478"/>
      <c r="D152" s="463"/>
      <c r="E152" s="463"/>
      <c r="F152" s="463"/>
      <c r="G152" s="463"/>
      <c r="H152" s="463"/>
      <c r="I152" s="463"/>
      <c r="J152" s="466"/>
      <c r="K152" s="479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80"/>
      <c r="AE152" s="322"/>
    </row>
    <row r="153" spans="1:256" ht="23.25" customHeight="1" x14ac:dyDescent="0.25">
      <c r="A153" s="213" t="s">
        <v>312</v>
      </c>
      <c r="B153" s="343" t="s">
        <v>361</v>
      </c>
      <c r="C153" s="655" t="s">
        <v>382</v>
      </c>
      <c r="D153" s="625"/>
      <c r="E153" s="625"/>
      <c r="F153" s="625"/>
      <c r="G153" s="626"/>
      <c r="H153" s="625"/>
      <c r="I153" s="625"/>
      <c r="J153" s="625"/>
      <c r="K153" s="627"/>
      <c r="L153" s="628"/>
      <c r="M153" s="628"/>
      <c r="N153" s="628"/>
      <c r="O153" s="628"/>
      <c r="P153" s="628"/>
      <c r="Q153" s="628"/>
      <c r="R153" s="628"/>
      <c r="S153" s="628"/>
      <c r="T153" s="628"/>
      <c r="U153" s="628"/>
      <c r="V153" s="628"/>
      <c r="W153" s="628"/>
      <c r="X153" s="628"/>
      <c r="Y153" s="628"/>
      <c r="Z153" s="628"/>
      <c r="AA153" s="628"/>
      <c r="AB153" s="628"/>
      <c r="AC153" s="628"/>
      <c r="AD153" s="628"/>
      <c r="AE153" s="219"/>
    </row>
    <row r="154" spans="1:256" ht="60" x14ac:dyDescent="0.25">
      <c r="A154" s="220" t="s">
        <v>226</v>
      </c>
      <c r="B154" s="711" t="s">
        <v>362</v>
      </c>
      <c r="C154" s="632" t="s">
        <v>374</v>
      </c>
      <c r="D154" s="631" t="s">
        <v>363</v>
      </c>
      <c r="E154" s="98" t="s">
        <v>68</v>
      </c>
      <c r="F154" s="632">
        <v>2</v>
      </c>
      <c r="G154" s="633">
        <v>2</v>
      </c>
      <c r="H154" s="634" t="s">
        <v>51</v>
      </c>
      <c r="I154" s="42">
        <v>20</v>
      </c>
      <c r="J154" s="42">
        <v>20</v>
      </c>
      <c r="K154" s="44">
        <f t="shared" ref="K154:K155" si="13">(I154/J154)*100</f>
        <v>100</v>
      </c>
      <c r="L154" s="635">
        <v>7</v>
      </c>
      <c r="M154" s="619">
        <v>7</v>
      </c>
      <c r="N154" s="636"/>
      <c r="O154" s="57">
        <v>1</v>
      </c>
      <c r="P154" s="58" t="s">
        <v>52</v>
      </c>
      <c r="Q154" s="58"/>
      <c r="R154" s="93"/>
      <c r="S154" s="59">
        <v>1</v>
      </c>
      <c r="T154" s="657" t="s">
        <v>53</v>
      </c>
      <c r="U154" s="657" t="s">
        <v>364</v>
      </c>
      <c r="V154" s="620"/>
      <c r="W154" s="621">
        <v>1</v>
      </c>
      <c r="X154" s="622" t="s">
        <v>53</v>
      </c>
      <c r="Y154" s="622" t="s">
        <v>128</v>
      </c>
      <c r="Z154" s="622"/>
      <c r="AA154" s="623"/>
      <c r="AB154" s="624"/>
      <c r="AC154" s="624"/>
      <c r="AD154" s="624"/>
      <c r="AE154" s="221"/>
    </row>
    <row r="155" spans="1:256" ht="45.75" thickBot="1" x14ac:dyDescent="0.3">
      <c r="A155" s="399" t="s">
        <v>153</v>
      </c>
      <c r="B155" s="712" t="s">
        <v>154</v>
      </c>
      <c r="C155" s="640" t="s">
        <v>374</v>
      </c>
      <c r="D155" s="639" t="s">
        <v>354</v>
      </c>
      <c r="E155" s="273" t="s">
        <v>68</v>
      </c>
      <c r="F155" s="640">
        <v>2</v>
      </c>
      <c r="G155" s="641">
        <v>2</v>
      </c>
      <c r="H155" s="642" t="s">
        <v>51</v>
      </c>
      <c r="I155" s="229">
        <v>20</v>
      </c>
      <c r="J155" s="229">
        <v>35</v>
      </c>
      <c r="K155" s="231">
        <f t="shared" si="13"/>
        <v>57.142857142857139</v>
      </c>
      <c r="L155" s="643">
        <v>7</v>
      </c>
      <c r="M155" s="644">
        <v>10</v>
      </c>
      <c r="N155" s="645"/>
      <c r="O155" s="287">
        <v>1</v>
      </c>
      <c r="P155" s="288" t="s">
        <v>52</v>
      </c>
      <c r="Q155" s="288"/>
      <c r="R155" s="340"/>
      <c r="S155" s="285">
        <v>1</v>
      </c>
      <c r="T155" s="692" t="s">
        <v>53</v>
      </c>
      <c r="U155" s="692" t="s">
        <v>355</v>
      </c>
      <c r="V155" s="646"/>
      <c r="W155" s="647">
        <v>1</v>
      </c>
      <c r="X155" s="648" t="s">
        <v>53</v>
      </c>
      <c r="Y155" s="648" t="s">
        <v>63</v>
      </c>
      <c r="Z155" s="648"/>
      <c r="AA155" s="649"/>
      <c r="AB155" s="650"/>
      <c r="AC155" s="650"/>
      <c r="AD155" s="650"/>
      <c r="AE155" s="244"/>
    </row>
    <row r="156" spans="1:256" ht="23.25" customHeight="1" x14ac:dyDescent="0.25">
      <c r="A156" s="213" t="s">
        <v>312</v>
      </c>
      <c r="B156" s="653" t="s">
        <v>365</v>
      </c>
      <c r="C156" s="655" t="s">
        <v>382</v>
      </c>
      <c r="D156" s="625"/>
      <c r="E156" s="654"/>
      <c r="F156" s="655"/>
      <c r="G156" s="713"/>
      <c r="H156" s="714"/>
      <c r="I156" s="253"/>
      <c r="J156" s="253"/>
      <c r="K156" s="255"/>
      <c r="L156" s="696"/>
      <c r="M156" s="697"/>
      <c r="N156" s="698"/>
      <c r="O156" s="306"/>
      <c r="P156" s="307"/>
      <c r="Q156" s="307"/>
      <c r="R156" s="349"/>
      <c r="S156" s="304"/>
      <c r="T156" s="305"/>
      <c r="U156" s="305"/>
      <c r="V156" s="701"/>
      <c r="W156" s="702"/>
      <c r="X156" s="703"/>
      <c r="Y156" s="703"/>
      <c r="Z156" s="703"/>
      <c r="AA156" s="704"/>
      <c r="AB156" s="705"/>
      <c r="AC156" s="705"/>
      <c r="AD156" s="705"/>
      <c r="AE156" s="219"/>
    </row>
    <row r="157" spans="1:256" ht="33.75" x14ac:dyDescent="0.25">
      <c r="A157" s="220" t="s">
        <v>239</v>
      </c>
      <c r="B157" s="715" t="s">
        <v>240</v>
      </c>
      <c r="C157" s="632" t="s">
        <v>374</v>
      </c>
      <c r="D157" s="631" t="s">
        <v>363</v>
      </c>
      <c r="E157" s="631" t="s">
        <v>161</v>
      </c>
      <c r="F157" s="632">
        <v>2</v>
      </c>
      <c r="G157" s="633">
        <v>2</v>
      </c>
      <c r="H157" s="634" t="s">
        <v>51</v>
      </c>
      <c r="I157" s="125"/>
      <c r="J157" s="125"/>
      <c r="K157" s="118"/>
      <c r="L157" s="635">
        <v>7</v>
      </c>
      <c r="M157" s="619">
        <v>10</v>
      </c>
      <c r="N157" s="636"/>
      <c r="O157" s="57">
        <v>1</v>
      </c>
      <c r="P157" s="58" t="s">
        <v>52</v>
      </c>
      <c r="Q157" s="651"/>
      <c r="R157" s="93"/>
      <c r="S157" s="59">
        <v>1</v>
      </c>
      <c r="T157" s="657" t="s">
        <v>53</v>
      </c>
      <c r="U157" s="657" t="s">
        <v>355</v>
      </c>
      <c r="V157" s="620"/>
      <c r="W157" s="621">
        <v>1</v>
      </c>
      <c r="X157" s="622" t="s">
        <v>53</v>
      </c>
      <c r="Y157" s="622" t="s">
        <v>63</v>
      </c>
      <c r="Z157" s="622"/>
      <c r="AA157" s="623"/>
      <c r="AB157" s="624"/>
      <c r="AC157" s="624"/>
      <c r="AD157" s="624"/>
      <c r="AE157" s="221"/>
    </row>
    <row r="158" spans="1:256" ht="32.25" customHeight="1" thickBot="1" x14ac:dyDescent="0.3">
      <c r="A158" s="223" t="s">
        <v>167</v>
      </c>
      <c r="B158" s="689" t="s">
        <v>288</v>
      </c>
      <c r="C158" s="640" t="s">
        <v>374</v>
      </c>
      <c r="D158" s="639" t="s">
        <v>354</v>
      </c>
      <c r="E158" s="273" t="s">
        <v>168</v>
      </c>
      <c r="F158" s="640">
        <v>2</v>
      </c>
      <c r="G158" s="641">
        <v>2</v>
      </c>
      <c r="H158" s="642" t="s">
        <v>51</v>
      </c>
      <c r="I158" s="638"/>
      <c r="J158" s="638"/>
      <c r="K158" s="691"/>
      <c r="L158" s="643">
        <v>7</v>
      </c>
      <c r="M158" s="644">
        <v>10</v>
      </c>
      <c r="N158" s="645"/>
      <c r="O158" s="287">
        <v>1</v>
      </c>
      <c r="P158" s="288" t="s">
        <v>52</v>
      </c>
      <c r="Q158" s="652"/>
      <c r="R158" s="340"/>
      <c r="S158" s="285">
        <v>1</v>
      </c>
      <c r="T158" s="692" t="s">
        <v>53</v>
      </c>
      <c r="U158" s="692" t="s">
        <v>355</v>
      </c>
      <c r="V158" s="646"/>
      <c r="W158" s="647">
        <v>1</v>
      </c>
      <c r="X158" s="648" t="s">
        <v>53</v>
      </c>
      <c r="Y158" s="648" t="s">
        <v>63</v>
      </c>
      <c r="Z158" s="648"/>
      <c r="AA158" s="649"/>
      <c r="AB158" s="650"/>
      <c r="AC158" s="650"/>
      <c r="AD158" s="650"/>
      <c r="AE158" s="244"/>
    </row>
    <row r="159" spans="1:256" ht="23.25" customHeight="1" x14ac:dyDescent="0.25">
      <c r="A159" s="213" t="s">
        <v>312</v>
      </c>
      <c r="B159" s="653" t="s">
        <v>366</v>
      </c>
      <c r="C159" s="655" t="s">
        <v>382</v>
      </c>
      <c r="D159" s="625"/>
      <c r="E159" s="292"/>
      <c r="F159" s="655"/>
      <c r="G159" s="713"/>
      <c r="H159" s="714"/>
      <c r="I159" s="625"/>
      <c r="J159" s="625"/>
      <c r="K159" s="627"/>
      <c r="L159" s="696"/>
      <c r="M159" s="697"/>
      <c r="N159" s="698"/>
      <c r="O159" s="306"/>
      <c r="P159" s="307"/>
      <c r="Q159" s="699"/>
      <c r="R159" s="349"/>
      <c r="S159" s="304"/>
      <c r="T159" s="305"/>
      <c r="U159" s="305"/>
      <c r="V159" s="701"/>
      <c r="W159" s="702"/>
      <c r="X159" s="703"/>
      <c r="Y159" s="703"/>
      <c r="Z159" s="703"/>
      <c r="AA159" s="704"/>
      <c r="AB159" s="705"/>
      <c r="AC159" s="705"/>
      <c r="AD159" s="705"/>
      <c r="AE159" s="219"/>
    </row>
    <row r="160" spans="1:256" ht="33.75" customHeight="1" x14ac:dyDescent="0.25">
      <c r="A160" s="716" t="s">
        <v>333</v>
      </c>
      <c r="B160" s="711" t="s">
        <v>367</v>
      </c>
      <c r="C160" s="632" t="s">
        <v>374</v>
      </c>
      <c r="D160" s="631" t="s">
        <v>363</v>
      </c>
      <c r="E160" s="98" t="s">
        <v>68</v>
      </c>
      <c r="F160" s="632">
        <v>3</v>
      </c>
      <c r="G160" s="633">
        <v>3</v>
      </c>
      <c r="H160" s="634" t="s">
        <v>51</v>
      </c>
      <c r="I160" s="125"/>
      <c r="J160" s="125"/>
      <c r="K160" s="118"/>
      <c r="L160" s="635">
        <v>7</v>
      </c>
      <c r="M160" s="619">
        <v>10.5</v>
      </c>
      <c r="N160" s="636"/>
      <c r="O160" s="57">
        <v>1</v>
      </c>
      <c r="P160" s="58" t="s">
        <v>52</v>
      </c>
      <c r="Q160" s="651"/>
      <c r="R160" s="93"/>
      <c r="S160" s="59">
        <v>1</v>
      </c>
      <c r="T160" s="657" t="s">
        <v>53</v>
      </c>
      <c r="U160" s="657" t="s">
        <v>355</v>
      </c>
      <c r="V160" s="620"/>
      <c r="W160" s="621">
        <v>1</v>
      </c>
      <c r="X160" s="622" t="s">
        <v>53</v>
      </c>
      <c r="Y160" s="622" t="s">
        <v>63</v>
      </c>
      <c r="Z160" s="622"/>
      <c r="AA160" s="623"/>
      <c r="AB160" s="624"/>
      <c r="AC160" s="624"/>
      <c r="AD160" s="624"/>
      <c r="AE160" s="221"/>
    </row>
    <row r="161" spans="1:31" ht="33.75" customHeight="1" thickBot="1" x14ac:dyDescent="0.3">
      <c r="A161" s="717" t="s">
        <v>232</v>
      </c>
      <c r="B161" s="718" t="s">
        <v>368</v>
      </c>
      <c r="C161" s="640" t="s">
        <v>374</v>
      </c>
      <c r="D161" s="639" t="s">
        <v>363</v>
      </c>
      <c r="E161" s="273" t="s">
        <v>74</v>
      </c>
      <c r="F161" s="640">
        <v>3</v>
      </c>
      <c r="G161" s="641">
        <v>3</v>
      </c>
      <c r="H161" s="642" t="s">
        <v>51</v>
      </c>
      <c r="I161" s="638"/>
      <c r="J161" s="638"/>
      <c r="K161" s="691"/>
      <c r="L161" s="643">
        <v>7</v>
      </c>
      <c r="M161" s="644">
        <v>10.5</v>
      </c>
      <c r="N161" s="645"/>
      <c r="O161" s="287">
        <v>1</v>
      </c>
      <c r="P161" s="288" t="s">
        <v>52</v>
      </c>
      <c r="Q161" s="652"/>
      <c r="R161" s="340"/>
      <c r="S161" s="285">
        <v>1</v>
      </c>
      <c r="T161" s="692" t="s">
        <v>53</v>
      </c>
      <c r="U161" s="692" t="s">
        <v>364</v>
      </c>
      <c r="V161" s="646"/>
      <c r="W161" s="647">
        <v>1</v>
      </c>
      <c r="X161" s="648" t="s">
        <v>53</v>
      </c>
      <c r="Y161" s="648" t="s">
        <v>63</v>
      </c>
      <c r="Z161" s="648"/>
      <c r="AA161" s="649"/>
      <c r="AB161" s="650"/>
      <c r="AC161" s="650"/>
      <c r="AD161" s="650"/>
      <c r="AE161" s="244"/>
    </row>
    <row r="162" spans="1:31" ht="23.25" customHeight="1" x14ac:dyDescent="0.25">
      <c r="A162" s="213" t="s">
        <v>312</v>
      </c>
      <c r="B162" s="720" t="s">
        <v>369</v>
      </c>
      <c r="C162" s="655" t="s">
        <v>382</v>
      </c>
      <c r="D162" s="654"/>
      <c r="E162" s="292"/>
      <c r="F162" s="346"/>
      <c r="G162" s="694"/>
      <c r="H162" s="695"/>
      <c r="I162" s="625"/>
      <c r="J162" s="625"/>
      <c r="K162" s="627"/>
      <c r="L162" s="696"/>
      <c r="M162" s="697"/>
      <c r="N162" s="698"/>
      <c r="O162" s="306"/>
      <c r="P162" s="307"/>
      <c r="Q162" s="699"/>
      <c r="R162" s="349"/>
      <c r="S162" s="304"/>
      <c r="T162" s="305"/>
      <c r="U162" s="700"/>
      <c r="V162" s="701"/>
      <c r="W162" s="702"/>
      <c r="X162" s="703"/>
      <c r="Y162" s="703"/>
      <c r="Z162" s="703"/>
      <c r="AA162" s="704"/>
      <c r="AB162" s="705"/>
      <c r="AC162" s="705"/>
      <c r="AD162" s="705"/>
      <c r="AE162" s="219"/>
    </row>
    <row r="163" spans="1:31" ht="23.25" customHeight="1" x14ac:dyDescent="0.25">
      <c r="A163" s="629" t="s">
        <v>312</v>
      </c>
      <c r="B163" s="706" t="s">
        <v>370</v>
      </c>
      <c r="C163" s="632" t="s">
        <v>374</v>
      </c>
      <c r="D163" s="631"/>
      <c r="E163" s="631" t="s">
        <v>238</v>
      </c>
      <c r="F163" s="84" t="s">
        <v>58</v>
      </c>
      <c r="G163" s="85">
        <v>2</v>
      </c>
      <c r="H163" s="634" t="s">
        <v>99</v>
      </c>
      <c r="I163" s="125"/>
      <c r="J163" s="125"/>
      <c r="K163" s="118"/>
      <c r="L163" s="635"/>
      <c r="M163" s="619">
        <v>21</v>
      </c>
      <c r="N163" s="636"/>
      <c r="O163" s="57">
        <v>1</v>
      </c>
      <c r="P163" s="58" t="s">
        <v>52</v>
      </c>
      <c r="Q163" s="651" t="s">
        <v>69</v>
      </c>
      <c r="R163" s="93"/>
      <c r="S163" s="59"/>
      <c r="T163" s="60"/>
      <c r="U163" s="657"/>
      <c r="V163" s="620"/>
      <c r="W163" s="57">
        <v>1</v>
      </c>
      <c r="X163" s="58" t="s">
        <v>53</v>
      </c>
      <c r="Y163" s="58" t="s">
        <v>54</v>
      </c>
      <c r="Z163" s="651" t="s">
        <v>372</v>
      </c>
      <c r="AA163" s="623"/>
      <c r="AB163" s="624"/>
      <c r="AC163" s="624"/>
      <c r="AD163" s="624"/>
      <c r="AE163" s="221"/>
    </row>
    <row r="164" spans="1:31" ht="34.5" customHeight="1" thickBot="1" x14ac:dyDescent="0.3">
      <c r="A164" s="637" t="s">
        <v>312</v>
      </c>
      <c r="B164" s="709" t="s">
        <v>386</v>
      </c>
      <c r="C164" s="640" t="s">
        <v>374</v>
      </c>
      <c r="D164" s="639"/>
      <c r="E164" s="639" t="s">
        <v>238</v>
      </c>
      <c r="F164" s="338" t="s">
        <v>371</v>
      </c>
      <c r="G164" s="559">
        <v>14</v>
      </c>
      <c r="H164" s="642" t="s">
        <v>389</v>
      </c>
      <c r="I164" s="638"/>
      <c r="J164" s="638"/>
      <c r="K164" s="691"/>
      <c r="L164" s="643"/>
      <c r="M164" s="644">
        <v>36.5</v>
      </c>
      <c r="N164" s="645"/>
      <c r="O164" s="721">
        <v>1</v>
      </c>
      <c r="P164" s="652" t="s">
        <v>373</v>
      </c>
      <c r="Q164" s="722" t="s">
        <v>278</v>
      </c>
      <c r="R164" s="340"/>
      <c r="S164" s="285"/>
      <c r="T164" s="286"/>
      <c r="U164" s="692"/>
      <c r="V164" s="646"/>
      <c r="W164" s="647"/>
      <c r="X164" s="648"/>
      <c r="Y164" s="648"/>
      <c r="Z164" s="648"/>
      <c r="AA164" s="649"/>
      <c r="AB164" s="650"/>
      <c r="AC164" s="650"/>
      <c r="AD164" s="650"/>
      <c r="AE164" s="244"/>
    </row>
    <row r="165" spans="1:31" ht="23.25" customHeight="1" x14ac:dyDescent="0.25">
      <c r="A165" s="116"/>
      <c r="B165" s="1090"/>
      <c r="C165" s="1090"/>
      <c r="D165" s="1090"/>
      <c r="E165" s="1090"/>
      <c r="F165" s="1090"/>
      <c r="G165" s="1090"/>
      <c r="H165" s="1090"/>
      <c r="I165" s="1090"/>
      <c r="J165" s="1090"/>
      <c r="K165" s="129"/>
      <c r="L165" s="130">
        <f>SUM(L154:L164)</f>
        <v>42</v>
      </c>
      <c r="M165" s="130">
        <f>SUM(M154:M164)</f>
        <v>115.5</v>
      </c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1"/>
      <c r="AE165" s="719"/>
    </row>
    <row r="166" spans="1:31" ht="23.25" customHeight="1" thickBot="1" x14ac:dyDescent="0.3">
      <c r="A166" s="637"/>
      <c r="B166" s="709"/>
      <c r="C166" s="638"/>
      <c r="D166" s="638"/>
      <c r="E166" s="639"/>
      <c r="F166" s="640"/>
      <c r="G166" s="641"/>
      <c r="H166" s="638"/>
      <c r="I166" s="638"/>
      <c r="J166" s="638"/>
      <c r="K166" s="691"/>
      <c r="L166" s="643"/>
      <c r="M166" s="644"/>
      <c r="N166" s="645"/>
      <c r="O166" s="287"/>
      <c r="P166" s="288"/>
      <c r="Q166" s="288"/>
      <c r="R166" s="340"/>
      <c r="S166" s="285"/>
      <c r="T166" s="286"/>
      <c r="U166" s="692"/>
      <c r="V166" s="646"/>
      <c r="W166" s="647"/>
      <c r="X166" s="648"/>
      <c r="Y166" s="648"/>
      <c r="Z166" s="648"/>
      <c r="AA166" s="649"/>
      <c r="AB166" s="650"/>
      <c r="AC166" s="650"/>
      <c r="AD166" s="650"/>
      <c r="AE166" s="244"/>
    </row>
    <row r="167" spans="1:31" ht="23.25" customHeight="1" x14ac:dyDescent="0.25">
      <c r="A167" s="139"/>
      <c r="B167" s="76"/>
      <c r="C167" s="75"/>
      <c r="D167" s="75"/>
      <c r="E167" s="75"/>
      <c r="F167" s="75"/>
      <c r="G167" s="75"/>
      <c r="H167" s="75"/>
      <c r="I167" s="76"/>
      <c r="J167" s="75"/>
      <c r="K167" s="140"/>
      <c r="L167" s="140"/>
      <c r="M167" s="141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92"/>
    </row>
  </sheetData>
  <sheetProtection selectLockedCells="1" selectUnlockedCells="1"/>
  <mergeCells count="30">
    <mergeCell ref="B165:J165"/>
    <mergeCell ref="B101:J101"/>
    <mergeCell ref="B143:J143"/>
    <mergeCell ref="B151:J151"/>
    <mergeCell ref="B62:I62"/>
    <mergeCell ref="B84:I84"/>
    <mergeCell ref="L1:N1"/>
    <mergeCell ref="O1:V1"/>
    <mergeCell ref="S2:V2"/>
    <mergeCell ref="AE1:AE3"/>
    <mergeCell ref="O2:R2"/>
    <mergeCell ref="W2:Z2"/>
    <mergeCell ref="AA2:AD2"/>
    <mergeCell ref="W1:AD1"/>
    <mergeCell ref="U82:V82"/>
    <mergeCell ref="Q82:R82"/>
    <mergeCell ref="A1:A3"/>
    <mergeCell ref="B1:B3"/>
    <mergeCell ref="C1:C3"/>
    <mergeCell ref="D1:D3"/>
    <mergeCell ref="F1:F3"/>
    <mergeCell ref="O4:AD5"/>
    <mergeCell ref="B22:I22"/>
    <mergeCell ref="H1:H3"/>
    <mergeCell ref="I1:I3"/>
    <mergeCell ref="G1:G3"/>
    <mergeCell ref="B42:I42"/>
    <mergeCell ref="L2:L3"/>
    <mergeCell ref="M2:M3"/>
    <mergeCell ref="N2:N3"/>
  </mergeCells>
  <dataValidations count="3">
    <dataValidation type="list" allowBlank="1" showInputMessage="1" showErrorMessage="1" sqref="Y146:Y149 AC130:AC131 Y130:Y131 Y133:Y135 AC133:AC135 AC166 Y166 AC146:AC149 Y138:Y142 AC138:AC142 AC154:AC164 Y154:Y164 Y122:Y128 AC122:AC128 Y66:Y80 AC8:AC25 Y28:Y41 Y46:Y61 AC46:AC61 Y81:Z81 Y82:Y84 Y112:Y113 Y87:Y100 AC112:AC113 AC87:AC100 Y8:Y25 AC28:AC41 AC102:AC110 Y102:Y110 AC115:AC119 Y115:Y119 AC66:AC84 Q122:Q124 Q115:Q119 U116:U119 Q27:Q41 Q66:Q84 Q7:Q25 U28:U41 U112 U66:U84 Q102:Q110 U46:U61 U102:U110 U87:U100 Q87:Q100 Q46:Q61 U8:U25 Q154:Q163 Q146:Q149 Q138:Q142 U138:U142 U146:U149 Q166 Q133:Q135 Q130:Q131">
      <formula1>nat</formula1>
      <formula2>0</formula2>
    </dataValidation>
    <dataValidation type="list" allowBlank="1" showInputMessage="1" showErrorMessage="1" sqref="X146:X149 X130:X131 AB130:AB131 AB133:AB135 X133:X135 AB166 X166 AB138:AB142 AB146:AB149 X138:X142 AB154:AB164 X154:X164 AB122:AB128 X122:X128 AB66:AB84 AB8:AB25 AB87:AB100 X46:X61 AB46:AB61 X112 X66:X84 X8:X25 X87:X100 AB112 X28:X41 AB28:AB41 AB102:AB110 X102:X110 AB115:AB119 X115:X119 P122:P124 P28:P31 P115:P119 T116:T119 P37:P41 T8:T25 P33:P35 T112 T66:T84 P102:P110 T28:T41 T87:T100 P87:P100 P66:P84 T102:T110 T46:T61 P46:P61 P8:P11 P13:P15 P17:P25 T122 T124 P154:P163 T138:T142 P146:P149 T146:T150 T162:T164 P138:P142 P166 T166 P133:P135 T134:T135 P130:P131">
      <formula1>mod</formula1>
      <formula2>0</formula2>
    </dataValidation>
    <dataValidation type="list" allowBlank="1" showInputMessage="1" showErrorMessage="1" sqref="H138:H142 H130:H131 H133:H134 H146:H150 H154:H164 H122:H123 H125:H128 H112:H113 H104:H110 H27:H41 H46:H61 H66:H83 H87:H100 H7:H21 H115:H119">
      <formula1>sections_CNU</formula1>
      <formula2>0</formula2>
    </dataValidation>
  </dataValidations>
  <pageMargins left="0.27559055118110237" right="0.19685039370078741" top="0.27559055118110237" bottom="0.15748031496062992" header="0.51181102362204722" footer="0.51181102362204722"/>
  <pageSetup paperSize="8" scale="55" firstPageNumber="0" orientation="landscape" r:id="rId1"/>
  <headerFooter alignWithMargins="0"/>
  <rowBreaks count="2" manualBreakCount="2">
    <brk id="42" max="16383" man="1"/>
    <brk id="8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B167"/>
  <sheetViews>
    <sheetView tabSelected="1" zoomScale="85" zoomScaleNormal="85" workbookViewId="0">
      <pane xSplit="2" topLeftCell="H1" activePane="topRight" state="frozen"/>
      <selection activeCell="A25" sqref="A25"/>
      <selection pane="topRight" activeCell="S4" sqref="S4:AJ5"/>
    </sheetView>
  </sheetViews>
  <sheetFormatPr baseColWidth="10" defaultColWidth="11.42578125" defaultRowHeight="15" x14ac:dyDescent="0.25"/>
  <cols>
    <col min="1" max="1" width="11.42578125" style="19"/>
    <col min="2" max="2" width="49.140625" style="19" customWidth="1"/>
    <col min="3" max="3" width="11.7109375" style="19" customWidth="1"/>
    <col min="4" max="5" width="20.140625" style="19" customWidth="1"/>
    <col min="6" max="6" width="8.42578125" style="19" customWidth="1"/>
    <col min="7" max="7" width="8.140625" style="19" customWidth="1"/>
    <col min="8" max="8" width="40.85546875" style="19" customWidth="1"/>
    <col min="9" max="9" width="10.140625" style="19" hidden="1" customWidth="1"/>
    <col min="10" max="10" width="13.42578125" style="19" hidden="1" customWidth="1"/>
    <col min="11" max="11" width="7.140625" style="19" hidden="1" customWidth="1"/>
    <col min="12" max="15" width="11.42578125" style="19"/>
    <col min="16" max="16" width="12.85546875" style="19" customWidth="1"/>
    <col min="17" max="17" width="22.7109375" style="19" customWidth="1"/>
    <col min="18" max="18" width="27" style="19" customWidth="1"/>
    <col min="19" max="19" width="12.28515625" style="19" bestFit="1" customWidth="1"/>
    <col min="20" max="20" width="14.5703125" style="19" bestFit="1" customWidth="1"/>
    <col min="21" max="21" width="14.7109375" style="19" bestFit="1" customWidth="1"/>
    <col min="22" max="22" width="6.5703125" style="19" bestFit="1" customWidth="1"/>
    <col min="23" max="23" width="11.42578125" style="19"/>
    <col min="24" max="24" width="8.140625" style="19" bestFit="1" customWidth="1"/>
    <col min="25" max="25" width="14.28515625" style="19" bestFit="1" customWidth="1"/>
    <col min="26" max="26" width="9" style="19" bestFit="1" customWidth="1"/>
    <col min="27" max="27" width="25" style="19" customWidth="1"/>
    <col min="28" max="28" width="22.7109375" style="19" customWidth="1"/>
    <col min="29" max="29" width="11.42578125" style="19"/>
    <col min="30" max="30" width="8.140625" style="19" bestFit="1" customWidth="1"/>
    <col min="31" max="31" width="14.7109375" style="19" customWidth="1"/>
    <col min="32" max="32" width="6.7109375" style="19" bestFit="1" customWidth="1"/>
    <col min="33" max="33" width="9.7109375" style="19" bestFit="1" customWidth="1"/>
    <col min="34" max="34" width="8.140625" style="19" bestFit="1" customWidth="1"/>
    <col min="35" max="35" width="14.42578125" style="19" customWidth="1"/>
    <col min="36" max="36" width="10.28515625" style="19" customWidth="1"/>
    <col min="37" max="37" width="31" style="19" customWidth="1"/>
    <col min="38" max="228" width="11.42578125" style="19"/>
    <col min="229" max="16384" width="11.42578125" style="20"/>
  </cols>
  <sheetData>
    <row r="1" spans="1:262" ht="51" customHeight="1" x14ac:dyDescent="0.25">
      <c r="A1" s="1074" t="s">
        <v>17</v>
      </c>
      <c r="B1" s="1074" t="s">
        <v>18</v>
      </c>
      <c r="C1" s="1074" t="s">
        <v>19</v>
      </c>
      <c r="D1" s="1074" t="s">
        <v>20</v>
      </c>
      <c r="E1" s="790"/>
      <c r="F1" s="1074" t="s">
        <v>21</v>
      </c>
      <c r="G1" s="1074" t="s">
        <v>22</v>
      </c>
      <c r="H1" s="1078" t="s">
        <v>23</v>
      </c>
      <c r="I1" s="1074" t="s">
        <v>24</v>
      </c>
      <c r="J1" s="22"/>
      <c r="K1" s="22"/>
      <c r="L1" s="1083" t="s">
        <v>25</v>
      </c>
      <c r="M1" s="1123"/>
      <c r="N1" s="1083"/>
      <c r="O1" s="1123"/>
      <c r="P1" s="1083"/>
      <c r="Q1" s="1125" t="s">
        <v>393</v>
      </c>
      <c r="R1" s="1126"/>
      <c r="S1" s="1084" t="s">
        <v>26</v>
      </c>
      <c r="T1" s="1084"/>
      <c r="U1" s="1084"/>
      <c r="V1" s="1084"/>
      <c r="W1" s="1084"/>
      <c r="X1" s="1084"/>
      <c r="Y1" s="1084"/>
      <c r="Z1" s="1084"/>
      <c r="AA1" s="1119" t="s">
        <v>394</v>
      </c>
      <c r="AB1" s="1120"/>
      <c r="AC1" s="1089" t="s">
        <v>27</v>
      </c>
      <c r="AD1" s="1089"/>
      <c r="AE1" s="1089"/>
      <c r="AF1" s="1089"/>
      <c r="AG1" s="1089"/>
      <c r="AH1" s="1089"/>
      <c r="AI1" s="1089"/>
      <c r="AJ1" s="1089"/>
      <c r="AK1" s="1086" t="s">
        <v>28</v>
      </c>
    </row>
    <row r="2" spans="1:262" ht="54.75" customHeight="1" x14ac:dyDescent="0.25">
      <c r="A2" s="1074"/>
      <c r="B2" s="1074"/>
      <c r="C2" s="1074"/>
      <c r="D2" s="1074"/>
      <c r="E2" s="23" t="s">
        <v>29</v>
      </c>
      <c r="F2" s="1074"/>
      <c r="G2" s="1074"/>
      <c r="H2" s="1078"/>
      <c r="I2" s="1074"/>
      <c r="J2" s="23" t="s">
        <v>30</v>
      </c>
      <c r="K2" s="23" t="s">
        <v>31</v>
      </c>
      <c r="L2" s="1074" t="s">
        <v>32</v>
      </c>
      <c r="M2" s="1074"/>
      <c r="N2" s="1074" t="s">
        <v>33</v>
      </c>
      <c r="O2" s="1074"/>
      <c r="P2" s="789" t="s">
        <v>34</v>
      </c>
      <c r="Q2" s="1127"/>
      <c r="R2" s="1128"/>
      <c r="S2" s="1087" t="s">
        <v>35</v>
      </c>
      <c r="T2" s="1087"/>
      <c r="U2" s="1087"/>
      <c r="V2" s="1087"/>
      <c r="W2" s="1085" t="s">
        <v>36</v>
      </c>
      <c r="X2" s="1085"/>
      <c r="Y2" s="1085"/>
      <c r="Z2" s="1085"/>
      <c r="AA2" s="1121"/>
      <c r="AB2" s="1122"/>
      <c r="AC2" s="1087" t="s">
        <v>35</v>
      </c>
      <c r="AD2" s="1087"/>
      <c r="AE2" s="1087"/>
      <c r="AF2" s="1087"/>
      <c r="AG2" s="1088" t="s">
        <v>36</v>
      </c>
      <c r="AH2" s="1088"/>
      <c r="AI2" s="1088"/>
      <c r="AJ2" s="1088"/>
      <c r="AK2" s="1086"/>
    </row>
    <row r="3" spans="1:262" ht="34.5" customHeight="1" x14ac:dyDescent="0.25">
      <c r="A3" s="1074"/>
      <c r="B3" s="1074"/>
      <c r="C3" s="1074"/>
      <c r="D3" s="1074"/>
      <c r="E3" s="27"/>
      <c r="F3" s="1074"/>
      <c r="G3" s="1074"/>
      <c r="H3" s="1078"/>
      <c r="I3" s="1074"/>
      <c r="J3" s="27"/>
      <c r="K3" s="27"/>
      <c r="L3" s="778" t="s">
        <v>391</v>
      </c>
      <c r="M3" s="779" t="s">
        <v>392</v>
      </c>
      <c r="N3" s="778" t="s">
        <v>391</v>
      </c>
      <c r="O3" s="779" t="s">
        <v>392</v>
      </c>
      <c r="P3" s="810"/>
      <c r="Q3" s="780" t="s">
        <v>35</v>
      </c>
      <c r="R3" s="781" t="s">
        <v>36</v>
      </c>
      <c r="S3" s="784" t="s">
        <v>37</v>
      </c>
      <c r="T3" s="784" t="s">
        <v>38</v>
      </c>
      <c r="U3" s="784" t="s">
        <v>39</v>
      </c>
      <c r="V3" s="784" t="s">
        <v>40</v>
      </c>
      <c r="W3" s="786" t="s">
        <v>41</v>
      </c>
      <c r="X3" s="786" t="s">
        <v>38</v>
      </c>
      <c r="Y3" s="786" t="s">
        <v>39</v>
      </c>
      <c r="Z3" s="786" t="s">
        <v>40</v>
      </c>
      <c r="AA3" s="780" t="s">
        <v>35</v>
      </c>
      <c r="AB3" s="781" t="s">
        <v>36</v>
      </c>
      <c r="AC3" s="784" t="s">
        <v>37</v>
      </c>
      <c r="AD3" s="784" t="s">
        <v>38</v>
      </c>
      <c r="AE3" s="784" t="s">
        <v>39</v>
      </c>
      <c r="AF3" s="784" t="s">
        <v>40</v>
      </c>
      <c r="AG3" s="786" t="s">
        <v>41</v>
      </c>
      <c r="AH3" s="786" t="s">
        <v>38</v>
      </c>
      <c r="AI3" s="786" t="s">
        <v>39</v>
      </c>
      <c r="AJ3" s="785" t="s">
        <v>40</v>
      </c>
      <c r="AK3" s="1086"/>
    </row>
    <row r="4" spans="1:262" ht="31.5" customHeight="1" x14ac:dyDescent="0.2">
      <c r="A4" s="28" t="s">
        <v>42</v>
      </c>
      <c r="B4" s="29" t="s">
        <v>43</v>
      </c>
      <c r="C4" s="29" t="s">
        <v>44</v>
      </c>
      <c r="D4" s="28"/>
      <c r="E4" s="28"/>
      <c r="F4" s="30"/>
      <c r="G4" s="30"/>
      <c r="H4" s="31" t="s">
        <v>45</v>
      </c>
      <c r="I4" s="32"/>
      <c r="J4" s="32"/>
      <c r="K4" s="32"/>
      <c r="L4" s="30"/>
      <c r="M4" s="30"/>
      <c r="N4" s="30"/>
      <c r="O4" s="33"/>
      <c r="P4" s="33"/>
      <c r="Q4" s="33"/>
      <c r="R4" s="33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1075"/>
      <c r="AG4" s="1075"/>
      <c r="AH4" s="1075"/>
      <c r="AI4" s="1075"/>
      <c r="AJ4" s="1075"/>
      <c r="AK4" s="34"/>
    </row>
    <row r="5" spans="1:262" ht="16.5" customHeight="1" thickBot="1" x14ac:dyDescent="0.25">
      <c r="A5" s="193"/>
      <c r="B5" s="194"/>
      <c r="C5" s="193"/>
      <c r="D5" s="193"/>
      <c r="E5" s="193"/>
      <c r="F5" s="195"/>
      <c r="G5" s="195"/>
      <c r="H5" s="195"/>
      <c r="I5" s="196"/>
      <c r="J5" s="196"/>
      <c r="K5" s="196"/>
      <c r="L5" s="195"/>
      <c r="M5" s="195"/>
      <c r="N5" s="195"/>
      <c r="O5" s="197"/>
      <c r="P5" s="197"/>
      <c r="Q5" s="197"/>
      <c r="R5" s="197"/>
      <c r="S5" s="1076"/>
      <c r="T5" s="1076"/>
      <c r="U5" s="1076"/>
      <c r="V5" s="1076"/>
      <c r="W5" s="1076"/>
      <c r="X5" s="1076"/>
      <c r="Y5" s="1076"/>
      <c r="Z5" s="1076"/>
      <c r="AA5" s="1076"/>
      <c r="AB5" s="1076"/>
      <c r="AC5" s="1076"/>
      <c r="AD5" s="1076"/>
      <c r="AE5" s="1076"/>
      <c r="AF5" s="1076"/>
      <c r="AG5" s="1076"/>
      <c r="AH5" s="1076"/>
      <c r="AI5" s="1076"/>
      <c r="AJ5" s="1076"/>
      <c r="AK5" s="198"/>
    </row>
    <row r="6" spans="1:262" ht="16.5" customHeight="1" x14ac:dyDescent="0.2">
      <c r="A6" s="791" t="s">
        <v>395</v>
      </c>
      <c r="B6" s="792" t="s">
        <v>300</v>
      </c>
      <c r="C6" s="214"/>
      <c r="D6" s="214"/>
      <c r="E6" s="214"/>
      <c r="F6" s="215"/>
      <c r="G6" s="215"/>
      <c r="H6" s="216"/>
      <c r="I6" s="217"/>
      <c r="J6" s="217"/>
      <c r="K6" s="217"/>
      <c r="L6" s="216"/>
      <c r="M6" s="216"/>
      <c r="N6" s="215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</row>
    <row r="7" spans="1:262" ht="30.75" customHeight="1" x14ac:dyDescent="0.25">
      <c r="A7" s="220" t="s">
        <v>46</v>
      </c>
      <c r="B7" s="37" t="s">
        <v>47</v>
      </c>
      <c r="C7" s="38" t="s">
        <v>48</v>
      </c>
      <c r="D7" s="39" t="s">
        <v>49</v>
      </c>
      <c r="E7" s="39"/>
      <c r="F7" s="40" t="s">
        <v>50</v>
      </c>
      <c r="G7" s="40" t="s">
        <v>50</v>
      </c>
      <c r="H7" s="41" t="s">
        <v>51</v>
      </c>
      <c r="I7" s="42">
        <v>18</v>
      </c>
      <c r="J7" s="43">
        <v>40</v>
      </c>
      <c r="K7" s="44">
        <f t="shared" ref="K7:K21" si="0">(I7/J7)*100</f>
        <v>45</v>
      </c>
      <c r="L7" s="45">
        <v>15</v>
      </c>
      <c r="M7" s="45"/>
      <c r="N7" s="46"/>
      <c r="O7" s="46"/>
      <c r="P7" s="47"/>
      <c r="Q7" s="1059" t="s">
        <v>439</v>
      </c>
      <c r="R7" s="1061"/>
      <c r="S7" s="187">
        <v>1</v>
      </c>
      <c r="T7" s="188" t="s">
        <v>52</v>
      </c>
      <c r="U7" s="182"/>
      <c r="V7" s="148"/>
      <c r="W7" s="49">
        <v>1</v>
      </c>
      <c r="X7" s="50" t="s">
        <v>53</v>
      </c>
      <c r="Y7" s="50" t="s">
        <v>54</v>
      </c>
      <c r="Z7" s="50" t="s">
        <v>55</v>
      </c>
      <c r="AA7" s="1111"/>
      <c r="AB7" s="1112"/>
      <c r="AC7" s="51">
        <v>1</v>
      </c>
      <c r="AD7" s="48" t="s">
        <v>53</v>
      </c>
      <c r="AE7" s="48" t="s">
        <v>54</v>
      </c>
      <c r="AF7" s="48" t="s">
        <v>55</v>
      </c>
      <c r="AG7" s="49">
        <v>1</v>
      </c>
      <c r="AH7" s="50" t="s">
        <v>53</v>
      </c>
      <c r="AI7" s="50" t="s">
        <v>54</v>
      </c>
      <c r="AJ7" s="52" t="s">
        <v>55</v>
      </c>
      <c r="AK7" s="221"/>
    </row>
    <row r="8" spans="1:262" s="143" customFormat="1" ht="50.25" customHeight="1" thickBot="1" x14ac:dyDescent="0.3">
      <c r="A8" s="222" t="s">
        <v>308</v>
      </c>
      <c r="B8" s="37" t="s">
        <v>309</v>
      </c>
      <c r="C8" s="172" t="s">
        <v>56</v>
      </c>
      <c r="D8" s="98" t="s">
        <v>49</v>
      </c>
      <c r="E8" s="98" t="s">
        <v>57</v>
      </c>
      <c r="F8" s="149" t="s">
        <v>58</v>
      </c>
      <c r="G8" s="149" t="s">
        <v>58</v>
      </c>
      <c r="H8" s="150" t="s">
        <v>51</v>
      </c>
      <c r="I8" s="151">
        <v>18</v>
      </c>
      <c r="J8" s="171">
        <v>40</v>
      </c>
      <c r="K8" s="165">
        <f t="shared" si="0"/>
        <v>45</v>
      </c>
      <c r="L8" s="154">
        <v>15</v>
      </c>
      <c r="M8" s="154"/>
      <c r="N8" s="155"/>
      <c r="O8" s="155"/>
      <c r="P8" s="47"/>
      <c r="Q8" s="1060" t="s">
        <v>421</v>
      </c>
      <c r="R8" s="1060" t="s">
        <v>422</v>
      </c>
      <c r="S8" s="189">
        <v>1</v>
      </c>
      <c r="T8" s="190" t="s">
        <v>52</v>
      </c>
      <c r="U8" s="182"/>
      <c r="V8" s="148"/>
      <c r="W8" s="49">
        <v>1</v>
      </c>
      <c r="X8" s="50" t="s">
        <v>53</v>
      </c>
      <c r="Y8" s="50" t="s">
        <v>54</v>
      </c>
      <c r="Z8" s="50" t="s">
        <v>55</v>
      </c>
      <c r="AA8" s="1111"/>
      <c r="AB8" s="1112"/>
      <c r="AC8" s="51">
        <v>1</v>
      </c>
      <c r="AD8" s="48" t="s">
        <v>53</v>
      </c>
      <c r="AE8" s="186" t="s">
        <v>63</v>
      </c>
      <c r="AF8" s="186" t="s">
        <v>307</v>
      </c>
      <c r="AG8" s="49">
        <v>1</v>
      </c>
      <c r="AH8" s="50" t="s">
        <v>53</v>
      </c>
      <c r="AI8" s="50" t="s">
        <v>183</v>
      </c>
      <c r="AJ8" s="50" t="s">
        <v>307</v>
      </c>
      <c r="AK8" s="221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</row>
    <row r="9" spans="1:262" ht="30" customHeight="1" thickBot="1" x14ac:dyDescent="0.3">
      <c r="A9" s="223" t="s">
        <v>59</v>
      </c>
      <c r="B9" s="224" t="s">
        <v>60</v>
      </c>
      <c r="C9" s="225" t="s">
        <v>61</v>
      </c>
      <c r="D9" s="226" t="s">
        <v>49</v>
      </c>
      <c r="E9" s="226" t="s">
        <v>62</v>
      </c>
      <c r="F9" s="227" t="s">
        <v>58</v>
      </c>
      <c r="G9" s="227" t="s">
        <v>58</v>
      </c>
      <c r="H9" s="228" t="s">
        <v>51</v>
      </c>
      <c r="I9" s="229">
        <v>18</v>
      </c>
      <c r="J9" s="230">
        <v>40</v>
      </c>
      <c r="K9" s="231">
        <f t="shared" si="0"/>
        <v>45</v>
      </c>
      <c r="L9" s="232">
        <v>15</v>
      </c>
      <c r="M9" s="232"/>
      <c r="N9" s="233"/>
      <c r="O9" s="233"/>
      <c r="P9" s="234"/>
      <c r="Q9" s="1036" t="s">
        <v>439</v>
      </c>
      <c r="R9" s="1065" t="s">
        <v>462</v>
      </c>
      <c r="S9" s="235">
        <v>1</v>
      </c>
      <c r="T9" s="236" t="s">
        <v>52</v>
      </c>
      <c r="U9" s="237"/>
      <c r="V9" s="238"/>
      <c r="W9" s="239">
        <v>1</v>
      </c>
      <c r="X9" s="240" t="s">
        <v>53</v>
      </c>
      <c r="Y9" s="240" t="s">
        <v>54</v>
      </c>
      <c r="Z9" s="240" t="s">
        <v>55</v>
      </c>
      <c r="AA9" s="1113"/>
      <c r="AB9" s="1114"/>
      <c r="AC9" s="241">
        <v>1</v>
      </c>
      <c r="AD9" s="242" t="s">
        <v>52</v>
      </c>
      <c r="AE9" s="238" t="s">
        <v>63</v>
      </c>
      <c r="AF9" s="238" t="s">
        <v>64</v>
      </c>
      <c r="AG9" s="239">
        <v>1</v>
      </c>
      <c r="AH9" s="240" t="s">
        <v>53</v>
      </c>
      <c r="AI9" s="240" t="s">
        <v>63</v>
      </c>
      <c r="AJ9" s="787" t="s">
        <v>65</v>
      </c>
      <c r="AK9" s="244"/>
    </row>
    <row r="10" spans="1:262" ht="30" customHeight="1" x14ac:dyDescent="0.25">
      <c r="A10" s="791" t="s">
        <v>396</v>
      </c>
      <c r="B10" s="792" t="s">
        <v>301</v>
      </c>
      <c r="C10" s="249"/>
      <c r="D10" s="250"/>
      <c r="E10" s="250"/>
      <c r="F10" s="251"/>
      <c r="G10" s="251"/>
      <c r="H10" s="252"/>
      <c r="I10" s="253"/>
      <c r="J10" s="254"/>
      <c r="K10" s="255"/>
      <c r="L10" s="256"/>
      <c r="M10" s="256"/>
      <c r="N10" s="257"/>
      <c r="O10" s="257"/>
      <c r="P10" s="258"/>
      <c r="Q10" s="258"/>
      <c r="R10" s="258"/>
      <c r="S10" s="259"/>
      <c r="T10" s="260"/>
      <c r="U10" s="261"/>
      <c r="V10" s="262"/>
      <c r="W10" s="263"/>
      <c r="X10" s="264"/>
      <c r="Y10" s="264"/>
      <c r="Z10" s="264"/>
      <c r="AA10" s="264"/>
      <c r="AB10" s="264"/>
      <c r="AC10" s="265"/>
      <c r="AD10" s="266"/>
      <c r="AE10" s="262"/>
      <c r="AF10" s="262"/>
      <c r="AG10" s="263"/>
      <c r="AH10" s="264"/>
      <c r="AI10" s="264"/>
      <c r="AJ10" s="267"/>
      <c r="AK10" s="219"/>
    </row>
    <row r="11" spans="1:262" s="926" customFormat="1" ht="33" customHeight="1" x14ac:dyDescent="0.25">
      <c r="A11" s="906" t="s">
        <v>66</v>
      </c>
      <c r="B11" s="907" t="s">
        <v>67</v>
      </c>
      <c r="C11" s="908"/>
      <c r="D11" s="909" t="s">
        <v>313</v>
      </c>
      <c r="E11" s="910" t="s">
        <v>68</v>
      </c>
      <c r="F11" s="911" t="s">
        <v>58</v>
      </c>
      <c r="G11" s="911" t="s">
        <v>58</v>
      </c>
      <c r="H11" s="912" t="s">
        <v>51</v>
      </c>
      <c r="I11" s="913">
        <v>18</v>
      </c>
      <c r="J11" s="914">
        <v>55</v>
      </c>
      <c r="K11" s="915">
        <f t="shared" si="0"/>
        <v>32.727272727272727</v>
      </c>
      <c r="L11" s="916">
        <v>17</v>
      </c>
      <c r="M11" s="916"/>
      <c r="N11" s="917"/>
      <c r="O11" s="917"/>
      <c r="P11" s="913"/>
      <c r="Q11" s="375" t="s">
        <v>441</v>
      </c>
      <c r="R11" s="375" t="s">
        <v>442</v>
      </c>
      <c r="S11" s="918">
        <v>1</v>
      </c>
      <c r="T11" s="919" t="s">
        <v>52</v>
      </c>
      <c r="U11" s="920"/>
      <c r="V11" s="920"/>
      <c r="W11" s="921">
        <v>1</v>
      </c>
      <c r="X11" s="922" t="s">
        <v>53</v>
      </c>
      <c r="Y11" s="922" t="s">
        <v>69</v>
      </c>
      <c r="Z11" s="922" t="s">
        <v>55</v>
      </c>
      <c r="AA11" s="1115" t="s">
        <v>443</v>
      </c>
      <c r="AB11" s="1116"/>
      <c r="AC11" s="923">
        <v>1</v>
      </c>
      <c r="AD11" s="924" t="s">
        <v>53</v>
      </c>
      <c r="AE11" s="924" t="s">
        <v>54</v>
      </c>
      <c r="AF11" s="924" t="s">
        <v>55</v>
      </c>
      <c r="AG11" s="921">
        <v>1</v>
      </c>
      <c r="AH11" s="922" t="s">
        <v>53</v>
      </c>
      <c r="AI11" s="922" t="s">
        <v>54</v>
      </c>
      <c r="AJ11" s="922" t="s">
        <v>70</v>
      </c>
      <c r="AK11" s="925"/>
      <c r="HU11" s="927"/>
      <c r="HV11" s="927"/>
      <c r="HW11" s="927"/>
      <c r="HX11" s="927"/>
      <c r="HY11" s="927"/>
      <c r="HZ11" s="927"/>
      <c r="IA11" s="927"/>
      <c r="IB11" s="927"/>
      <c r="IC11" s="927"/>
      <c r="ID11" s="927"/>
      <c r="IE11" s="927"/>
      <c r="IF11" s="927"/>
      <c r="IG11" s="927"/>
      <c r="IH11" s="927"/>
      <c r="II11" s="927"/>
      <c r="IJ11" s="927"/>
      <c r="IK11" s="927"/>
      <c r="IL11" s="927"/>
      <c r="IM11" s="927"/>
      <c r="IN11" s="927"/>
      <c r="IO11" s="927"/>
      <c r="IP11" s="927"/>
      <c r="IQ11" s="927"/>
      <c r="IR11" s="927"/>
      <c r="IS11" s="927"/>
      <c r="IT11" s="927"/>
      <c r="IU11" s="927"/>
      <c r="IV11" s="927"/>
      <c r="IW11" s="927"/>
      <c r="IX11" s="927"/>
      <c r="IY11" s="927"/>
      <c r="IZ11" s="927"/>
      <c r="JA11" s="927"/>
      <c r="JB11" s="927"/>
    </row>
    <row r="12" spans="1:262" s="55" customFormat="1" ht="30" customHeight="1" x14ac:dyDescent="0.25">
      <c r="A12" s="220" t="s">
        <v>71</v>
      </c>
      <c r="B12" s="53" t="s">
        <v>72</v>
      </c>
      <c r="C12" s="54" t="s">
        <v>73</v>
      </c>
      <c r="D12" s="39" t="s">
        <v>49</v>
      </c>
      <c r="E12" s="39" t="s">
        <v>74</v>
      </c>
      <c r="F12" s="40" t="s">
        <v>58</v>
      </c>
      <c r="G12" s="40" t="s">
        <v>58</v>
      </c>
      <c r="H12" s="41" t="s">
        <v>51</v>
      </c>
      <c r="I12" s="42">
        <v>18</v>
      </c>
      <c r="J12" s="43">
        <v>40</v>
      </c>
      <c r="K12" s="44">
        <f t="shared" si="0"/>
        <v>45</v>
      </c>
      <c r="L12" s="45">
        <v>15</v>
      </c>
      <c r="M12" s="45"/>
      <c r="N12" s="46"/>
      <c r="O12" s="46"/>
      <c r="P12" s="47"/>
      <c r="Q12" s="904" t="s">
        <v>439</v>
      </c>
      <c r="R12" s="375" t="s">
        <v>440</v>
      </c>
      <c r="S12" s="187">
        <v>1</v>
      </c>
      <c r="T12" s="188" t="s">
        <v>52</v>
      </c>
      <c r="U12" s="182"/>
      <c r="V12" s="148"/>
      <c r="W12" s="49">
        <v>1</v>
      </c>
      <c r="X12" s="50" t="s">
        <v>53</v>
      </c>
      <c r="Y12" s="50" t="s">
        <v>54</v>
      </c>
      <c r="Z12" s="50" t="s">
        <v>55</v>
      </c>
      <c r="AA12" s="1115" t="s">
        <v>440</v>
      </c>
      <c r="AB12" s="1116"/>
      <c r="AC12" s="51">
        <v>1</v>
      </c>
      <c r="AD12" s="48" t="s">
        <v>53</v>
      </c>
      <c r="AE12" s="48" t="s">
        <v>54</v>
      </c>
      <c r="AF12" s="48" t="s">
        <v>55</v>
      </c>
      <c r="AG12" s="49">
        <v>1</v>
      </c>
      <c r="AH12" s="50" t="s">
        <v>53</v>
      </c>
      <c r="AI12" s="50" t="s">
        <v>54</v>
      </c>
      <c r="AJ12" s="52" t="s">
        <v>55</v>
      </c>
      <c r="AK12" s="221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</row>
    <row r="13" spans="1:262" s="144" customFormat="1" ht="41.25" customHeight="1" thickBot="1" x14ac:dyDescent="0.3">
      <c r="A13" s="270" t="s">
        <v>310</v>
      </c>
      <c r="B13" s="271" t="s">
        <v>311</v>
      </c>
      <c r="C13" s="272" t="s">
        <v>48</v>
      </c>
      <c r="D13" s="273" t="s">
        <v>49</v>
      </c>
      <c r="E13" s="273" t="s">
        <v>75</v>
      </c>
      <c r="F13" s="274" t="s">
        <v>58</v>
      </c>
      <c r="G13" s="274" t="s">
        <v>58</v>
      </c>
      <c r="H13" s="275" t="s">
        <v>51</v>
      </c>
      <c r="I13" s="276">
        <v>18</v>
      </c>
      <c r="J13" s="277">
        <v>40</v>
      </c>
      <c r="K13" s="278">
        <f t="shared" si="0"/>
        <v>45</v>
      </c>
      <c r="L13" s="279">
        <v>15</v>
      </c>
      <c r="M13" s="279"/>
      <c r="N13" s="280"/>
      <c r="O13" s="280"/>
      <c r="P13" s="234"/>
      <c r="Q13" s="1000" t="s">
        <v>439</v>
      </c>
      <c r="R13" s="1062"/>
      <c r="S13" s="281">
        <v>1</v>
      </c>
      <c r="T13" s="282" t="s">
        <v>52</v>
      </c>
      <c r="U13" s="283"/>
      <c r="V13" s="284"/>
      <c r="W13" s="285">
        <v>1</v>
      </c>
      <c r="X13" s="286" t="s">
        <v>53</v>
      </c>
      <c r="Y13" s="286" t="s">
        <v>69</v>
      </c>
      <c r="Z13" s="286" t="s">
        <v>76</v>
      </c>
      <c r="AA13" s="1117"/>
      <c r="AB13" s="1118"/>
      <c r="AC13" s="287">
        <v>1</v>
      </c>
      <c r="AD13" s="288" t="s">
        <v>53</v>
      </c>
      <c r="AE13" s="289" t="s">
        <v>63</v>
      </c>
      <c r="AF13" s="289" t="s">
        <v>81</v>
      </c>
      <c r="AG13" s="285">
        <v>1</v>
      </c>
      <c r="AH13" s="286" t="s">
        <v>53</v>
      </c>
      <c r="AI13" s="286" t="s">
        <v>63</v>
      </c>
      <c r="AJ13" s="286" t="s">
        <v>81</v>
      </c>
      <c r="AK13" s="244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  <c r="IW13" s="145"/>
      <c r="IX13" s="145"/>
      <c r="IY13" s="145"/>
      <c r="IZ13" s="145"/>
      <c r="JA13" s="145"/>
      <c r="JB13" s="145"/>
    </row>
    <row r="14" spans="1:262" s="144" customFormat="1" ht="41.25" customHeight="1" x14ac:dyDescent="0.25">
      <c r="A14" s="791" t="s">
        <v>397</v>
      </c>
      <c r="B14" s="792" t="s">
        <v>302</v>
      </c>
      <c r="C14" s="291"/>
      <c r="D14" s="292"/>
      <c r="E14" s="292"/>
      <c r="F14" s="293"/>
      <c r="G14" s="293"/>
      <c r="H14" s="294"/>
      <c r="I14" s="295"/>
      <c r="J14" s="296"/>
      <c r="K14" s="297"/>
      <c r="L14" s="298"/>
      <c r="M14" s="298"/>
      <c r="N14" s="299"/>
      <c r="O14" s="299"/>
      <c r="P14" s="258"/>
      <c r="Q14" s="258"/>
      <c r="R14" s="258"/>
      <c r="S14" s="300"/>
      <c r="T14" s="301"/>
      <c r="U14" s="302"/>
      <c r="V14" s="303"/>
      <c r="W14" s="304"/>
      <c r="X14" s="305"/>
      <c r="Y14" s="305"/>
      <c r="Z14" s="305"/>
      <c r="AA14" s="305"/>
      <c r="AB14" s="305"/>
      <c r="AC14" s="306"/>
      <c r="AD14" s="307"/>
      <c r="AE14" s="308"/>
      <c r="AF14" s="308"/>
      <c r="AG14" s="304"/>
      <c r="AH14" s="305"/>
      <c r="AI14" s="305"/>
      <c r="AJ14" s="309"/>
      <c r="AK14" s="219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  <c r="IW14" s="145"/>
      <c r="IX14" s="145"/>
      <c r="IY14" s="145"/>
      <c r="IZ14" s="145"/>
      <c r="JA14" s="145"/>
      <c r="JB14" s="145"/>
    </row>
    <row r="15" spans="1:262" s="55" customFormat="1" ht="23.25" customHeight="1" x14ac:dyDescent="0.25">
      <c r="A15" s="220" t="s">
        <v>77</v>
      </c>
      <c r="B15" s="37" t="s">
        <v>78</v>
      </c>
      <c r="C15" s="54" t="s">
        <v>79</v>
      </c>
      <c r="D15" s="39" t="s">
        <v>49</v>
      </c>
      <c r="E15" s="39" t="s">
        <v>75</v>
      </c>
      <c r="F15" s="40" t="s">
        <v>50</v>
      </c>
      <c r="G15" s="40" t="s">
        <v>50</v>
      </c>
      <c r="H15" s="41" t="s">
        <v>51</v>
      </c>
      <c r="I15" s="42">
        <v>18</v>
      </c>
      <c r="J15" s="43">
        <v>40</v>
      </c>
      <c r="K15" s="44">
        <f t="shared" si="0"/>
        <v>45</v>
      </c>
      <c r="L15" s="45">
        <v>15</v>
      </c>
      <c r="M15" s="45"/>
      <c r="N15" s="46"/>
      <c r="O15" s="46"/>
      <c r="P15" s="47"/>
      <c r="Q15" s="375" t="s">
        <v>427</v>
      </c>
      <c r="R15" s="375" t="s">
        <v>426</v>
      </c>
      <c r="S15" s="189">
        <v>1</v>
      </c>
      <c r="T15" s="190" t="s">
        <v>52</v>
      </c>
      <c r="U15" s="184"/>
      <c r="V15" s="48"/>
      <c r="W15" s="49">
        <v>1</v>
      </c>
      <c r="X15" s="50" t="s">
        <v>53</v>
      </c>
      <c r="Y15" s="50" t="s">
        <v>54</v>
      </c>
      <c r="Z15" s="49" t="s">
        <v>80</v>
      </c>
      <c r="AA15" s="1109" t="s">
        <v>461</v>
      </c>
      <c r="AB15" s="1110"/>
      <c r="AC15" s="51">
        <v>1</v>
      </c>
      <c r="AD15" s="48" t="s">
        <v>53</v>
      </c>
      <c r="AE15" s="48" t="s">
        <v>63</v>
      </c>
      <c r="AF15" s="48" t="s">
        <v>81</v>
      </c>
      <c r="AG15" s="49">
        <v>1</v>
      </c>
      <c r="AH15" s="50" t="s">
        <v>53</v>
      </c>
      <c r="AI15" s="50" t="s">
        <v>63</v>
      </c>
      <c r="AJ15" s="52" t="s">
        <v>81</v>
      </c>
      <c r="AK15" s="221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</row>
    <row r="16" spans="1:262" s="55" customFormat="1" ht="23.25" customHeight="1" x14ac:dyDescent="0.25">
      <c r="A16" s="220" t="s">
        <v>82</v>
      </c>
      <c r="B16" s="37" t="s">
        <v>83</v>
      </c>
      <c r="C16" s="54" t="s">
        <v>79</v>
      </c>
      <c r="D16" s="39" t="s">
        <v>314</v>
      </c>
      <c r="E16" s="39" t="s">
        <v>74</v>
      </c>
      <c r="F16" s="40" t="s">
        <v>50</v>
      </c>
      <c r="G16" s="40" t="s">
        <v>50</v>
      </c>
      <c r="H16" s="41" t="s">
        <v>51</v>
      </c>
      <c r="I16" s="42">
        <v>18</v>
      </c>
      <c r="J16" s="43">
        <v>55</v>
      </c>
      <c r="K16" s="44">
        <f t="shared" si="0"/>
        <v>32.727272727272727</v>
      </c>
      <c r="L16" s="154">
        <v>15</v>
      </c>
      <c r="M16" s="154"/>
      <c r="N16" s="46"/>
      <c r="O16" s="46"/>
      <c r="P16" s="47"/>
      <c r="Q16" s="904" t="s">
        <v>439</v>
      </c>
      <c r="R16" s="375" t="s">
        <v>440</v>
      </c>
      <c r="S16" s="187">
        <v>1</v>
      </c>
      <c r="T16" s="188" t="s">
        <v>52</v>
      </c>
      <c r="U16" s="184"/>
      <c r="V16" s="48"/>
      <c r="W16" s="49">
        <v>1</v>
      </c>
      <c r="X16" s="50" t="s">
        <v>53</v>
      </c>
      <c r="Y16" s="50" t="s">
        <v>54</v>
      </c>
      <c r="Z16" s="49" t="s">
        <v>55</v>
      </c>
      <c r="AA16" s="1109" t="s">
        <v>440</v>
      </c>
      <c r="AB16" s="1110"/>
      <c r="AC16" s="51">
        <v>1</v>
      </c>
      <c r="AD16" s="48" t="s">
        <v>53</v>
      </c>
      <c r="AE16" s="48" t="s">
        <v>54</v>
      </c>
      <c r="AF16" s="48" t="s">
        <v>55</v>
      </c>
      <c r="AG16" s="49">
        <v>1</v>
      </c>
      <c r="AH16" s="50" t="s">
        <v>53</v>
      </c>
      <c r="AI16" s="50" t="s">
        <v>54</v>
      </c>
      <c r="AJ16" s="52" t="s">
        <v>55</v>
      </c>
      <c r="AK16" s="221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</row>
    <row r="17" spans="1:262" s="55" customFormat="1" ht="31.5" customHeight="1" thickBot="1" x14ac:dyDescent="0.3">
      <c r="A17" s="223" t="s">
        <v>84</v>
      </c>
      <c r="B17" s="224" t="s">
        <v>85</v>
      </c>
      <c r="C17" s="310" t="s">
        <v>86</v>
      </c>
      <c r="D17" s="226" t="s">
        <v>49</v>
      </c>
      <c r="E17" s="226" t="s">
        <v>87</v>
      </c>
      <c r="F17" s="227" t="s">
        <v>50</v>
      </c>
      <c r="G17" s="227" t="s">
        <v>50</v>
      </c>
      <c r="H17" s="228" t="s">
        <v>51</v>
      </c>
      <c r="I17" s="229">
        <v>18</v>
      </c>
      <c r="J17" s="230">
        <v>18</v>
      </c>
      <c r="K17" s="231">
        <f t="shared" si="0"/>
        <v>100</v>
      </c>
      <c r="L17" s="232">
        <v>15</v>
      </c>
      <c r="M17" s="232"/>
      <c r="N17" s="233"/>
      <c r="O17" s="233"/>
      <c r="P17" s="234"/>
      <c r="Q17" s="1059" t="s">
        <v>439</v>
      </c>
      <c r="R17" s="1063" t="s">
        <v>422</v>
      </c>
      <c r="S17" s="311">
        <v>1</v>
      </c>
      <c r="T17" s="237" t="s">
        <v>52</v>
      </c>
      <c r="U17" s="237"/>
      <c r="V17" s="238"/>
      <c r="W17" s="239">
        <v>1</v>
      </c>
      <c r="X17" s="240" t="s">
        <v>53</v>
      </c>
      <c r="Y17" s="240" t="s">
        <v>54</v>
      </c>
      <c r="Z17" s="239" t="s">
        <v>80</v>
      </c>
      <c r="AA17" s="1103" t="s">
        <v>422</v>
      </c>
      <c r="AB17" s="1104"/>
      <c r="AC17" s="241">
        <v>1</v>
      </c>
      <c r="AD17" s="238" t="s">
        <v>53</v>
      </c>
      <c r="AE17" s="238" t="s">
        <v>63</v>
      </c>
      <c r="AF17" s="238" t="s">
        <v>81</v>
      </c>
      <c r="AG17" s="239">
        <v>1</v>
      </c>
      <c r="AH17" s="240" t="s">
        <v>53</v>
      </c>
      <c r="AI17" s="240" t="s">
        <v>63</v>
      </c>
      <c r="AJ17" s="787" t="s">
        <v>81</v>
      </c>
      <c r="AK17" s="244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</row>
    <row r="18" spans="1:262" s="55" customFormat="1" ht="31.5" customHeight="1" x14ac:dyDescent="0.25">
      <c r="A18" s="791" t="s">
        <v>398</v>
      </c>
      <c r="B18" s="792" t="s">
        <v>303</v>
      </c>
      <c r="C18" s="317"/>
      <c r="D18" s="250"/>
      <c r="E18" s="250"/>
      <c r="F18" s="251"/>
      <c r="G18" s="251"/>
      <c r="H18" s="252"/>
      <c r="I18" s="253"/>
      <c r="J18" s="254"/>
      <c r="K18" s="255"/>
      <c r="L18" s="256"/>
      <c r="M18" s="256"/>
      <c r="N18" s="257"/>
      <c r="O18" s="257"/>
      <c r="P18" s="258"/>
      <c r="Q18" s="258"/>
      <c r="R18" s="258"/>
      <c r="S18" s="318"/>
      <c r="T18" s="261"/>
      <c r="U18" s="261"/>
      <c r="V18" s="262"/>
      <c r="W18" s="263"/>
      <c r="X18" s="264"/>
      <c r="Y18" s="264"/>
      <c r="Z18" s="263"/>
      <c r="AA18" s="263"/>
      <c r="AB18" s="263"/>
      <c r="AC18" s="265"/>
      <c r="AD18" s="262"/>
      <c r="AE18" s="262"/>
      <c r="AF18" s="262"/>
      <c r="AG18" s="263"/>
      <c r="AH18" s="264"/>
      <c r="AI18" s="264"/>
      <c r="AJ18" s="267"/>
      <c r="AK18" s="219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</row>
    <row r="19" spans="1:262" s="55" customFormat="1" ht="26.25" customHeight="1" thickBot="1" x14ac:dyDescent="0.3">
      <c r="A19" s="220" t="s">
        <v>88</v>
      </c>
      <c r="B19" s="53" t="s">
        <v>89</v>
      </c>
      <c r="C19" s="61" t="s">
        <v>90</v>
      </c>
      <c r="D19" s="39" t="s">
        <v>49</v>
      </c>
      <c r="E19" s="39" t="s">
        <v>8</v>
      </c>
      <c r="F19" s="40" t="s">
        <v>50</v>
      </c>
      <c r="G19" s="40" t="s">
        <v>50</v>
      </c>
      <c r="H19" s="41" t="s">
        <v>51</v>
      </c>
      <c r="I19" s="42">
        <v>18</v>
      </c>
      <c r="J19" s="43">
        <v>18</v>
      </c>
      <c r="K19" s="44">
        <f t="shared" si="0"/>
        <v>100</v>
      </c>
      <c r="L19" s="45">
        <v>5</v>
      </c>
      <c r="M19" s="45"/>
      <c r="N19" s="46">
        <v>15</v>
      </c>
      <c r="O19" s="46"/>
      <c r="P19" s="47"/>
      <c r="Q19" s="1063" t="s">
        <v>421</v>
      </c>
      <c r="R19" s="1063" t="s">
        <v>422</v>
      </c>
      <c r="S19" s="183">
        <v>1</v>
      </c>
      <c r="T19" s="184" t="s">
        <v>52</v>
      </c>
      <c r="U19" s="185" t="s">
        <v>95</v>
      </c>
      <c r="V19" s="48"/>
      <c r="W19" s="49">
        <v>1</v>
      </c>
      <c r="X19" s="50" t="s">
        <v>53</v>
      </c>
      <c r="Y19" s="50" t="s">
        <v>54</v>
      </c>
      <c r="Z19" s="49" t="s">
        <v>80</v>
      </c>
      <c r="AA19" s="1099" t="s">
        <v>430</v>
      </c>
      <c r="AB19" s="1100"/>
      <c r="AC19" s="51">
        <v>1</v>
      </c>
      <c r="AD19" s="48" t="s">
        <v>53</v>
      </c>
      <c r="AE19" s="48" t="s">
        <v>54</v>
      </c>
      <c r="AF19" s="48" t="s">
        <v>55</v>
      </c>
      <c r="AG19" s="49">
        <v>1</v>
      </c>
      <c r="AH19" s="50" t="s">
        <v>53</v>
      </c>
      <c r="AI19" s="50" t="s">
        <v>54</v>
      </c>
      <c r="AJ19" s="52" t="s">
        <v>70</v>
      </c>
      <c r="AK19" s="221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</row>
    <row r="20" spans="1:262" s="55" customFormat="1" ht="30" customHeight="1" thickBot="1" x14ac:dyDescent="0.3">
      <c r="A20" s="223" t="s">
        <v>91</v>
      </c>
      <c r="B20" s="271" t="s">
        <v>92</v>
      </c>
      <c r="C20" s="310" t="s">
        <v>93</v>
      </c>
      <c r="D20" s="226" t="s">
        <v>49</v>
      </c>
      <c r="E20" s="226" t="s">
        <v>94</v>
      </c>
      <c r="F20" s="227" t="s">
        <v>50</v>
      </c>
      <c r="G20" s="227" t="s">
        <v>50</v>
      </c>
      <c r="H20" s="228" t="s">
        <v>51</v>
      </c>
      <c r="I20" s="229">
        <v>18</v>
      </c>
      <c r="J20" s="230">
        <v>18</v>
      </c>
      <c r="K20" s="231">
        <f t="shared" si="0"/>
        <v>100</v>
      </c>
      <c r="L20" s="232">
        <v>5</v>
      </c>
      <c r="M20" s="232"/>
      <c r="N20" s="233">
        <v>15</v>
      </c>
      <c r="O20" s="233"/>
      <c r="P20" s="234"/>
      <c r="Q20" s="1063" t="s">
        <v>421</v>
      </c>
      <c r="R20" s="1063" t="s">
        <v>422</v>
      </c>
      <c r="S20" s="311">
        <v>1</v>
      </c>
      <c r="T20" s="237" t="s">
        <v>52</v>
      </c>
      <c r="U20" s="319" t="s">
        <v>128</v>
      </c>
      <c r="V20" s="238"/>
      <c r="W20" s="239">
        <v>1</v>
      </c>
      <c r="X20" s="240" t="s">
        <v>53</v>
      </c>
      <c r="Y20" s="240" t="s">
        <v>54</v>
      </c>
      <c r="Z20" s="239" t="s">
        <v>80</v>
      </c>
      <c r="AA20" s="1107" t="s">
        <v>423</v>
      </c>
      <c r="AB20" s="1108"/>
      <c r="AC20" s="241">
        <v>1</v>
      </c>
      <c r="AD20" s="238" t="s">
        <v>53</v>
      </c>
      <c r="AE20" s="238" t="s">
        <v>54</v>
      </c>
      <c r="AF20" s="238" t="s">
        <v>55</v>
      </c>
      <c r="AG20" s="239">
        <v>1</v>
      </c>
      <c r="AH20" s="240" t="s">
        <v>53</v>
      </c>
      <c r="AI20" s="240" t="s">
        <v>54</v>
      </c>
      <c r="AJ20" s="787" t="s">
        <v>70</v>
      </c>
      <c r="AK20" s="244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</row>
    <row r="21" spans="1:262" s="55" customFormat="1" ht="33.75" customHeight="1" x14ac:dyDescent="0.25">
      <c r="A21" s="312" t="s">
        <v>96</v>
      </c>
      <c r="B21" s="313" t="s">
        <v>97</v>
      </c>
      <c r="C21" s="290" t="s">
        <v>98</v>
      </c>
      <c r="D21" s="199" t="s">
        <v>49</v>
      </c>
      <c r="E21" s="199"/>
      <c r="F21" s="200" t="s">
        <v>58</v>
      </c>
      <c r="G21" s="200" t="s">
        <v>58</v>
      </c>
      <c r="H21" s="314" t="s">
        <v>99</v>
      </c>
      <c r="I21" s="201">
        <v>18</v>
      </c>
      <c r="J21" s="202">
        <v>40</v>
      </c>
      <c r="K21" s="203">
        <f t="shared" si="0"/>
        <v>45</v>
      </c>
      <c r="L21" s="204"/>
      <c r="M21" s="802"/>
      <c r="N21" s="205">
        <v>15</v>
      </c>
      <c r="O21" s="807"/>
      <c r="P21" s="315"/>
      <c r="Q21" s="1059" t="s">
        <v>439</v>
      </c>
      <c r="R21" s="1066"/>
      <c r="S21" s="209">
        <v>1</v>
      </c>
      <c r="T21" s="206" t="s">
        <v>52</v>
      </c>
      <c r="U21" s="316" t="s">
        <v>100</v>
      </c>
      <c r="V21" s="206"/>
      <c r="W21" s="207">
        <v>1</v>
      </c>
      <c r="X21" s="208" t="s">
        <v>53</v>
      </c>
      <c r="Y21" s="208" t="s">
        <v>54</v>
      </c>
      <c r="Z21" s="207" t="s">
        <v>101</v>
      </c>
      <c r="AA21" s="1105"/>
      <c r="AB21" s="1106"/>
      <c r="AC21" s="209">
        <v>1</v>
      </c>
      <c r="AD21" s="206" t="s">
        <v>53</v>
      </c>
      <c r="AE21" s="206" t="s">
        <v>63</v>
      </c>
      <c r="AF21" s="206" t="s">
        <v>81</v>
      </c>
      <c r="AG21" s="207">
        <v>1</v>
      </c>
      <c r="AH21" s="208" t="s">
        <v>53</v>
      </c>
      <c r="AI21" s="208" t="s">
        <v>63</v>
      </c>
      <c r="AJ21" s="211" t="s">
        <v>81</v>
      </c>
      <c r="AK21" s="212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</row>
    <row r="22" spans="1:262" ht="23.25" customHeight="1" x14ac:dyDescent="0.25">
      <c r="A22" s="64"/>
      <c r="B22" s="1077" t="s">
        <v>102</v>
      </c>
      <c r="C22" s="1077"/>
      <c r="D22" s="1077"/>
      <c r="E22" s="1077"/>
      <c r="F22" s="1077"/>
      <c r="G22" s="1077"/>
      <c r="H22" s="1077"/>
      <c r="I22" s="1077"/>
      <c r="J22" s="65"/>
      <c r="K22" s="66">
        <f>SUM(L22:N22)</f>
        <v>192</v>
      </c>
      <c r="L22" s="67">
        <f>SUM(L7:L20)</f>
        <v>147</v>
      </c>
      <c r="M22" s="67"/>
      <c r="N22" s="67">
        <f>SUM(N7:N21)</f>
        <v>45</v>
      </c>
      <c r="O22" s="67"/>
      <c r="P22" s="67">
        <f>SUM(P1:P20)</f>
        <v>0</v>
      </c>
      <c r="Q22" s="67"/>
      <c r="R22" s="6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K22" s="34"/>
    </row>
    <row r="23" spans="1:262" ht="23.25" customHeight="1" x14ac:dyDescent="0.25">
      <c r="A23" s="70"/>
      <c r="B23" s="71"/>
      <c r="C23" s="72"/>
      <c r="D23" s="73"/>
      <c r="E23" s="73"/>
      <c r="F23" s="74"/>
      <c r="G23" s="71"/>
      <c r="H23" s="71"/>
      <c r="I23" s="75"/>
      <c r="J23" s="76"/>
      <c r="K23" s="76"/>
      <c r="L23" s="77"/>
      <c r="M23" s="78"/>
      <c r="N23" s="78"/>
      <c r="O23" s="78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  <c r="AK23" s="34"/>
    </row>
    <row r="24" spans="1:262" ht="45" customHeight="1" x14ac:dyDescent="0.2">
      <c r="A24" s="28" t="s">
        <v>103</v>
      </c>
      <c r="B24" s="29" t="s">
        <v>104</v>
      </c>
      <c r="C24" s="29" t="s">
        <v>44</v>
      </c>
      <c r="D24" s="28"/>
      <c r="E24" s="28"/>
      <c r="F24" s="30"/>
      <c r="G24" s="30"/>
      <c r="H24" s="31" t="s">
        <v>45</v>
      </c>
      <c r="I24" s="32"/>
      <c r="J24" s="32"/>
      <c r="K24" s="32"/>
      <c r="L24" s="30"/>
      <c r="M24" s="30"/>
      <c r="N24" s="30"/>
      <c r="O24" s="33"/>
      <c r="P24" s="33"/>
      <c r="Q24" s="33"/>
      <c r="R24" s="3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3"/>
      <c r="AK24" s="34"/>
    </row>
    <row r="25" spans="1:262" ht="16.5" customHeight="1" thickBot="1" x14ac:dyDescent="0.25">
      <c r="A25" s="28"/>
      <c r="B25" s="35"/>
      <c r="C25" s="28"/>
      <c r="D25" s="28"/>
      <c r="E25" s="28"/>
      <c r="F25" s="30"/>
      <c r="G25" s="30"/>
      <c r="H25" s="30"/>
      <c r="I25" s="36"/>
      <c r="J25" s="36"/>
      <c r="K25" s="36"/>
      <c r="L25" s="30"/>
      <c r="M25" s="30"/>
      <c r="N25" s="30"/>
      <c r="O25" s="33"/>
      <c r="P25" s="33"/>
      <c r="Q25" s="33"/>
      <c r="R25" s="33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K25" s="34"/>
    </row>
    <row r="26" spans="1:262" ht="16.5" customHeight="1" x14ac:dyDescent="0.2">
      <c r="A26" s="791" t="s">
        <v>395</v>
      </c>
      <c r="B26" s="792" t="s">
        <v>300</v>
      </c>
      <c r="C26" s="214"/>
      <c r="D26" s="214"/>
      <c r="E26" s="214"/>
      <c r="F26" s="215"/>
      <c r="G26" s="215"/>
      <c r="H26" s="216"/>
      <c r="I26" s="217"/>
      <c r="J26" s="217"/>
      <c r="K26" s="217"/>
      <c r="L26" s="216"/>
      <c r="M26" s="216"/>
      <c r="N26" s="215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9"/>
    </row>
    <row r="27" spans="1:262" ht="34.5" customHeight="1" x14ac:dyDescent="0.25">
      <c r="A27" s="220" t="s">
        <v>46</v>
      </c>
      <c r="B27" s="37" t="s">
        <v>47</v>
      </c>
      <c r="C27" s="38" t="s">
        <v>48</v>
      </c>
      <c r="D27" s="39" t="s">
        <v>315</v>
      </c>
      <c r="E27" s="39"/>
      <c r="F27" s="40" t="s">
        <v>50</v>
      </c>
      <c r="G27" s="40" t="s">
        <v>50</v>
      </c>
      <c r="H27" s="41" t="s">
        <v>51</v>
      </c>
      <c r="I27" s="42">
        <v>18</v>
      </c>
      <c r="J27" s="43">
        <v>40</v>
      </c>
      <c r="K27" s="44">
        <f t="shared" ref="K27:K29" si="1">(I27/J27)*100</f>
        <v>45</v>
      </c>
      <c r="L27" s="45">
        <v>15</v>
      </c>
      <c r="M27" s="45"/>
      <c r="N27" s="46"/>
      <c r="O27" s="46"/>
      <c r="P27" s="47"/>
      <c r="Q27" s="1059" t="s">
        <v>439</v>
      </c>
      <c r="R27" s="1061"/>
      <c r="S27" s="187">
        <v>1</v>
      </c>
      <c r="T27" s="188" t="s">
        <v>52</v>
      </c>
      <c r="U27" s="182"/>
      <c r="V27" s="148"/>
      <c r="W27" s="49">
        <v>1</v>
      </c>
      <c r="X27" s="50" t="s">
        <v>53</v>
      </c>
      <c r="Y27" s="50" t="s">
        <v>54</v>
      </c>
      <c r="Z27" s="50" t="s">
        <v>55</v>
      </c>
      <c r="AA27" s="1111"/>
      <c r="AB27" s="1112"/>
      <c r="AC27" s="51">
        <v>1</v>
      </c>
      <c r="AD27" s="48" t="s">
        <v>53</v>
      </c>
      <c r="AE27" s="48" t="s">
        <v>54</v>
      </c>
      <c r="AF27" s="48" t="s">
        <v>55</v>
      </c>
      <c r="AG27" s="49">
        <v>1</v>
      </c>
      <c r="AH27" s="50" t="s">
        <v>53</v>
      </c>
      <c r="AI27" s="50" t="s">
        <v>54</v>
      </c>
      <c r="AJ27" s="52" t="s">
        <v>55</v>
      </c>
      <c r="AK27" s="221"/>
    </row>
    <row r="28" spans="1:262" s="143" customFormat="1" ht="40.5" customHeight="1" thickBot="1" x14ac:dyDescent="0.3">
      <c r="A28" s="222" t="s">
        <v>308</v>
      </c>
      <c r="B28" s="37" t="s">
        <v>309</v>
      </c>
      <c r="C28" s="172" t="s">
        <v>56</v>
      </c>
      <c r="D28" s="98" t="s">
        <v>315</v>
      </c>
      <c r="E28" s="98" t="s">
        <v>57</v>
      </c>
      <c r="F28" s="149" t="s">
        <v>58</v>
      </c>
      <c r="G28" s="149" t="s">
        <v>58</v>
      </c>
      <c r="H28" s="150" t="s">
        <v>51</v>
      </c>
      <c r="I28" s="151">
        <v>18</v>
      </c>
      <c r="J28" s="171">
        <v>40</v>
      </c>
      <c r="K28" s="165">
        <f t="shared" si="1"/>
        <v>45</v>
      </c>
      <c r="L28" s="154">
        <v>15</v>
      </c>
      <c r="M28" s="154"/>
      <c r="N28" s="155"/>
      <c r="O28" s="155"/>
      <c r="P28" s="47"/>
      <c r="Q28" s="1060" t="s">
        <v>421</v>
      </c>
      <c r="R28" s="1060" t="s">
        <v>422</v>
      </c>
      <c r="S28" s="189">
        <v>1</v>
      </c>
      <c r="T28" s="190" t="s">
        <v>52</v>
      </c>
      <c r="U28" s="182"/>
      <c r="V28" s="148"/>
      <c r="W28" s="49">
        <v>1</v>
      </c>
      <c r="X28" s="50" t="s">
        <v>53</v>
      </c>
      <c r="Y28" s="50" t="s">
        <v>54</v>
      </c>
      <c r="Z28" s="50" t="s">
        <v>55</v>
      </c>
      <c r="AA28" s="1111"/>
      <c r="AB28" s="1112"/>
      <c r="AC28" s="51">
        <v>1</v>
      </c>
      <c r="AD28" s="48" t="s">
        <v>53</v>
      </c>
      <c r="AE28" s="186" t="s">
        <v>63</v>
      </c>
      <c r="AF28" s="186" t="s">
        <v>307</v>
      </c>
      <c r="AG28" s="49">
        <v>1</v>
      </c>
      <c r="AH28" s="50" t="s">
        <v>53</v>
      </c>
      <c r="AI28" s="50" t="s">
        <v>183</v>
      </c>
      <c r="AJ28" s="50" t="s">
        <v>307</v>
      </c>
      <c r="AK28" s="221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</row>
    <row r="29" spans="1:262" ht="23.25" customHeight="1" thickBot="1" x14ac:dyDescent="0.3">
      <c r="A29" s="223" t="s">
        <v>59</v>
      </c>
      <c r="B29" s="224" t="s">
        <v>60</v>
      </c>
      <c r="C29" s="225" t="s">
        <v>61</v>
      </c>
      <c r="D29" s="226" t="s">
        <v>315</v>
      </c>
      <c r="E29" s="226" t="s">
        <v>62</v>
      </c>
      <c r="F29" s="227" t="s">
        <v>58</v>
      </c>
      <c r="G29" s="227" t="s">
        <v>58</v>
      </c>
      <c r="H29" s="228" t="s">
        <v>51</v>
      </c>
      <c r="I29" s="229">
        <v>18</v>
      </c>
      <c r="J29" s="230">
        <v>40</v>
      </c>
      <c r="K29" s="231">
        <f t="shared" si="1"/>
        <v>45</v>
      </c>
      <c r="L29" s="232">
        <v>15</v>
      </c>
      <c r="M29" s="232"/>
      <c r="N29" s="233"/>
      <c r="O29" s="233"/>
      <c r="P29" s="234"/>
      <c r="Q29" s="1036" t="s">
        <v>439</v>
      </c>
      <c r="R29" s="1065" t="s">
        <v>462</v>
      </c>
      <c r="S29" s="235">
        <v>1</v>
      </c>
      <c r="T29" s="236" t="s">
        <v>52</v>
      </c>
      <c r="U29" s="237"/>
      <c r="V29" s="238"/>
      <c r="W29" s="239">
        <v>1</v>
      </c>
      <c r="X29" s="240" t="s">
        <v>53</v>
      </c>
      <c r="Y29" s="240" t="s">
        <v>54</v>
      </c>
      <c r="Z29" s="240" t="s">
        <v>55</v>
      </c>
      <c r="AA29" s="1113"/>
      <c r="AB29" s="1114"/>
      <c r="AC29" s="241">
        <v>1</v>
      </c>
      <c r="AD29" s="242" t="s">
        <v>52</v>
      </c>
      <c r="AE29" s="238" t="s">
        <v>63</v>
      </c>
      <c r="AF29" s="238" t="s">
        <v>64</v>
      </c>
      <c r="AG29" s="239">
        <v>1</v>
      </c>
      <c r="AH29" s="240" t="s">
        <v>53</v>
      </c>
      <c r="AI29" s="240" t="s">
        <v>63</v>
      </c>
      <c r="AJ29" s="787" t="s">
        <v>65</v>
      </c>
      <c r="AK29" s="244"/>
    </row>
    <row r="30" spans="1:262" x14ac:dyDescent="0.25">
      <c r="A30" s="791" t="s">
        <v>396</v>
      </c>
      <c r="B30" s="792" t="s">
        <v>301</v>
      </c>
      <c r="C30" s="249"/>
      <c r="D30" s="250"/>
      <c r="E30" s="250"/>
      <c r="F30" s="251"/>
      <c r="G30" s="251"/>
      <c r="H30" s="252"/>
      <c r="I30" s="253"/>
      <c r="J30" s="254"/>
      <c r="K30" s="255"/>
      <c r="L30" s="256"/>
      <c r="M30" s="256"/>
      <c r="N30" s="257"/>
      <c r="O30" s="257"/>
      <c r="P30" s="258"/>
      <c r="Q30" s="258"/>
      <c r="R30" s="258"/>
      <c r="S30" s="259"/>
      <c r="T30" s="260"/>
      <c r="U30" s="261"/>
      <c r="V30" s="262"/>
      <c r="W30" s="263"/>
      <c r="X30" s="264"/>
      <c r="Y30" s="264"/>
      <c r="Z30" s="264"/>
      <c r="AA30" s="264"/>
      <c r="AB30" s="264"/>
      <c r="AC30" s="265"/>
      <c r="AD30" s="266"/>
      <c r="AE30" s="262"/>
      <c r="AF30" s="262"/>
      <c r="AG30" s="263"/>
      <c r="AH30" s="264"/>
      <c r="AI30" s="264"/>
      <c r="AJ30" s="267"/>
      <c r="AK30" s="219"/>
    </row>
    <row r="31" spans="1:262" s="926" customFormat="1" ht="23.25" customHeight="1" x14ac:dyDescent="0.25">
      <c r="A31" s="906" t="s">
        <v>66</v>
      </c>
      <c r="B31" s="907" t="s">
        <v>67</v>
      </c>
      <c r="C31" s="908"/>
      <c r="D31" s="909" t="s">
        <v>315</v>
      </c>
      <c r="E31" s="910" t="s">
        <v>68</v>
      </c>
      <c r="F31" s="911" t="s">
        <v>58</v>
      </c>
      <c r="G31" s="911" t="s">
        <v>58</v>
      </c>
      <c r="H31" s="912" t="s">
        <v>51</v>
      </c>
      <c r="I31" s="913">
        <v>18</v>
      </c>
      <c r="J31" s="914">
        <v>55</v>
      </c>
      <c r="K31" s="915">
        <f t="shared" ref="K31:K33" si="2">(I31/J31)*100</f>
        <v>32.727272727272727</v>
      </c>
      <c r="L31" s="916">
        <v>17</v>
      </c>
      <c r="M31" s="916"/>
      <c r="N31" s="917"/>
      <c r="O31" s="917"/>
      <c r="P31" s="913"/>
      <c r="Q31" s="375" t="s">
        <v>441</v>
      </c>
      <c r="R31" s="375" t="s">
        <v>442</v>
      </c>
      <c r="S31" s="918">
        <v>1</v>
      </c>
      <c r="T31" s="919" t="s">
        <v>52</v>
      </c>
      <c r="U31" s="920"/>
      <c r="V31" s="920"/>
      <c r="W31" s="921">
        <v>1</v>
      </c>
      <c r="X31" s="922" t="s">
        <v>53</v>
      </c>
      <c r="Y31" s="922" t="s">
        <v>69</v>
      </c>
      <c r="Z31" s="922" t="s">
        <v>55</v>
      </c>
      <c r="AA31" s="1115" t="s">
        <v>443</v>
      </c>
      <c r="AB31" s="1116"/>
      <c r="AC31" s="923">
        <v>1</v>
      </c>
      <c r="AD31" s="924" t="s">
        <v>53</v>
      </c>
      <c r="AE31" s="924" t="s">
        <v>54</v>
      </c>
      <c r="AF31" s="924" t="s">
        <v>55</v>
      </c>
      <c r="AG31" s="921">
        <v>1</v>
      </c>
      <c r="AH31" s="922" t="s">
        <v>53</v>
      </c>
      <c r="AI31" s="922" t="s">
        <v>54</v>
      </c>
      <c r="AJ31" s="922" t="s">
        <v>70</v>
      </c>
      <c r="AK31" s="925"/>
      <c r="HU31" s="927"/>
      <c r="HV31" s="927"/>
      <c r="HW31" s="927"/>
      <c r="HX31" s="927"/>
      <c r="HY31" s="927"/>
      <c r="HZ31" s="927"/>
      <c r="IA31" s="927"/>
      <c r="IB31" s="927"/>
      <c r="IC31" s="927"/>
      <c r="ID31" s="927"/>
      <c r="IE31" s="927"/>
      <c r="IF31" s="927"/>
      <c r="IG31" s="927"/>
      <c r="IH31" s="927"/>
      <c r="II31" s="927"/>
      <c r="IJ31" s="927"/>
      <c r="IK31" s="927"/>
      <c r="IL31" s="927"/>
      <c r="IM31" s="927"/>
      <c r="IN31" s="927"/>
      <c r="IO31" s="927"/>
      <c r="IP31" s="927"/>
      <c r="IQ31" s="927"/>
      <c r="IR31" s="927"/>
      <c r="IS31" s="927"/>
      <c r="IT31" s="927"/>
      <c r="IU31" s="927"/>
      <c r="IV31" s="927"/>
      <c r="IW31" s="927"/>
      <c r="IX31" s="927"/>
      <c r="IY31" s="927"/>
      <c r="IZ31" s="927"/>
      <c r="JA31" s="927"/>
      <c r="JB31" s="927"/>
    </row>
    <row r="32" spans="1:262" s="55" customFormat="1" ht="23.25" customHeight="1" x14ac:dyDescent="0.25">
      <c r="A32" s="220" t="s">
        <v>71</v>
      </c>
      <c r="B32" s="53" t="s">
        <v>72</v>
      </c>
      <c r="C32" s="54" t="s">
        <v>73</v>
      </c>
      <c r="D32" s="39" t="s">
        <v>315</v>
      </c>
      <c r="E32" s="39" t="s">
        <v>74</v>
      </c>
      <c r="F32" s="40" t="s">
        <v>58</v>
      </c>
      <c r="G32" s="40" t="s">
        <v>58</v>
      </c>
      <c r="H32" s="41" t="s">
        <v>51</v>
      </c>
      <c r="I32" s="42">
        <v>18</v>
      </c>
      <c r="J32" s="43">
        <v>40</v>
      </c>
      <c r="K32" s="44">
        <f t="shared" si="2"/>
        <v>45</v>
      </c>
      <c r="L32" s="45">
        <v>15</v>
      </c>
      <c r="M32" s="45"/>
      <c r="N32" s="46"/>
      <c r="O32" s="46"/>
      <c r="P32" s="47"/>
      <c r="Q32" s="1059" t="s">
        <v>439</v>
      </c>
      <c r="R32" s="375" t="s">
        <v>440</v>
      </c>
      <c r="S32" s="187">
        <v>1</v>
      </c>
      <c r="T32" s="188" t="s">
        <v>52</v>
      </c>
      <c r="U32" s="182"/>
      <c r="V32" s="148"/>
      <c r="W32" s="49">
        <v>1</v>
      </c>
      <c r="X32" s="50" t="s">
        <v>53</v>
      </c>
      <c r="Y32" s="50" t="s">
        <v>54</v>
      </c>
      <c r="Z32" s="50" t="s">
        <v>55</v>
      </c>
      <c r="AA32" s="1115" t="s">
        <v>440</v>
      </c>
      <c r="AB32" s="1116"/>
      <c r="AC32" s="51">
        <v>1</v>
      </c>
      <c r="AD32" s="48" t="s">
        <v>53</v>
      </c>
      <c r="AE32" s="48" t="s">
        <v>54</v>
      </c>
      <c r="AF32" s="48" t="s">
        <v>55</v>
      </c>
      <c r="AG32" s="49">
        <v>1</v>
      </c>
      <c r="AH32" s="50" t="s">
        <v>53</v>
      </c>
      <c r="AI32" s="50" t="s">
        <v>54</v>
      </c>
      <c r="AJ32" s="52" t="s">
        <v>55</v>
      </c>
      <c r="AK32" s="221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</row>
    <row r="33" spans="1:262" s="144" customFormat="1" ht="37.5" customHeight="1" thickBot="1" x14ac:dyDescent="0.3">
      <c r="A33" s="270" t="s">
        <v>310</v>
      </c>
      <c r="B33" s="271" t="s">
        <v>311</v>
      </c>
      <c r="C33" s="272" t="s">
        <v>48</v>
      </c>
      <c r="D33" s="273" t="s">
        <v>315</v>
      </c>
      <c r="E33" s="273" t="s">
        <v>75</v>
      </c>
      <c r="F33" s="274" t="s">
        <v>58</v>
      </c>
      <c r="G33" s="274" t="s">
        <v>58</v>
      </c>
      <c r="H33" s="275" t="s">
        <v>51</v>
      </c>
      <c r="I33" s="276">
        <v>18</v>
      </c>
      <c r="J33" s="277">
        <v>40</v>
      </c>
      <c r="K33" s="278">
        <f t="shared" si="2"/>
        <v>45</v>
      </c>
      <c r="L33" s="279">
        <v>15</v>
      </c>
      <c r="M33" s="279"/>
      <c r="N33" s="280"/>
      <c r="O33" s="280"/>
      <c r="P33" s="234"/>
      <c r="Q33" s="1000" t="s">
        <v>439</v>
      </c>
      <c r="R33" s="1062"/>
      <c r="S33" s="281">
        <v>1</v>
      </c>
      <c r="T33" s="282" t="s">
        <v>52</v>
      </c>
      <c r="U33" s="283"/>
      <c r="V33" s="284"/>
      <c r="W33" s="285">
        <v>1</v>
      </c>
      <c r="X33" s="286" t="s">
        <v>53</v>
      </c>
      <c r="Y33" s="286" t="s">
        <v>69</v>
      </c>
      <c r="Z33" s="286" t="s">
        <v>76</v>
      </c>
      <c r="AA33" s="1117"/>
      <c r="AB33" s="1118"/>
      <c r="AC33" s="287">
        <v>1</v>
      </c>
      <c r="AD33" s="288" t="s">
        <v>53</v>
      </c>
      <c r="AE33" s="289" t="s">
        <v>63</v>
      </c>
      <c r="AF33" s="289" t="s">
        <v>81</v>
      </c>
      <c r="AG33" s="285">
        <v>1</v>
      </c>
      <c r="AH33" s="286" t="s">
        <v>53</v>
      </c>
      <c r="AI33" s="286" t="s">
        <v>63</v>
      </c>
      <c r="AJ33" s="286" t="s">
        <v>81</v>
      </c>
      <c r="AK33" s="244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  <c r="IW33" s="145"/>
      <c r="IX33" s="145"/>
      <c r="IY33" s="145"/>
      <c r="IZ33" s="145"/>
      <c r="JA33" s="145"/>
      <c r="JB33" s="145"/>
    </row>
    <row r="34" spans="1:262" s="144" customFormat="1" x14ac:dyDescent="0.25">
      <c r="A34" s="791" t="s">
        <v>397</v>
      </c>
      <c r="B34" s="792" t="s">
        <v>302</v>
      </c>
      <c r="C34" s="291"/>
      <c r="D34" s="292"/>
      <c r="E34" s="292"/>
      <c r="F34" s="293"/>
      <c r="G34" s="293"/>
      <c r="H34" s="294"/>
      <c r="I34" s="295"/>
      <c r="J34" s="296"/>
      <c r="K34" s="297"/>
      <c r="L34" s="298"/>
      <c r="M34" s="298"/>
      <c r="N34" s="299"/>
      <c r="O34" s="299"/>
      <c r="P34" s="258"/>
      <c r="Q34" s="258"/>
      <c r="R34" s="258"/>
      <c r="S34" s="300"/>
      <c r="T34" s="301"/>
      <c r="U34" s="302"/>
      <c r="V34" s="303"/>
      <c r="W34" s="304"/>
      <c r="X34" s="305"/>
      <c r="Y34" s="305"/>
      <c r="Z34" s="305"/>
      <c r="AA34" s="305"/>
      <c r="AB34" s="305"/>
      <c r="AC34" s="306"/>
      <c r="AD34" s="307"/>
      <c r="AE34" s="308"/>
      <c r="AF34" s="308"/>
      <c r="AG34" s="304"/>
      <c r="AH34" s="305"/>
      <c r="AI34" s="305"/>
      <c r="AJ34" s="309"/>
      <c r="AK34" s="219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  <c r="IW34" s="145"/>
      <c r="IX34" s="145"/>
      <c r="IY34" s="145"/>
      <c r="IZ34" s="145"/>
      <c r="JA34" s="145"/>
      <c r="JB34" s="145"/>
    </row>
    <row r="35" spans="1:262" s="55" customFormat="1" ht="23.25" customHeight="1" x14ac:dyDescent="0.25">
      <c r="A35" s="220" t="s">
        <v>77</v>
      </c>
      <c r="B35" s="37" t="s">
        <v>78</v>
      </c>
      <c r="C35" s="54" t="s">
        <v>79</v>
      </c>
      <c r="D35" s="39" t="s">
        <v>315</v>
      </c>
      <c r="E35" s="39" t="s">
        <v>75</v>
      </c>
      <c r="F35" s="40" t="s">
        <v>50</v>
      </c>
      <c r="G35" s="40" t="s">
        <v>50</v>
      </c>
      <c r="H35" s="41" t="s">
        <v>51</v>
      </c>
      <c r="I35" s="42">
        <v>18</v>
      </c>
      <c r="J35" s="43">
        <v>40</v>
      </c>
      <c r="K35" s="44">
        <f t="shared" ref="K35:K37" si="3">(I35/J35)*100</f>
        <v>45</v>
      </c>
      <c r="L35" s="45">
        <v>15</v>
      </c>
      <c r="M35" s="45"/>
      <c r="N35" s="46"/>
      <c r="O35" s="46"/>
      <c r="P35" s="47"/>
      <c r="Q35" s="375" t="s">
        <v>427</v>
      </c>
      <c r="R35" s="375" t="s">
        <v>426</v>
      </c>
      <c r="S35" s="189">
        <v>1</v>
      </c>
      <c r="T35" s="190" t="s">
        <v>52</v>
      </c>
      <c r="U35" s="184"/>
      <c r="V35" s="48"/>
      <c r="W35" s="49">
        <v>1</v>
      </c>
      <c r="X35" s="50" t="s">
        <v>53</v>
      </c>
      <c r="Y35" s="50" t="s">
        <v>54</v>
      </c>
      <c r="Z35" s="49" t="s">
        <v>80</v>
      </c>
      <c r="AA35" s="1109" t="s">
        <v>461</v>
      </c>
      <c r="AB35" s="1110"/>
      <c r="AC35" s="51">
        <v>1</v>
      </c>
      <c r="AD35" s="48" t="s">
        <v>53</v>
      </c>
      <c r="AE35" s="48" t="s">
        <v>63</v>
      </c>
      <c r="AF35" s="48" t="s">
        <v>81</v>
      </c>
      <c r="AG35" s="49">
        <v>1</v>
      </c>
      <c r="AH35" s="50" t="s">
        <v>53</v>
      </c>
      <c r="AI35" s="50" t="s">
        <v>63</v>
      </c>
      <c r="AJ35" s="52" t="s">
        <v>81</v>
      </c>
      <c r="AK35" s="221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</row>
    <row r="36" spans="1:262" s="55" customFormat="1" ht="23.25" customHeight="1" x14ac:dyDescent="0.25">
      <c r="A36" s="220" t="s">
        <v>82</v>
      </c>
      <c r="B36" s="37" t="s">
        <v>83</v>
      </c>
      <c r="C36" s="54" t="s">
        <v>79</v>
      </c>
      <c r="D36" s="39" t="s">
        <v>315</v>
      </c>
      <c r="E36" s="39" t="s">
        <v>74</v>
      </c>
      <c r="F36" s="40" t="s">
        <v>50</v>
      </c>
      <c r="G36" s="40" t="s">
        <v>50</v>
      </c>
      <c r="H36" s="41" t="s">
        <v>51</v>
      </c>
      <c r="I36" s="42">
        <v>18</v>
      </c>
      <c r="J36" s="43">
        <v>55</v>
      </c>
      <c r="K36" s="44">
        <f t="shared" si="3"/>
        <v>32.727272727272727</v>
      </c>
      <c r="L36" s="154">
        <v>15</v>
      </c>
      <c r="M36" s="154"/>
      <c r="N36" s="46"/>
      <c r="O36" s="46"/>
      <c r="P36" s="47"/>
      <c r="Q36" s="1059" t="s">
        <v>439</v>
      </c>
      <c r="R36" s="375" t="s">
        <v>440</v>
      </c>
      <c r="S36" s="187">
        <v>1</v>
      </c>
      <c r="T36" s="188" t="s">
        <v>52</v>
      </c>
      <c r="U36" s="184"/>
      <c r="V36" s="48"/>
      <c r="W36" s="49">
        <v>1</v>
      </c>
      <c r="X36" s="50" t="s">
        <v>53</v>
      </c>
      <c r="Y36" s="50" t="s">
        <v>54</v>
      </c>
      <c r="Z36" s="49" t="s">
        <v>55</v>
      </c>
      <c r="AA36" s="1109" t="s">
        <v>440</v>
      </c>
      <c r="AB36" s="1110"/>
      <c r="AC36" s="51">
        <v>1</v>
      </c>
      <c r="AD36" s="48" t="s">
        <v>53</v>
      </c>
      <c r="AE36" s="48" t="s">
        <v>54</v>
      </c>
      <c r="AF36" s="48" t="s">
        <v>55</v>
      </c>
      <c r="AG36" s="49">
        <v>1</v>
      </c>
      <c r="AH36" s="50" t="s">
        <v>53</v>
      </c>
      <c r="AI36" s="50" t="s">
        <v>54</v>
      </c>
      <c r="AJ36" s="52" t="s">
        <v>55</v>
      </c>
      <c r="AK36" s="221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</row>
    <row r="37" spans="1:262" s="55" customFormat="1" ht="31.5" customHeight="1" thickBot="1" x14ac:dyDescent="0.3">
      <c r="A37" s="223" t="s">
        <v>84</v>
      </c>
      <c r="B37" s="224" t="s">
        <v>85</v>
      </c>
      <c r="C37" s="310" t="s">
        <v>86</v>
      </c>
      <c r="D37" s="226" t="s">
        <v>315</v>
      </c>
      <c r="E37" s="226" t="s">
        <v>87</v>
      </c>
      <c r="F37" s="227" t="s">
        <v>50</v>
      </c>
      <c r="G37" s="227" t="s">
        <v>50</v>
      </c>
      <c r="H37" s="228" t="s">
        <v>51</v>
      </c>
      <c r="I37" s="229">
        <v>18</v>
      </c>
      <c r="J37" s="230">
        <v>18</v>
      </c>
      <c r="K37" s="231">
        <f t="shared" si="3"/>
        <v>100</v>
      </c>
      <c r="L37" s="232">
        <v>15</v>
      </c>
      <c r="M37" s="232"/>
      <c r="N37" s="233"/>
      <c r="O37" s="233"/>
      <c r="P37" s="234"/>
      <c r="Q37" s="1059" t="s">
        <v>439</v>
      </c>
      <c r="R37" s="1063" t="s">
        <v>422</v>
      </c>
      <c r="S37" s="311">
        <v>1</v>
      </c>
      <c r="T37" s="237" t="s">
        <v>52</v>
      </c>
      <c r="U37" s="237"/>
      <c r="V37" s="238"/>
      <c r="W37" s="239">
        <v>1</v>
      </c>
      <c r="X37" s="240" t="s">
        <v>53</v>
      </c>
      <c r="Y37" s="240" t="s">
        <v>54</v>
      </c>
      <c r="Z37" s="239" t="s">
        <v>80</v>
      </c>
      <c r="AA37" s="1103" t="s">
        <v>422</v>
      </c>
      <c r="AB37" s="1104"/>
      <c r="AC37" s="241">
        <v>1</v>
      </c>
      <c r="AD37" s="238" t="s">
        <v>53</v>
      </c>
      <c r="AE37" s="238" t="s">
        <v>63</v>
      </c>
      <c r="AF37" s="238" t="s">
        <v>81</v>
      </c>
      <c r="AG37" s="239">
        <v>1</v>
      </c>
      <c r="AH37" s="240" t="s">
        <v>53</v>
      </c>
      <c r="AI37" s="240" t="s">
        <v>63</v>
      </c>
      <c r="AJ37" s="787" t="s">
        <v>81</v>
      </c>
      <c r="AK37" s="244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</row>
    <row r="38" spans="1:262" s="55" customFormat="1" x14ac:dyDescent="0.25">
      <c r="A38" s="791" t="s">
        <v>398</v>
      </c>
      <c r="B38" s="792" t="s">
        <v>303</v>
      </c>
      <c r="C38" s="317"/>
      <c r="D38" s="250"/>
      <c r="E38" s="250"/>
      <c r="F38" s="251"/>
      <c r="G38" s="251"/>
      <c r="H38" s="252"/>
      <c r="I38" s="253"/>
      <c r="J38" s="254"/>
      <c r="K38" s="255"/>
      <c r="L38" s="256"/>
      <c r="M38" s="256"/>
      <c r="N38" s="257"/>
      <c r="O38" s="257"/>
      <c r="P38" s="258"/>
      <c r="Q38" s="258"/>
      <c r="R38" s="258"/>
      <c r="S38" s="318"/>
      <c r="T38" s="261"/>
      <c r="U38" s="261"/>
      <c r="V38" s="262"/>
      <c r="W38" s="263"/>
      <c r="X38" s="264"/>
      <c r="Y38" s="264"/>
      <c r="Z38" s="263"/>
      <c r="AA38" s="263"/>
      <c r="AB38" s="263"/>
      <c r="AC38" s="265"/>
      <c r="AD38" s="262"/>
      <c r="AE38" s="262"/>
      <c r="AF38" s="262"/>
      <c r="AG38" s="263"/>
      <c r="AH38" s="264"/>
      <c r="AI38" s="264"/>
      <c r="AJ38" s="267"/>
      <c r="AK38" s="219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</row>
    <row r="39" spans="1:262" s="55" customFormat="1" ht="33.75" customHeight="1" thickBot="1" x14ac:dyDescent="0.3">
      <c r="A39" s="220" t="s">
        <v>88</v>
      </c>
      <c r="B39" s="53" t="s">
        <v>89</v>
      </c>
      <c r="C39" s="61" t="s">
        <v>90</v>
      </c>
      <c r="D39" s="39" t="s">
        <v>315</v>
      </c>
      <c r="E39" s="39" t="s">
        <v>8</v>
      </c>
      <c r="F39" s="40" t="s">
        <v>50</v>
      </c>
      <c r="G39" s="40" t="s">
        <v>50</v>
      </c>
      <c r="H39" s="41" t="s">
        <v>51</v>
      </c>
      <c r="I39" s="42">
        <v>18</v>
      </c>
      <c r="J39" s="43">
        <v>18</v>
      </c>
      <c r="K39" s="44">
        <f t="shared" ref="K39:K41" si="4">(I39/J39)*100</f>
        <v>100</v>
      </c>
      <c r="L39" s="45">
        <v>5</v>
      </c>
      <c r="M39" s="45"/>
      <c r="N39" s="46">
        <v>15</v>
      </c>
      <c r="O39" s="46"/>
      <c r="P39" s="47"/>
      <c r="Q39" s="1063" t="s">
        <v>421</v>
      </c>
      <c r="R39" s="1063" t="s">
        <v>422</v>
      </c>
      <c r="S39" s="183">
        <v>1</v>
      </c>
      <c r="T39" s="184" t="s">
        <v>52</v>
      </c>
      <c r="U39" s="185" t="s">
        <v>95</v>
      </c>
      <c r="V39" s="48"/>
      <c r="W39" s="49">
        <v>1</v>
      </c>
      <c r="X39" s="50" t="s">
        <v>53</v>
      </c>
      <c r="Y39" s="50" t="s">
        <v>54</v>
      </c>
      <c r="Z39" s="49" t="s">
        <v>80</v>
      </c>
      <c r="AA39" s="1099" t="s">
        <v>430</v>
      </c>
      <c r="AB39" s="1100"/>
      <c r="AC39" s="51">
        <v>1</v>
      </c>
      <c r="AD39" s="48" t="s">
        <v>53</v>
      </c>
      <c r="AE39" s="48" t="s">
        <v>54</v>
      </c>
      <c r="AF39" s="48" t="s">
        <v>55</v>
      </c>
      <c r="AG39" s="49">
        <v>1</v>
      </c>
      <c r="AH39" s="50" t="s">
        <v>53</v>
      </c>
      <c r="AI39" s="50" t="s">
        <v>54</v>
      </c>
      <c r="AJ39" s="52" t="s">
        <v>70</v>
      </c>
      <c r="AK39" s="221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</row>
    <row r="40" spans="1:262" s="55" customFormat="1" ht="23.25" customHeight="1" thickBot="1" x14ac:dyDescent="0.3">
      <c r="A40" s="223" t="s">
        <v>91</v>
      </c>
      <c r="B40" s="271" t="s">
        <v>92</v>
      </c>
      <c r="C40" s="310" t="s">
        <v>93</v>
      </c>
      <c r="D40" s="226" t="s">
        <v>315</v>
      </c>
      <c r="E40" s="226" t="s">
        <v>94</v>
      </c>
      <c r="F40" s="227" t="s">
        <v>50</v>
      </c>
      <c r="G40" s="227" t="s">
        <v>50</v>
      </c>
      <c r="H40" s="228" t="s">
        <v>51</v>
      </c>
      <c r="I40" s="229">
        <v>18</v>
      </c>
      <c r="J40" s="230">
        <v>18</v>
      </c>
      <c r="K40" s="231">
        <f t="shared" si="4"/>
        <v>100</v>
      </c>
      <c r="L40" s="232">
        <v>5</v>
      </c>
      <c r="M40" s="232"/>
      <c r="N40" s="233">
        <v>15</v>
      </c>
      <c r="O40" s="233"/>
      <c r="P40" s="234"/>
      <c r="Q40" s="1063" t="s">
        <v>421</v>
      </c>
      <c r="R40" s="1063" t="s">
        <v>422</v>
      </c>
      <c r="S40" s="311">
        <v>1</v>
      </c>
      <c r="T40" s="237" t="s">
        <v>52</v>
      </c>
      <c r="U40" s="319" t="s">
        <v>128</v>
      </c>
      <c r="V40" s="238"/>
      <c r="W40" s="239">
        <v>1</v>
      </c>
      <c r="X40" s="240" t="s">
        <v>53</v>
      </c>
      <c r="Y40" s="240" t="s">
        <v>54</v>
      </c>
      <c r="Z40" s="239" t="s">
        <v>80</v>
      </c>
      <c r="AA40" s="1107" t="s">
        <v>423</v>
      </c>
      <c r="AB40" s="1108"/>
      <c r="AC40" s="241">
        <v>1</v>
      </c>
      <c r="AD40" s="238" t="s">
        <v>53</v>
      </c>
      <c r="AE40" s="238" t="s">
        <v>54</v>
      </c>
      <c r="AF40" s="238" t="s">
        <v>55</v>
      </c>
      <c r="AG40" s="239">
        <v>1</v>
      </c>
      <c r="AH40" s="240" t="s">
        <v>53</v>
      </c>
      <c r="AI40" s="240" t="s">
        <v>54</v>
      </c>
      <c r="AJ40" s="787" t="s">
        <v>70</v>
      </c>
      <c r="AK40" s="244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</row>
    <row r="41" spans="1:262" s="55" customFormat="1" ht="33.75" customHeight="1" x14ac:dyDescent="0.25">
      <c r="A41" s="312" t="s">
        <v>96</v>
      </c>
      <c r="B41" s="313" t="s">
        <v>97</v>
      </c>
      <c r="C41" s="290" t="s">
        <v>98</v>
      </c>
      <c r="D41" s="199" t="s">
        <v>315</v>
      </c>
      <c r="E41" s="199"/>
      <c r="F41" s="200" t="s">
        <v>58</v>
      </c>
      <c r="G41" s="200" t="s">
        <v>58</v>
      </c>
      <c r="H41" s="314" t="s">
        <v>99</v>
      </c>
      <c r="I41" s="201">
        <v>18</v>
      </c>
      <c r="J41" s="202">
        <v>40</v>
      </c>
      <c r="K41" s="203">
        <f t="shared" si="4"/>
        <v>45</v>
      </c>
      <c r="L41" s="204"/>
      <c r="M41" s="802"/>
      <c r="N41" s="205">
        <v>15</v>
      </c>
      <c r="O41" s="807"/>
      <c r="P41" s="315"/>
      <c r="Q41" s="1059" t="s">
        <v>439</v>
      </c>
      <c r="R41" s="1066"/>
      <c r="S41" s="209">
        <v>1</v>
      </c>
      <c r="T41" s="206" t="s">
        <v>52</v>
      </c>
      <c r="U41" s="316" t="s">
        <v>100</v>
      </c>
      <c r="V41" s="206"/>
      <c r="W41" s="207">
        <v>1</v>
      </c>
      <c r="X41" s="208" t="s">
        <v>53</v>
      </c>
      <c r="Y41" s="208" t="s">
        <v>54</v>
      </c>
      <c r="Z41" s="207" t="s">
        <v>101</v>
      </c>
      <c r="AA41" s="1105"/>
      <c r="AB41" s="1106"/>
      <c r="AC41" s="209">
        <v>1</v>
      </c>
      <c r="AD41" s="206" t="s">
        <v>53</v>
      </c>
      <c r="AE41" s="206" t="s">
        <v>63</v>
      </c>
      <c r="AF41" s="206" t="s">
        <v>81</v>
      </c>
      <c r="AG41" s="207">
        <v>1</v>
      </c>
      <c r="AH41" s="208" t="s">
        <v>53</v>
      </c>
      <c r="AI41" s="208" t="s">
        <v>63</v>
      </c>
      <c r="AJ41" s="211" t="s">
        <v>81</v>
      </c>
      <c r="AK41" s="212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</row>
    <row r="42" spans="1:262" ht="23.25" customHeight="1" x14ac:dyDescent="0.25">
      <c r="A42" s="64"/>
      <c r="B42" s="1079"/>
      <c r="C42" s="1080"/>
      <c r="D42" s="1080"/>
      <c r="E42" s="1080"/>
      <c r="F42" s="1080"/>
      <c r="G42" s="1080"/>
      <c r="H42" s="1080"/>
      <c r="I42" s="1080"/>
      <c r="J42" s="65"/>
      <c r="K42" s="66"/>
      <c r="L42" s="67">
        <f>SUM(L27:L41)</f>
        <v>147</v>
      </c>
      <c r="M42" s="67"/>
      <c r="N42" s="67">
        <f>SUM(N27:N41)</f>
        <v>45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86"/>
      <c r="AK42" s="192"/>
    </row>
    <row r="43" spans="1:262" ht="31.5" customHeight="1" x14ac:dyDescent="0.2">
      <c r="A43" s="28" t="s">
        <v>105</v>
      </c>
      <c r="B43" s="29" t="s">
        <v>106</v>
      </c>
      <c r="C43" s="29" t="s">
        <v>107</v>
      </c>
      <c r="D43" s="28"/>
      <c r="E43" s="28"/>
      <c r="F43" s="30"/>
      <c r="G43" s="30"/>
      <c r="H43" s="31" t="s">
        <v>45</v>
      </c>
      <c r="I43" s="32"/>
      <c r="J43" s="32"/>
      <c r="K43" s="32"/>
      <c r="L43" s="30"/>
      <c r="M43" s="30"/>
      <c r="N43" s="30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192"/>
    </row>
    <row r="44" spans="1:262" ht="16.5" customHeight="1" thickBot="1" x14ac:dyDescent="0.25">
      <c r="A44" s="193"/>
      <c r="B44" s="194"/>
      <c r="C44" s="193"/>
      <c r="D44" s="193"/>
      <c r="E44" s="193"/>
      <c r="F44" s="195"/>
      <c r="G44" s="195"/>
      <c r="H44" s="195"/>
      <c r="I44" s="196"/>
      <c r="J44" s="196"/>
      <c r="K44" s="196"/>
      <c r="L44" s="195"/>
      <c r="M44" s="195"/>
      <c r="N44" s="195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322"/>
    </row>
    <row r="45" spans="1:262" ht="16.5" customHeight="1" x14ac:dyDescent="0.2">
      <c r="A45" s="791" t="s">
        <v>399</v>
      </c>
      <c r="B45" s="792" t="s">
        <v>316</v>
      </c>
      <c r="C45" s="326"/>
      <c r="D45" s="326"/>
      <c r="E45" s="327"/>
      <c r="F45" s="328"/>
      <c r="G45" s="328"/>
      <c r="H45" s="329"/>
      <c r="I45" s="330"/>
      <c r="J45" s="330"/>
      <c r="K45" s="330"/>
      <c r="L45" s="329"/>
      <c r="M45" s="329"/>
      <c r="N45" s="328"/>
      <c r="O45" s="331"/>
      <c r="P45" s="331"/>
      <c r="Q45" s="331"/>
      <c r="R45" s="331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219"/>
    </row>
    <row r="46" spans="1:262" ht="36.75" customHeight="1" x14ac:dyDescent="0.25">
      <c r="A46" s="333" t="s">
        <v>108</v>
      </c>
      <c r="B46" s="793" t="s">
        <v>109</v>
      </c>
      <c r="C46" s="38" t="s">
        <v>110</v>
      </c>
      <c r="D46" s="88"/>
      <c r="E46" s="89" t="s">
        <v>87</v>
      </c>
      <c r="F46" s="84" t="s">
        <v>58</v>
      </c>
      <c r="G46" s="84" t="s">
        <v>58</v>
      </c>
      <c r="H46" s="90" t="s">
        <v>51</v>
      </c>
      <c r="I46" s="42">
        <v>18</v>
      </c>
      <c r="J46" s="43">
        <v>18</v>
      </c>
      <c r="K46" s="44">
        <f t="shared" ref="K46:K61" si="5">(I46/J46)*100</f>
        <v>100</v>
      </c>
      <c r="L46" s="45">
        <v>15</v>
      </c>
      <c r="M46" s="45"/>
      <c r="N46" s="46"/>
      <c r="O46" s="45"/>
      <c r="P46" s="41"/>
      <c r="Q46" s="1059" t="s">
        <v>439</v>
      </c>
      <c r="R46" s="1067"/>
      <c r="S46" s="51">
        <v>1</v>
      </c>
      <c r="T46" s="48" t="s">
        <v>52</v>
      </c>
      <c r="U46" s="91"/>
      <c r="V46" s="91"/>
      <c r="W46" s="49">
        <v>1</v>
      </c>
      <c r="X46" s="50" t="s">
        <v>53</v>
      </c>
      <c r="Y46" s="50" t="s">
        <v>54</v>
      </c>
      <c r="Z46" s="92" t="s">
        <v>111</v>
      </c>
      <c r="AA46" s="1101" t="s">
        <v>422</v>
      </c>
      <c r="AB46" s="1102"/>
      <c r="AC46" s="51">
        <v>1</v>
      </c>
      <c r="AD46" s="48" t="s">
        <v>53</v>
      </c>
      <c r="AE46" s="48" t="s">
        <v>63</v>
      </c>
      <c r="AF46" s="48" t="s">
        <v>81</v>
      </c>
      <c r="AG46" s="49">
        <v>1</v>
      </c>
      <c r="AH46" s="50" t="s">
        <v>53</v>
      </c>
      <c r="AI46" s="50" t="s">
        <v>63</v>
      </c>
      <c r="AJ46" s="52" t="s">
        <v>81</v>
      </c>
      <c r="AK46" s="221"/>
    </row>
    <row r="47" spans="1:262" ht="45" customHeight="1" x14ac:dyDescent="0.25">
      <c r="A47" s="333" t="s">
        <v>112</v>
      </c>
      <c r="B47" s="793" t="s">
        <v>113</v>
      </c>
      <c r="C47" s="38" t="s">
        <v>114</v>
      </c>
      <c r="D47" s="88"/>
      <c r="E47" s="89" t="s">
        <v>75</v>
      </c>
      <c r="F47" s="84" t="s">
        <v>58</v>
      </c>
      <c r="G47" s="84" t="s">
        <v>58</v>
      </c>
      <c r="H47" s="90" t="s">
        <v>51</v>
      </c>
      <c r="I47" s="42">
        <v>18</v>
      </c>
      <c r="J47" s="43">
        <v>18</v>
      </c>
      <c r="K47" s="44">
        <f t="shared" si="5"/>
        <v>100</v>
      </c>
      <c r="L47" s="45">
        <v>15</v>
      </c>
      <c r="M47" s="45"/>
      <c r="N47" s="46"/>
      <c r="O47" s="45"/>
      <c r="P47" s="41"/>
      <c r="Q47" s="1064" t="s">
        <v>427</v>
      </c>
      <c r="R47" s="1064" t="s">
        <v>426</v>
      </c>
      <c r="S47" s="51">
        <v>1</v>
      </c>
      <c r="T47" s="48" t="s">
        <v>52</v>
      </c>
      <c r="U47" s="91"/>
      <c r="V47" s="91"/>
      <c r="W47" s="49">
        <v>1</v>
      </c>
      <c r="X47" s="50" t="s">
        <v>53</v>
      </c>
      <c r="Y47" s="50" t="s">
        <v>54</v>
      </c>
      <c r="Z47" s="92" t="s">
        <v>111</v>
      </c>
      <c r="AA47" s="1101" t="s">
        <v>426</v>
      </c>
      <c r="AB47" s="1102"/>
      <c r="AC47" s="51">
        <v>1</v>
      </c>
      <c r="AD47" s="48" t="s">
        <v>53</v>
      </c>
      <c r="AE47" s="48" t="s">
        <v>63</v>
      </c>
      <c r="AF47" s="48" t="s">
        <v>81</v>
      </c>
      <c r="AG47" s="49">
        <v>1</v>
      </c>
      <c r="AH47" s="50" t="s">
        <v>53</v>
      </c>
      <c r="AI47" s="50" t="s">
        <v>63</v>
      </c>
      <c r="AJ47" s="52" t="s">
        <v>81</v>
      </c>
      <c r="AK47" s="221"/>
    </row>
    <row r="48" spans="1:262" ht="23.25" x14ac:dyDescent="0.25">
      <c r="A48" s="333" t="s">
        <v>115</v>
      </c>
      <c r="B48" s="793" t="s">
        <v>116</v>
      </c>
      <c r="C48" s="38" t="s">
        <v>114</v>
      </c>
      <c r="D48" s="88" t="s">
        <v>45</v>
      </c>
      <c r="E48" s="89" t="s">
        <v>75</v>
      </c>
      <c r="F48" s="84" t="s">
        <v>58</v>
      </c>
      <c r="G48" s="84" t="s">
        <v>58</v>
      </c>
      <c r="H48" s="90" t="s">
        <v>51</v>
      </c>
      <c r="I48" s="42">
        <v>18</v>
      </c>
      <c r="J48" s="43">
        <v>18</v>
      </c>
      <c r="K48" s="44">
        <f t="shared" si="5"/>
        <v>100</v>
      </c>
      <c r="L48" s="45">
        <v>15</v>
      </c>
      <c r="M48" s="45"/>
      <c r="N48" s="46"/>
      <c r="O48" s="45"/>
      <c r="P48" s="41"/>
      <c r="Q48" s="1064" t="s">
        <v>427</v>
      </c>
      <c r="R48" s="1064" t="s">
        <v>426</v>
      </c>
      <c r="S48" s="51">
        <v>1</v>
      </c>
      <c r="T48" s="48" t="s">
        <v>52</v>
      </c>
      <c r="U48" s="91"/>
      <c r="V48" s="91"/>
      <c r="W48" s="49">
        <v>1</v>
      </c>
      <c r="X48" s="50" t="s">
        <v>53</v>
      </c>
      <c r="Y48" s="50" t="s">
        <v>54</v>
      </c>
      <c r="Z48" s="92" t="s">
        <v>111</v>
      </c>
      <c r="AA48" s="1101" t="s">
        <v>426</v>
      </c>
      <c r="AB48" s="1102"/>
      <c r="AC48" s="51">
        <v>1</v>
      </c>
      <c r="AD48" s="48" t="s">
        <v>53</v>
      </c>
      <c r="AE48" s="48" t="s">
        <v>63</v>
      </c>
      <c r="AF48" s="48" t="s">
        <v>81</v>
      </c>
      <c r="AG48" s="49">
        <v>1</v>
      </c>
      <c r="AH48" s="50" t="s">
        <v>53</v>
      </c>
      <c r="AI48" s="50" t="s">
        <v>63</v>
      </c>
      <c r="AJ48" s="52" t="s">
        <v>81</v>
      </c>
      <c r="AK48" s="221"/>
    </row>
    <row r="49" spans="1:262" s="847" customFormat="1" ht="24" thickBot="1" x14ac:dyDescent="0.3">
      <c r="A49" s="334" t="s">
        <v>117</v>
      </c>
      <c r="B49" s="794" t="s">
        <v>118</v>
      </c>
      <c r="C49" s="272" t="s">
        <v>114</v>
      </c>
      <c r="D49" s="401"/>
      <c r="E49" s="337" t="s">
        <v>8</v>
      </c>
      <c r="F49" s="547" t="s">
        <v>58</v>
      </c>
      <c r="G49" s="547" t="s">
        <v>58</v>
      </c>
      <c r="H49" s="402" t="s">
        <v>51</v>
      </c>
      <c r="I49" s="276">
        <v>18</v>
      </c>
      <c r="J49" s="277">
        <v>18</v>
      </c>
      <c r="K49" s="278">
        <f t="shared" si="5"/>
        <v>100</v>
      </c>
      <c r="L49" s="279">
        <v>17</v>
      </c>
      <c r="M49" s="279"/>
      <c r="N49" s="280"/>
      <c r="O49" s="279"/>
      <c r="P49" s="275"/>
      <c r="Q49" s="1065" t="s">
        <v>421</v>
      </c>
      <c r="R49" s="1065" t="s">
        <v>422</v>
      </c>
      <c r="S49" s="856">
        <v>1</v>
      </c>
      <c r="T49" s="857" t="s">
        <v>52</v>
      </c>
      <c r="U49" s="863"/>
      <c r="V49" s="863"/>
      <c r="W49" s="856">
        <v>1</v>
      </c>
      <c r="X49" s="858" t="s">
        <v>53</v>
      </c>
      <c r="Y49" s="858" t="s">
        <v>54</v>
      </c>
      <c r="Z49" s="859" t="s">
        <v>111</v>
      </c>
      <c r="AA49" s="1107" t="s">
        <v>430</v>
      </c>
      <c r="AB49" s="1108"/>
      <c r="AC49" s="856">
        <v>1</v>
      </c>
      <c r="AD49" s="858" t="s">
        <v>53</v>
      </c>
      <c r="AE49" s="858" t="s">
        <v>54</v>
      </c>
      <c r="AF49" s="859" t="s">
        <v>111</v>
      </c>
      <c r="AG49" s="856">
        <v>1</v>
      </c>
      <c r="AH49" s="858" t="s">
        <v>53</v>
      </c>
      <c r="AI49" s="858" t="s">
        <v>54</v>
      </c>
      <c r="AJ49" s="864" t="s">
        <v>111</v>
      </c>
      <c r="AK49" s="244"/>
      <c r="HU49" s="848"/>
      <c r="HV49" s="848"/>
      <c r="HW49" s="848"/>
      <c r="HX49" s="848"/>
      <c r="HY49" s="848"/>
      <c r="HZ49" s="848"/>
      <c r="IA49" s="848"/>
      <c r="IB49" s="848"/>
      <c r="IC49" s="848"/>
      <c r="ID49" s="848"/>
      <c r="IE49" s="848"/>
      <c r="IF49" s="848"/>
      <c r="IG49" s="848"/>
      <c r="IH49" s="848"/>
      <c r="II49" s="848"/>
      <c r="IJ49" s="848"/>
      <c r="IK49" s="848"/>
      <c r="IL49" s="848"/>
      <c r="IM49" s="848"/>
      <c r="IN49" s="848"/>
      <c r="IO49" s="848"/>
      <c r="IP49" s="848"/>
      <c r="IQ49" s="848"/>
      <c r="IR49" s="848"/>
      <c r="IS49" s="848"/>
      <c r="IT49" s="848"/>
      <c r="IU49" s="848"/>
      <c r="IV49" s="848"/>
      <c r="IW49" s="848"/>
      <c r="IX49" s="848"/>
      <c r="IY49" s="848"/>
      <c r="IZ49" s="848"/>
      <c r="JA49" s="848"/>
      <c r="JB49" s="848"/>
    </row>
    <row r="50" spans="1:262" s="55" customFormat="1" x14ac:dyDescent="0.25">
      <c r="A50" s="791" t="s">
        <v>400</v>
      </c>
      <c r="B50" s="792" t="s">
        <v>317</v>
      </c>
      <c r="C50" s="249"/>
      <c r="D50" s="344"/>
      <c r="E50" s="345"/>
      <c r="F50" s="346"/>
      <c r="G50" s="346"/>
      <c r="H50" s="347"/>
      <c r="I50" s="253"/>
      <c r="J50" s="254"/>
      <c r="K50" s="255"/>
      <c r="L50" s="348"/>
      <c r="M50" s="348"/>
      <c r="N50" s="257"/>
      <c r="O50" s="256"/>
      <c r="P50" s="252"/>
      <c r="Q50" s="252"/>
      <c r="R50" s="252"/>
      <c r="S50" s="265"/>
      <c r="T50" s="307"/>
      <c r="U50" s="349"/>
      <c r="V50" s="349"/>
      <c r="W50" s="263"/>
      <c r="X50" s="264"/>
      <c r="Y50" s="264"/>
      <c r="Z50" s="350"/>
      <c r="AA50" s="350"/>
      <c r="AB50" s="350"/>
      <c r="AC50" s="265"/>
      <c r="AD50" s="262"/>
      <c r="AE50" s="262"/>
      <c r="AF50" s="351"/>
      <c r="AG50" s="263"/>
      <c r="AH50" s="264"/>
      <c r="AI50" s="264"/>
      <c r="AJ50" s="267"/>
      <c r="AK50" s="219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</row>
    <row r="51" spans="1:262" s="55" customFormat="1" ht="25.5" x14ac:dyDescent="0.25">
      <c r="A51" s="333" t="s">
        <v>119</v>
      </c>
      <c r="B51" s="793" t="s">
        <v>120</v>
      </c>
      <c r="C51" s="54" t="s">
        <v>121</v>
      </c>
      <c r="D51" s="88"/>
      <c r="E51" s="89"/>
      <c r="F51" s="84" t="s">
        <v>50</v>
      </c>
      <c r="G51" s="84" t="s">
        <v>50</v>
      </c>
      <c r="H51" s="90" t="s">
        <v>51</v>
      </c>
      <c r="I51" s="42">
        <v>18</v>
      </c>
      <c r="J51" s="43">
        <v>18</v>
      </c>
      <c r="K51" s="44">
        <f t="shared" si="5"/>
        <v>100</v>
      </c>
      <c r="L51" s="45">
        <v>15</v>
      </c>
      <c r="M51" s="45"/>
      <c r="N51" s="46"/>
      <c r="O51" s="45"/>
      <c r="P51" s="41"/>
      <c r="Q51" s="1068" t="s">
        <v>455</v>
      </c>
      <c r="R51" s="1068" t="s">
        <v>456</v>
      </c>
      <c r="S51" s="51">
        <v>1</v>
      </c>
      <c r="T51" s="58" t="s">
        <v>52</v>
      </c>
      <c r="U51" s="93"/>
      <c r="V51" s="93"/>
      <c r="W51" s="49">
        <v>1</v>
      </c>
      <c r="X51" s="50" t="s">
        <v>53</v>
      </c>
      <c r="Y51" s="50" t="s">
        <v>54</v>
      </c>
      <c r="Z51" s="94" t="s">
        <v>111</v>
      </c>
      <c r="AA51" s="1095" t="s">
        <v>457</v>
      </c>
      <c r="AB51" s="1096"/>
      <c r="AC51" s="51">
        <v>1</v>
      </c>
      <c r="AD51" s="48" t="s">
        <v>53</v>
      </c>
      <c r="AE51" s="48" t="s">
        <v>54</v>
      </c>
      <c r="AF51" s="48" t="s">
        <v>111</v>
      </c>
      <c r="AG51" s="49">
        <v>1</v>
      </c>
      <c r="AH51" s="50" t="s">
        <v>53</v>
      </c>
      <c r="AI51" s="50" t="s">
        <v>54</v>
      </c>
      <c r="AJ51" s="52" t="s">
        <v>111</v>
      </c>
      <c r="AK51" s="221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</row>
    <row r="52" spans="1:262" s="55" customFormat="1" ht="24" thickBot="1" x14ac:dyDescent="0.3">
      <c r="A52" s="334" t="s">
        <v>122</v>
      </c>
      <c r="B52" s="794" t="s">
        <v>123</v>
      </c>
      <c r="C52" s="352" t="s">
        <v>124</v>
      </c>
      <c r="D52" s="336"/>
      <c r="E52" s="337"/>
      <c r="F52" s="338" t="s">
        <v>58</v>
      </c>
      <c r="G52" s="338" t="s">
        <v>58</v>
      </c>
      <c r="H52" s="339" t="s">
        <v>51</v>
      </c>
      <c r="I52" s="229">
        <v>18</v>
      </c>
      <c r="J52" s="230">
        <v>18</v>
      </c>
      <c r="K52" s="231">
        <f t="shared" si="5"/>
        <v>100</v>
      </c>
      <c r="L52" s="232">
        <v>15</v>
      </c>
      <c r="M52" s="232"/>
      <c r="N52" s="233"/>
      <c r="O52" s="232"/>
      <c r="P52" s="228"/>
      <c r="Q52" s="1068" t="s">
        <v>455</v>
      </c>
      <c r="R52" s="1068" t="s">
        <v>456</v>
      </c>
      <c r="S52" s="241">
        <v>1</v>
      </c>
      <c r="T52" s="288" t="s">
        <v>52</v>
      </c>
      <c r="U52" s="342"/>
      <c r="V52" s="342"/>
      <c r="W52" s="239">
        <v>1</v>
      </c>
      <c r="X52" s="240" t="s">
        <v>53</v>
      </c>
      <c r="Y52" s="240" t="s">
        <v>54</v>
      </c>
      <c r="Z52" s="341" t="s">
        <v>111</v>
      </c>
      <c r="AA52" s="1097" t="s">
        <v>457</v>
      </c>
      <c r="AB52" s="1098"/>
      <c r="AC52" s="241">
        <v>1</v>
      </c>
      <c r="AD52" s="238" t="s">
        <v>53</v>
      </c>
      <c r="AE52" s="238" t="s">
        <v>54</v>
      </c>
      <c r="AF52" s="342" t="s">
        <v>111</v>
      </c>
      <c r="AG52" s="239">
        <v>1</v>
      </c>
      <c r="AH52" s="240" t="s">
        <v>53</v>
      </c>
      <c r="AI52" s="240" t="s">
        <v>54</v>
      </c>
      <c r="AJ52" s="787" t="s">
        <v>111</v>
      </c>
      <c r="AK52" s="244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</row>
    <row r="53" spans="1:262" s="55" customFormat="1" x14ac:dyDescent="0.25">
      <c r="A53" s="791" t="s">
        <v>401</v>
      </c>
      <c r="B53" s="792" t="s">
        <v>298</v>
      </c>
      <c r="C53" s="353"/>
      <c r="D53" s="344"/>
      <c r="E53" s="345"/>
      <c r="F53" s="346"/>
      <c r="G53" s="346"/>
      <c r="H53" s="347"/>
      <c r="I53" s="253"/>
      <c r="J53" s="254"/>
      <c r="K53" s="255"/>
      <c r="L53" s="256"/>
      <c r="M53" s="256"/>
      <c r="N53" s="257"/>
      <c r="O53" s="256"/>
      <c r="P53" s="252"/>
      <c r="Q53" s="252"/>
      <c r="R53" s="252"/>
      <c r="S53" s="265"/>
      <c r="T53" s="307"/>
      <c r="U53" s="351"/>
      <c r="V53" s="351"/>
      <c r="W53" s="263"/>
      <c r="X53" s="264"/>
      <c r="Y53" s="264"/>
      <c r="Z53" s="350"/>
      <c r="AA53" s="350"/>
      <c r="AB53" s="350"/>
      <c r="AC53" s="265"/>
      <c r="AD53" s="262"/>
      <c r="AE53" s="262"/>
      <c r="AF53" s="351"/>
      <c r="AG53" s="263"/>
      <c r="AH53" s="264"/>
      <c r="AI53" s="264"/>
      <c r="AJ53" s="267"/>
      <c r="AK53" s="219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</row>
    <row r="54" spans="1:262" s="55" customFormat="1" ht="63.75" customHeight="1" x14ac:dyDescent="0.25">
      <c r="A54" s="333" t="s">
        <v>125</v>
      </c>
      <c r="B54" s="793" t="s">
        <v>126</v>
      </c>
      <c r="C54" s="61" t="s">
        <v>127</v>
      </c>
      <c r="D54" s="88"/>
      <c r="E54" s="89" t="s">
        <v>87</v>
      </c>
      <c r="F54" s="84" t="s">
        <v>58</v>
      </c>
      <c r="G54" s="84" t="s">
        <v>58</v>
      </c>
      <c r="H54" s="90" t="s">
        <v>51</v>
      </c>
      <c r="I54" s="42">
        <v>18</v>
      </c>
      <c r="J54" s="43">
        <v>18</v>
      </c>
      <c r="K54" s="44">
        <f t="shared" si="5"/>
        <v>100</v>
      </c>
      <c r="L54" s="45">
        <v>15</v>
      </c>
      <c r="M54" s="45"/>
      <c r="N54" s="46"/>
      <c r="O54" s="45"/>
      <c r="P54" s="41"/>
      <c r="Q54" s="1030" t="s">
        <v>439</v>
      </c>
      <c r="R54" s="1069" t="s">
        <v>463</v>
      </c>
      <c r="S54" s="174">
        <v>1</v>
      </c>
      <c r="T54" s="58" t="s">
        <v>52</v>
      </c>
      <c r="U54" s="180" t="s">
        <v>128</v>
      </c>
      <c r="V54" s="91"/>
      <c r="W54" s="49">
        <v>1</v>
      </c>
      <c r="X54" s="50" t="s">
        <v>53</v>
      </c>
      <c r="Y54" s="50" t="s">
        <v>128</v>
      </c>
      <c r="Z54" s="92"/>
      <c r="AA54" s="1099" t="s">
        <v>464</v>
      </c>
      <c r="AB54" s="1100"/>
      <c r="AC54" s="51">
        <v>1</v>
      </c>
      <c r="AD54" s="48" t="s">
        <v>53</v>
      </c>
      <c r="AE54" s="63" t="s">
        <v>129</v>
      </c>
      <c r="AF54" s="91" t="s">
        <v>111</v>
      </c>
      <c r="AG54" s="49">
        <v>1</v>
      </c>
      <c r="AH54" s="50" t="s">
        <v>53</v>
      </c>
      <c r="AI54" s="96" t="s">
        <v>130</v>
      </c>
      <c r="AJ54" s="52" t="s">
        <v>111</v>
      </c>
      <c r="AK54" s="221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</row>
    <row r="55" spans="1:262" s="55" customFormat="1" ht="24" thickBot="1" x14ac:dyDescent="0.3">
      <c r="A55" s="333" t="s">
        <v>131</v>
      </c>
      <c r="B55" s="793" t="s">
        <v>132</v>
      </c>
      <c r="C55" s="61" t="s">
        <v>133</v>
      </c>
      <c r="D55" s="88"/>
      <c r="E55" s="89"/>
      <c r="F55" s="84" t="s">
        <v>50</v>
      </c>
      <c r="G55" s="84" t="s">
        <v>50</v>
      </c>
      <c r="H55" s="90" t="s">
        <v>51</v>
      </c>
      <c r="I55" s="42">
        <v>18</v>
      </c>
      <c r="J55" s="43">
        <v>18</v>
      </c>
      <c r="K55" s="44">
        <f t="shared" si="5"/>
        <v>100</v>
      </c>
      <c r="L55" s="45">
        <v>5</v>
      </c>
      <c r="M55" s="45"/>
      <c r="N55" s="46">
        <v>15</v>
      </c>
      <c r="O55" s="45"/>
      <c r="P55" s="41"/>
      <c r="Q55" s="1063" t="s">
        <v>421</v>
      </c>
      <c r="R55" s="1063" t="s">
        <v>422</v>
      </c>
      <c r="S55" s="51">
        <v>1</v>
      </c>
      <c r="T55" s="58" t="s">
        <v>52</v>
      </c>
      <c r="U55" s="180" t="s">
        <v>128</v>
      </c>
      <c r="V55" s="95"/>
      <c r="W55" s="49">
        <v>1</v>
      </c>
      <c r="X55" s="50" t="s">
        <v>53</v>
      </c>
      <c r="Y55" s="50" t="s">
        <v>54</v>
      </c>
      <c r="Z55" s="94" t="s">
        <v>111</v>
      </c>
      <c r="AA55" s="1064" t="s">
        <v>424</v>
      </c>
      <c r="AB55" s="1064" t="s">
        <v>423</v>
      </c>
      <c r="AC55" s="51">
        <v>1</v>
      </c>
      <c r="AD55" s="48" t="s">
        <v>53</v>
      </c>
      <c r="AE55" s="48" t="s">
        <v>54</v>
      </c>
      <c r="AF55" s="95" t="s">
        <v>111</v>
      </c>
      <c r="AG55" s="49">
        <v>1</v>
      </c>
      <c r="AH55" s="50" t="s">
        <v>53</v>
      </c>
      <c r="AI55" s="50" t="s">
        <v>54</v>
      </c>
      <c r="AJ55" s="52" t="s">
        <v>111</v>
      </c>
      <c r="AK55" s="221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</row>
    <row r="56" spans="1:262" s="847" customFormat="1" ht="33.75" customHeight="1" thickBot="1" x14ac:dyDescent="0.3">
      <c r="A56" s="333" t="s">
        <v>134</v>
      </c>
      <c r="B56" s="793" t="s">
        <v>135</v>
      </c>
      <c r="C56" s="849" t="s">
        <v>136</v>
      </c>
      <c r="D56" s="97"/>
      <c r="E56" s="89" t="s">
        <v>8</v>
      </c>
      <c r="F56" s="106" t="s">
        <v>58</v>
      </c>
      <c r="G56" s="106" t="s">
        <v>58</v>
      </c>
      <c r="H56" s="158" t="s">
        <v>51</v>
      </c>
      <c r="I56" s="151">
        <v>18</v>
      </c>
      <c r="J56" s="171">
        <v>18</v>
      </c>
      <c r="K56" s="165">
        <f t="shared" si="5"/>
        <v>100</v>
      </c>
      <c r="L56" s="154">
        <v>5</v>
      </c>
      <c r="M56" s="154"/>
      <c r="N56" s="155">
        <v>15</v>
      </c>
      <c r="O56" s="154"/>
      <c r="P56" s="150"/>
      <c r="Q56" s="1063" t="s">
        <v>421</v>
      </c>
      <c r="R56" s="1063" t="s">
        <v>422</v>
      </c>
      <c r="S56" s="844">
        <v>1</v>
      </c>
      <c r="T56" s="841" t="s">
        <v>52</v>
      </c>
      <c r="U56" s="851"/>
      <c r="V56" s="851"/>
      <c r="W56" s="844">
        <v>1</v>
      </c>
      <c r="X56" s="845" t="s">
        <v>53</v>
      </c>
      <c r="Y56" s="845" t="s">
        <v>54</v>
      </c>
      <c r="Z56" s="851" t="s">
        <v>111</v>
      </c>
      <c r="AA56" s="1101" t="s">
        <v>431</v>
      </c>
      <c r="AB56" s="1102"/>
      <c r="AC56" s="844">
        <v>1</v>
      </c>
      <c r="AD56" s="845" t="s">
        <v>53</v>
      </c>
      <c r="AE56" s="845" t="s">
        <v>54</v>
      </c>
      <c r="AF56" s="851" t="s">
        <v>111</v>
      </c>
      <c r="AG56" s="844">
        <v>1</v>
      </c>
      <c r="AH56" s="845" t="s">
        <v>53</v>
      </c>
      <c r="AI56" s="845" t="s">
        <v>54</v>
      </c>
      <c r="AJ56" s="846" t="s">
        <v>111</v>
      </c>
      <c r="AK56" s="221"/>
      <c r="HU56" s="848"/>
      <c r="HV56" s="848"/>
      <c r="HW56" s="848"/>
      <c r="HX56" s="848"/>
      <c r="HY56" s="848"/>
      <c r="HZ56" s="848"/>
      <c r="IA56" s="848"/>
      <c r="IB56" s="848"/>
      <c r="IC56" s="848"/>
      <c r="ID56" s="848"/>
      <c r="IE56" s="848"/>
      <c r="IF56" s="848"/>
      <c r="IG56" s="848"/>
      <c r="IH56" s="848"/>
      <c r="II56" s="848"/>
      <c r="IJ56" s="848"/>
      <c r="IK56" s="848"/>
      <c r="IL56" s="848"/>
      <c r="IM56" s="848"/>
      <c r="IN56" s="848"/>
      <c r="IO56" s="848"/>
      <c r="IP56" s="848"/>
      <c r="IQ56" s="848"/>
      <c r="IR56" s="848"/>
      <c r="IS56" s="848"/>
      <c r="IT56" s="848"/>
      <c r="IU56" s="848"/>
      <c r="IV56" s="848"/>
      <c r="IW56" s="848"/>
      <c r="IX56" s="848"/>
      <c r="IY56" s="848"/>
      <c r="IZ56" s="848"/>
      <c r="JA56" s="848"/>
      <c r="JB56" s="848"/>
    </row>
    <row r="57" spans="1:262" s="847" customFormat="1" ht="33.75" customHeight="1" thickBot="1" x14ac:dyDescent="0.3">
      <c r="A57" s="334" t="s">
        <v>137</v>
      </c>
      <c r="B57" s="794" t="s">
        <v>138</v>
      </c>
      <c r="C57" s="862" t="s">
        <v>139</v>
      </c>
      <c r="D57" s="401"/>
      <c r="E57" s="337" t="s">
        <v>8</v>
      </c>
      <c r="F57" s="547" t="s">
        <v>50</v>
      </c>
      <c r="G57" s="547" t="s">
        <v>50</v>
      </c>
      <c r="H57" s="402" t="s">
        <v>51</v>
      </c>
      <c r="I57" s="276">
        <v>18</v>
      </c>
      <c r="J57" s="277">
        <v>18</v>
      </c>
      <c r="K57" s="278">
        <f t="shared" si="5"/>
        <v>100</v>
      </c>
      <c r="L57" s="279">
        <v>5</v>
      </c>
      <c r="M57" s="279"/>
      <c r="N57" s="280">
        <v>15</v>
      </c>
      <c r="O57" s="279"/>
      <c r="P57" s="275"/>
      <c r="Q57" s="1063" t="s">
        <v>421</v>
      </c>
      <c r="R57" s="1063" t="s">
        <v>422</v>
      </c>
      <c r="S57" s="856">
        <v>1</v>
      </c>
      <c r="T57" s="857" t="s">
        <v>52</v>
      </c>
      <c r="U57" s="863"/>
      <c r="V57" s="863"/>
      <c r="W57" s="856">
        <v>1</v>
      </c>
      <c r="X57" s="858" t="s">
        <v>53</v>
      </c>
      <c r="Y57" s="858" t="s">
        <v>54</v>
      </c>
      <c r="Z57" s="859" t="s">
        <v>111</v>
      </c>
      <c r="AA57" s="1103" t="s">
        <v>431</v>
      </c>
      <c r="AB57" s="1104"/>
      <c r="AC57" s="856">
        <v>1</v>
      </c>
      <c r="AD57" s="858" t="s">
        <v>53</v>
      </c>
      <c r="AE57" s="858" t="s">
        <v>54</v>
      </c>
      <c r="AF57" s="859" t="s">
        <v>111</v>
      </c>
      <c r="AG57" s="856">
        <v>1</v>
      </c>
      <c r="AH57" s="858" t="s">
        <v>53</v>
      </c>
      <c r="AI57" s="858" t="s">
        <v>54</v>
      </c>
      <c r="AJ57" s="864" t="s">
        <v>111</v>
      </c>
      <c r="AK57" s="244"/>
      <c r="HU57" s="848"/>
      <c r="HV57" s="848"/>
      <c r="HW57" s="848"/>
      <c r="HX57" s="848"/>
      <c r="HY57" s="848"/>
      <c r="HZ57" s="848"/>
      <c r="IA57" s="848"/>
      <c r="IB57" s="848"/>
      <c r="IC57" s="848"/>
      <c r="ID57" s="848"/>
      <c r="IE57" s="848"/>
      <c r="IF57" s="848"/>
      <c r="IG57" s="848"/>
      <c r="IH57" s="848"/>
      <c r="II57" s="848"/>
      <c r="IJ57" s="848"/>
      <c r="IK57" s="848"/>
      <c r="IL57" s="848"/>
      <c r="IM57" s="848"/>
      <c r="IN57" s="848"/>
      <c r="IO57" s="848"/>
      <c r="IP57" s="848"/>
      <c r="IQ57" s="848"/>
      <c r="IR57" s="848"/>
      <c r="IS57" s="848"/>
      <c r="IT57" s="848"/>
      <c r="IU57" s="848"/>
      <c r="IV57" s="848"/>
      <c r="IW57" s="848"/>
      <c r="IX57" s="848"/>
      <c r="IY57" s="848"/>
      <c r="IZ57" s="848"/>
      <c r="JA57" s="848"/>
      <c r="JB57" s="848"/>
    </row>
    <row r="58" spans="1:262" s="55" customFormat="1" ht="33.75" customHeight="1" x14ac:dyDescent="0.25">
      <c r="A58" s="791" t="s">
        <v>402</v>
      </c>
      <c r="B58" s="792" t="s">
        <v>299</v>
      </c>
      <c r="C58" s="317"/>
      <c r="D58" s="344"/>
      <c r="E58" s="345"/>
      <c r="F58" s="346"/>
      <c r="G58" s="346"/>
      <c r="H58" s="347"/>
      <c r="I58" s="253"/>
      <c r="J58" s="254"/>
      <c r="K58" s="255"/>
      <c r="L58" s="361"/>
      <c r="M58" s="361"/>
      <c r="N58" s="257"/>
      <c r="O58" s="256"/>
      <c r="P58" s="252"/>
      <c r="Q58" s="252"/>
      <c r="R58" s="252"/>
      <c r="S58" s="265"/>
      <c r="T58" s="307"/>
      <c r="U58" s="349"/>
      <c r="V58" s="349"/>
      <c r="W58" s="263"/>
      <c r="X58" s="264"/>
      <c r="Y58" s="264"/>
      <c r="Z58" s="350"/>
      <c r="AA58" s="350"/>
      <c r="AB58" s="350"/>
      <c r="AC58" s="265"/>
      <c r="AD58" s="262"/>
      <c r="AE58" s="262"/>
      <c r="AF58" s="351"/>
      <c r="AG58" s="263"/>
      <c r="AH58" s="264"/>
      <c r="AI58" s="264"/>
      <c r="AJ58" s="267"/>
      <c r="AK58" s="219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</row>
    <row r="59" spans="1:262" s="847" customFormat="1" ht="33.75" customHeight="1" thickBot="1" x14ac:dyDescent="0.3">
      <c r="A59" s="333" t="s">
        <v>140</v>
      </c>
      <c r="B59" s="793" t="s">
        <v>403</v>
      </c>
      <c r="C59" s="849"/>
      <c r="D59" s="97"/>
      <c r="E59" s="89" t="s">
        <v>8</v>
      </c>
      <c r="F59" s="106" t="s">
        <v>58</v>
      </c>
      <c r="G59" s="106" t="s">
        <v>58</v>
      </c>
      <c r="H59" s="158" t="s">
        <v>51</v>
      </c>
      <c r="I59" s="151">
        <v>18</v>
      </c>
      <c r="J59" s="171">
        <v>18</v>
      </c>
      <c r="K59" s="165">
        <f t="shared" si="5"/>
        <v>100</v>
      </c>
      <c r="L59" s="175">
        <v>5</v>
      </c>
      <c r="M59" s="175"/>
      <c r="N59" s="155">
        <v>15</v>
      </c>
      <c r="O59" s="154"/>
      <c r="P59" s="150"/>
      <c r="Q59" s="1063" t="s">
        <v>421</v>
      </c>
      <c r="R59" s="1063" t="s">
        <v>422</v>
      </c>
      <c r="S59" s="844">
        <v>1</v>
      </c>
      <c r="T59" s="841" t="s">
        <v>52</v>
      </c>
      <c r="U59" s="843"/>
      <c r="V59" s="843"/>
      <c r="W59" s="844">
        <v>1</v>
      </c>
      <c r="X59" s="845" t="s">
        <v>53</v>
      </c>
      <c r="Y59" s="845" t="s">
        <v>54</v>
      </c>
      <c r="Z59" s="390" t="s">
        <v>111</v>
      </c>
      <c r="AA59" s="1093" t="s">
        <v>430</v>
      </c>
      <c r="AB59" s="1094"/>
      <c r="AC59" s="844">
        <v>1</v>
      </c>
      <c r="AD59" s="845" t="s">
        <v>53</v>
      </c>
      <c r="AE59" s="845" t="s">
        <v>63</v>
      </c>
      <c r="AF59" s="845" t="s">
        <v>141</v>
      </c>
      <c r="AG59" s="844">
        <v>1</v>
      </c>
      <c r="AH59" s="845" t="s">
        <v>53</v>
      </c>
      <c r="AI59" s="845" t="s">
        <v>63</v>
      </c>
      <c r="AJ59" s="846" t="s">
        <v>141</v>
      </c>
      <c r="AK59" s="221"/>
      <c r="HU59" s="848"/>
      <c r="HV59" s="848"/>
      <c r="HW59" s="848"/>
      <c r="HX59" s="848"/>
      <c r="HY59" s="848"/>
      <c r="HZ59" s="848"/>
      <c r="IA59" s="848"/>
      <c r="IB59" s="848"/>
      <c r="IC59" s="848"/>
      <c r="ID59" s="848"/>
      <c r="IE59" s="848"/>
      <c r="IF59" s="848"/>
      <c r="IG59" s="848"/>
      <c r="IH59" s="848"/>
      <c r="II59" s="848"/>
      <c r="IJ59" s="848"/>
      <c r="IK59" s="848"/>
      <c r="IL59" s="848"/>
      <c r="IM59" s="848"/>
      <c r="IN59" s="848"/>
      <c r="IO59" s="848"/>
      <c r="IP59" s="848"/>
      <c r="IQ59" s="848"/>
      <c r="IR59" s="848"/>
      <c r="IS59" s="848"/>
      <c r="IT59" s="848"/>
      <c r="IU59" s="848"/>
      <c r="IV59" s="848"/>
      <c r="IW59" s="848"/>
      <c r="IX59" s="848"/>
      <c r="IY59" s="848"/>
      <c r="IZ59" s="848"/>
      <c r="JA59" s="848"/>
      <c r="JB59" s="848"/>
    </row>
    <row r="60" spans="1:262" s="847" customFormat="1" ht="24" thickBot="1" x14ac:dyDescent="0.3">
      <c r="A60" s="333" t="s">
        <v>142</v>
      </c>
      <c r="B60" s="793" t="s">
        <v>318</v>
      </c>
      <c r="C60" s="172" t="s">
        <v>143</v>
      </c>
      <c r="D60" s="97"/>
      <c r="E60" s="98" t="s">
        <v>8</v>
      </c>
      <c r="F60" s="106" t="s">
        <v>58</v>
      </c>
      <c r="G60" s="106" t="s">
        <v>58</v>
      </c>
      <c r="H60" s="158" t="s">
        <v>51</v>
      </c>
      <c r="I60" s="151">
        <v>18</v>
      </c>
      <c r="J60" s="171">
        <v>18</v>
      </c>
      <c r="K60" s="850">
        <f t="shared" si="5"/>
        <v>100</v>
      </c>
      <c r="L60" s="176"/>
      <c r="M60" s="757"/>
      <c r="N60" s="154">
        <v>30</v>
      </c>
      <c r="O60" s="154"/>
      <c r="P60" s="150"/>
      <c r="Q60" s="1063" t="s">
        <v>429</v>
      </c>
      <c r="R60" s="1063" t="s">
        <v>428</v>
      </c>
      <c r="S60" s="844">
        <v>1</v>
      </c>
      <c r="T60" s="841" t="s">
        <v>52</v>
      </c>
      <c r="U60" s="47" t="s">
        <v>128</v>
      </c>
      <c r="V60" s="369"/>
      <c r="W60" s="844">
        <v>1</v>
      </c>
      <c r="X60" s="845" t="s">
        <v>53</v>
      </c>
      <c r="Y60" s="845" t="s">
        <v>54</v>
      </c>
      <c r="Z60" s="851" t="s">
        <v>111</v>
      </c>
      <c r="AA60" s="851"/>
      <c r="AB60" s="851"/>
      <c r="AC60" s="852"/>
      <c r="AD60" s="845"/>
      <c r="AE60" s="851"/>
      <c r="AF60" s="851"/>
      <c r="AG60" s="852"/>
      <c r="AH60" s="845"/>
      <c r="AI60" s="851"/>
      <c r="AJ60" s="853"/>
      <c r="AK60" s="221"/>
      <c r="HU60" s="848"/>
      <c r="HV60" s="848"/>
      <c r="HW60" s="848"/>
      <c r="HX60" s="848"/>
      <c r="HY60" s="848"/>
      <c r="HZ60" s="848"/>
      <c r="IA60" s="848"/>
      <c r="IB60" s="848"/>
      <c r="IC60" s="848"/>
      <c r="ID60" s="848"/>
      <c r="IE60" s="848"/>
      <c r="IF60" s="848"/>
      <c r="IG60" s="848"/>
      <c r="IH60" s="848"/>
      <c r="II60" s="848"/>
      <c r="IJ60" s="848"/>
      <c r="IK60" s="848"/>
      <c r="IL60" s="848"/>
      <c r="IM60" s="848"/>
      <c r="IN60" s="848"/>
      <c r="IO60" s="848"/>
      <c r="IP60" s="848"/>
      <c r="IQ60" s="848"/>
      <c r="IR60" s="848"/>
      <c r="IS60" s="848"/>
      <c r="IT60" s="848"/>
      <c r="IU60" s="848"/>
      <c r="IV60" s="848"/>
      <c r="IW60" s="848"/>
      <c r="IX60" s="848"/>
      <c r="IY60" s="848"/>
      <c r="IZ60" s="848"/>
      <c r="JA60" s="848"/>
      <c r="JB60" s="848"/>
    </row>
    <row r="61" spans="1:262" s="847" customFormat="1" ht="24" thickBot="1" x14ac:dyDescent="0.3">
      <c r="A61" s="854" t="s">
        <v>144</v>
      </c>
      <c r="B61" s="555" t="s">
        <v>319</v>
      </c>
      <c r="C61" s="272"/>
      <c r="D61" s="401"/>
      <c r="E61" s="273" t="s">
        <v>8</v>
      </c>
      <c r="F61" s="547" t="s">
        <v>50</v>
      </c>
      <c r="G61" s="547" t="s">
        <v>50</v>
      </c>
      <c r="H61" s="402" t="s">
        <v>51</v>
      </c>
      <c r="I61" s="276">
        <v>18</v>
      </c>
      <c r="J61" s="277">
        <v>18</v>
      </c>
      <c r="K61" s="278">
        <f t="shared" si="5"/>
        <v>100</v>
      </c>
      <c r="L61" s="855"/>
      <c r="M61" s="855"/>
      <c r="N61" s="280">
        <v>2</v>
      </c>
      <c r="O61" s="279"/>
      <c r="P61" s="275"/>
      <c r="Q61" s="275" t="s">
        <v>425</v>
      </c>
      <c r="R61" s="275" t="s">
        <v>425</v>
      </c>
      <c r="S61" s="856">
        <v>1</v>
      </c>
      <c r="T61" s="857" t="s">
        <v>52</v>
      </c>
      <c r="U61" s="234" t="s">
        <v>128</v>
      </c>
      <c r="V61" s="858"/>
      <c r="W61" s="856">
        <v>1</v>
      </c>
      <c r="X61" s="858" t="s">
        <v>53</v>
      </c>
      <c r="Y61" s="858" t="s">
        <v>128</v>
      </c>
      <c r="Z61" s="859"/>
      <c r="AA61" s="859"/>
      <c r="AB61" s="859"/>
      <c r="AC61" s="860"/>
      <c r="AD61" s="860"/>
      <c r="AE61" s="860"/>
      <c r="AF61" s="860"/>
      <c r="AG61" s="860"/>
      <c r="AH61" s="860"/>
      <c r="AI61" s="860"/>
      <c r="AJ61" s="861"/>
      <c r="AK61" s="244"/>
      <c r="HU61" s="848"/>
      <c r="HV61" s="848"/>
      <c r="HW61" s="848"/>
      <c r="HX61" s="848"/>
      <c r="HY61" s="848"/>
      <c r="HZ61" s="848"/>
      <c r="IA61" s="848"/>
      <c r="IB61" s="848"/>
      <c r="IC61" s="848"/>
      <c r="ID61" s="848"/>
      <c r="IE61" s="848"/>
      <c r="IF61" s="848"/>
      <c r="IG61" s="848"/>
      <c r="IH61" s="848"/>
      <c r="II61" s="848"/>
      <c r="IJ61" s="848"/>
      <c r="IK61" s="848"/>
      <c r="IL61" s="848"/>
      <c r="IM61" s="848"/>
      <c r="IN61" s="848"/>
      <c r="IO61" s="848"/>
      <c r="IP61" s="848"/>
      <c r="IQ61" s="848"/>
      <c r="IR61" s="848"/>
      <c r="IS61" s="848"/>
      <c r="IT61" s="848"/>
      <c r="IU61" s="848"/>
      <c r="IV61" s="848"/>
      <c r="IW61" s="848"/>
      <c r="IX61" s="848"/>
      <c r="IY61" s="848"/>
      <c r="IZ61" s="848"/>
      <c r="JA61" s="848"/>
      <c r="JB61" s="848"/>
    </row>
    <row r="62" spans="1:262" ht="23.25" customHeight="1" x14ac:dyDescent="0.25">
      <c r="A62" s="354"/>
      <c r="B62" s="1092"/>
      <c r="C62" s="1092"/>
      <c r="D62" s="1092"/>
      <c r="E62" s="1092"/>
      <c r="F62" s="1092"/>
      <c r="G62" s="1092"/>
      <c r="H62" s="1092"/>
      <c r="I62" s="1092"/>
      <c r="J62" s="355"/>
      <c r="K62" s="356"/>
      <c r="L62" s="357">
        <f>SUM(L46:L61)</f>
        <v>127</v>
      </c>
      <c r="M62" s="803"/>
      <c r="N62" s="357">
        <f>SUM(N46:N61)</f>
        <v>92</v>
      </c>
      <c r="O62" s="803"/>
      <c r="P62" s="357"/>
      <c r="Q62" s="803"/>
      <c r="R62" s="803"/>
      <c r="S62" s="358"/>
      <c r="T62" s="358"/>
      <c r="U62" s="358"/>
      <c r="V62" s="358"/>
      <c r="W62" s="358"/>
      <c r="X62" s="359"/>
      <c r="Y62" s="358"/>
      <c r="Z62" s="358"/>
      <c r="AA62" s="812"/>
      <c r="AB62" s="812"/>
      <c r="AC62" s="358"/>
      <c r="AD62" s="359"/>
      <c r="AE62" s="358"/>
      <c r="AF62" s="358"/>
      <c r="AG62" s="358"/>
      <c r="AH62" s="358"/>
      <c r="AI62" s="358"/>
      <c r="AJ62" s="360"/>
      <c r="AK62" s="212"/>
    </row>
    <row r="63" spans="1:262" ht="45" customHeight="1" x14ac:dyDescent="0.2">
      <c r="A63" s="28" t="s">
        <v>146</v>
      </c>
      <c r="B63" s="29" t="s">
        <v>147</v>
      </c>
      <c r="C63" s="29" t="s">
        <v>148</v>
      </c>
      <c r="D63" s="28"/>
      <c r="E63" s="28"/>
      <c r="F63" s="30"/>
      <c r="G63" s="30"/>
      <c r="H63" s="31" t="s">
        <v>45</v>
      </c>
      <c r="I63" s="32"/>
      <c r="J63" s="32"/>
      <c r="K63" s="32"/>
      <c r="L63" s="30"/>
      <c r="M63" s="30"/>
      <c r="N63" s="30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192"/>
    </row>
    <row r="64" spans="1:262" ht="16.5" customHeight="1" thickBot="1" x14ac:dyDescent="0.25">
      <c r="A64" s="193"/>
      <c r="B64" s="194"/>
      <c r="C64" s="193"/>
      <c r="D64" s="193"/>
      <c r="E64" s="193"/>
      <c r="F64" s="195"/>
      <c r="G64" s="195"/>
      <c r="H64" s="195"/>
      <c r="I64" s="196"/>
      <c r="J64" s="196"/>
      <c r="K64" s="196"/>
      <c r="L64" s="195"/>
      <c r="M64" s="195"/>
      <c r="N64" s="195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322"/>
    </row>
    <row r="65" spans="1:262" ht="16.5" customHeight="1" x14ac:dyDescent="0.2">
      <c r="A65" s="791" t="s">
        <v>404</v>
      </c>
      <c r="B65" s="792" t="s">
        <v>304</v>
      </c>
      <c r="C65" s="326"/>
      <c r="D65" s="326"/>
      <c r="E65" s="327"/>
      <c r="F65" s="328"/>
      <c r="G65" s="328"/>
      <c r="H65" s="329"/>
      <c r="I65" s="330"/>
      <c r="J65" s="330"/>
      <c r="K65" s="330"/>
      <c r="L65" s="329"/>
      <c r="M65" s="329"/>
      <c r="N65" s="328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219"/>
    </row>
    <row r="66" spans="1:262" s="143" customFormat="1" ht="36.75" customHeight="1" x14ac:dyDescent="0.25">
      <c r="A66" s="398" t="s">
        <v>320</v>
      </c>
      <c r="B66" s="793" t="s">
        <v>321</v>
      </c>
      <c r="C66" s="159"/>
      <c r="D66" s="97"/>
      <c r="E66" s="89" t="s">
        <v>57</v>
      </c>
      <c r="F66" s="149" t="s">
        <v>50</v>
      </c>
      <c r="G66" s="149" t="s">
        <v>50</v>
      </c>
      <c r="H66" s="158" t="s">
        <v>51</v>
      </c>
      <c r="I66" s="151">
        <v>22</v>
      </c>
      <c r="J66" s="171">
        <v>22</v>
      </c>
      <c r="K66" s="165">
        <f t="shared" ref="K66:K82" si="6">(I66/J66)*100</f>
        <v>100</v>
      </c>
      <c r="L66" s="154">
        <v>12</v>
      </c>
      <c r="M66" s="154"/>
      <c r="N66" s="155">
        <v>12</v>
      </c>
      <c r="O66" s="761"/>
      <c r="P66" s="164"/>
      <c r="Q66" s="1130" t="s">
        <v>421</v>
      </c>
      <c r="R66" s="1132" t="s">
        <v>444</v>
      </c>
      <c r="S66" s="51">
        <v>1</v>
      </c>
      <c r="T66" s="48" t="s">
        <v>52</v>
      </c>
      <c r="U66" s="48"/>
      <c r="V66" s="91"/>
      <c r="W66" s="49">
        <v>1</v>
      </c>
      <c r="X66" s="50" t="s">
        <v>53</v>
      </c>
      <c r="Y66" s="50" t="s">
        <v>54</v>
      </c>
      <c r="Z66" s="50" t="s">
        <v>55</v>
      </c>
      <c r="AA66" s="1147" t="s">
        <v>444</v>
      </c>
      <c r="AB66" s="1148"/>
      <c r="AC66" s="160">
        <v>1</v>
      </c>
      <c r="AD66" s="161" t="s">
        <v>53</v>
      </c>
      <c r="AE66" s="723" t="s">
        <v>289</v>
      </c>
      <c r="AF66" s="723" t="s">
        <v>81</v>
      </c>
      <c r="AG66" s="59">
        <v>1</v>
      </c>
      <c r="AH66" s="59" t="s">
        <v>53</v>
      </c>
      <c r="AI66" s="379" t="s">
        <v>289</v>
      </c>
      <c r="AJ66" s="379" t="s">
        <v>81</v>
      </c>
      <c r="AK66" s="221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</row>
    <row r="67" spans="1:262" ht="45" customHeight="1" x14ac:dyDescent="0.25">
      <c r="A67" s="220" t="s">
        <v>150</v>
      </c>
      <c r="B67" s="793" t="s">
        <v>151</v>
      </c>
      <c r="C67" s="102"/>
      <c r="D67" s="88"/>
      <c r="E67" s="89"/>
      <c r="F67" s="40" t="s">
        <v>50</v>
      </c>
      <c r="G67" s="40" t="s">
        <v>50</v>
      </c>
      <c r="H67" s="90" t="s">
        <v>51</v>
      </c>
      <c r="I67" s="42">
        <v>22</v>
      </c>
      <c r="J67" s="43">
        <v>22</v>
      </c>
      <c r="K67" s="44">
        <f t="shared" si="6"/>
        <v>100</v>
      </c>
      <c r="L67" s="45">
        <v>12</v>
      </c>
      <c r="M67" s="45"/>
      <c r="N67" s="46">
        <v>12</v>
      </c>
      <c r="O67" s="762"/>
      <c r="P67" s="62"/>
      <c r="Q67" s="1129" t="s">
        <v>52</v>
      </c>
      <c r="R67" s="1132" t="s">
        <v>445</v>
      </c>
      <c r="S67" s="51">
        <v>1</v>
      </c>
      <c r="T67" s="48" t="s">
        <v>52</v>
      </c>
      <c r="U67" s="48"/>
      <c r="V67" s="91"/>
      <c r="W67" s="49">
        <v>1</v>
      </c>
      <c r="X67" s="50" t="s">
        <v>53</v>
      </c>
      <c r="Y67" s="50" t="s">
        <v>54</v>
      </c>
      <c r="Z67" s="50" t="s">
        <v>55</v>
      </c>
      <c r="AA67" s="1141" t="s">
        <v>445</v>
      </c>
      <c r="AB67" s="1142"/>
      <c r="AC67" s="51">
        <v>1</v>
      </c>
      <c r="AD67" s="48" t="s">
        <v>53</v>
      </c>
      <c r="AE67" s="368" t="s">
        <v>289</v>
      </c>
      <c r="AF67" s="368" t="s">
        <v>81</v>
      </c>
      <c r="AG67" s="59">
        <v>1</v>
      </c>
      <c r="AH67" s="59" t="s">
        <v>53</v>
      </c>
      <c r="AI67" s="59" t="s">
        <v>289</v>
      </c>
      <c r="AJ67" s="59" t="s">
        <v>81</v>
      </c>
      <c r="AK67" s="221"/>
    </row>
    <row r="68" spans="1:262" s="143" customFormat="1" ht="45" customHeight="1" x14ac:dyDescent="0.25">
      <c r="A68" s="398" t="s">
        <v>322</v>
      </c>
      <c r="B68" s="796" t="s">
        <v>323</v>
      </c>
      <c r="C68" s="159"/>
      <c r="D68" s="97" t="s">
        <v>45</v>
      </c>
      <c r="E68" s="89" t="s">
        <v>152</v>
      </c>
      <c r="F68" s="149" t="s">
        <v>50</v>
      </c>
      <c r="G68" s="149" t="s">
        <v>50</v>
      </c>
      <c r="H68" s="158" t="s">
        <v>51</v>
      </c>
      <c r="I68" s="151">
        <v>22</v>
      </c>
      <c r="J68" s="171">
        <v>22</v>
      </c>
      <c r="K68" s="165">
        <f t="shared" si="6"/>
        <v>100</v>
      </c>
      <c r="L68" s="154">
        <v>12</v>
      </c>
      <c r="M68" s="154"/>
      <c r="N68" s="155">
        <v>12</v>
      </c>
      <c r="O68" s="761"/>
      <c r="P68" s="164"/>
      <c r="Q68" s="1002" t="s">
        <v>52</v>
      </c>
      <c r="R68" s="1132" t="s">
        <v>445</v>
      </c>
      <c r="S68" s="183">
        <v>1</v>
      </c>
      <c r="T68" s="184" t="s">
        <v>52</v>
      </c>
      <c r="U68" s="184"/>
      <c r="V68" s="370"/>
      <c r="W68" s="49">
        <v>1</v>
      </c>
      <c r="X68" s="50" t="s">
        <v>53</v>
      </c>
      <c r="Y68" s="50" t="s">
        <v>54</v>
      </c>
      <c r="Z68" s="50" t="s">
        <v>55</v>
      </c>
      <c r="AA68" s="1141" t="s">
        <v>445</v>
      </c>
      <c r="AB68" s="1142"/>
      <c r="AC68" s="183">
        <v>1</v>
      </c>
      <c r="AD68" s="184" t="s">
        <v>53</v>
      </c>
      <c r="AE68" s="184" t="s">
        <v>54</v>
      </c>
      <c r="AF68" s="184" t="s">
        <v>55</v>
      </c>
      <c r="AG68" s="49">
        <v>1</v>
      </c>
      <c r="AH68" s="50" t="s">
        <v>53</v>
      </c>
      <c r="AI68" s="50" t="s">
        <v>54</v>
      </c>
      <c r="AJ68" s="50" t="s">
        <v>55</v>
      </c>
      <c r="AK68" s="221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  <c r="HO68" s="142"/>
      <c r="HP68" s="142"/>
      <c r="HQ68" s="142"/>
      <c r="HR68" s="142"/>
      <c r="HS68" s="142"/>
      <c r="HT68" s="142"/>
    </row>
    <row r="69" spans="1:262" s="926" customFormat="1" ht="30.75" thickBot="1" x14ac:dyDescent="0.3">
      <c r="A69" s="928" t="s">
        <v>153</v>
      </c>
      <c r="B69" s="929" t="s">
        <v>154</v>
      </c>
      <c r="C69" s="930"/>
      <c r="D69" s="931" t="s">
        <v>155</v>
      </c>
      <c r="E69" s="932" t="s">
        <v>68</v>
      </c>
      <c r="F69" s="933" t="s">
        <v>58</v>
      </c>
      <c r="G69" s="933" t="s">
        <v>58</v>
      </c>
      <c r="H69" s="934" t="s">
        <v>51</v>
      </c>
      <c r="I69" s="935">
        <v>22</v>
      </c>
      <c r="J69" s="936">
        <v>37</v>
      </c>
      <c r="K69" s="937">
        <f t="shared" si="6"/>
        <v>59.45945945945946</v>
      </c>
      <c r="L69" s="938">
        <v>7</v>
      </c>
      <c r="M69" s="938"/>
      <c r="N69" s="939">
        <v>10</v>
      </c>
      <c r="O69" s="940"/>
      <c r="P69" s="941"/>
      <c r="Q69" s="1002" t="s">
        <v>52</v>
      </c>
      <c r="R69" s="1132" t="s">
        <v>445</v>
      </c>
      <c r="S69" s="942">
        <v>1</v>
      </c>
      <c r="T69" s="942" t="s">
        <v>52</v>
      </c>
      <c r="U69" s="942"/>
      <c r="V69" s="942"/>
      <c r="W69" s="943">
        <v>1</v>
      </c>
      <c r="X69" s="943" t="s">
        <v>53</v>
      </c>
      <c r="Y69" s="943" t="s">
        <v>54</v>
      </c>
      <c r="Z69" s="943" t="s">
        <v>80</v>
      </c>
      <c r="AA69" s="1143" t="s">
        <v>445</v>
      </c>
      <c r="AB69" s="1144"/>
      <c r="AC69" s="942">
        <v>1</v>
      </c>
      <c r="AD69" s="942" t="s">
        <v>53</v>
      </c>
      <c r="AE69" s="942" t="s">
        <v>54</v>
      </c>
      <c r="AF69" s="942" t="s">
        <v>55</v>
      </c>
      <c r="AG69" s="944">
        <v>1</v>
      </c>
      <c r="AH69" s="944" t="s">
        <v>53</v>
      </c>
      <c r="AI69" s="944" t="s">
        <v>54</v>
      </c>
      <c r="AJ69" s="944" t="s">
        <v>70</v>
      </c>
      <c r="AK69" s="945"/>
      <c r="HU69" s="927"/>
      <c r="HV69" s="927"/>
      <c r="HW69" s="927"/>
      <c r="HX69" s="927"/>
      <c r="HY69" s="927"/>
      <c r="HZ69" s="927"/>
      <c r="IA69" s="927"/>
      <c r="IB69" s="927"/>
      <c r="IC69" s="927"/>
      <c r="ID69" s="927"/>
      <c r="IE69" s="927"/>
      <c r="IF69" s="927"/>
      <c r="IG69" s="927"/>
      <c r="IH69" s="927"/>
      <c r="II69" s="927"/>
      <c r="IJ69" s="927"/>
      <c r="IK69" s="927"/>
      <c r="IL69" s="927"/>
      <c r="IM69" s="927"/>
      <c r="IN69" s="927"/>
      <c r="IO69" s="927"/>
      <c r="IP69" s="927"/>
      <c r="IQ69" s="927"/>
      <c r="IR69" s="927"/>
      <c r="IS69" s="927"/>
      <c r="IT69" s="927"/>
      <c r="IU69" s="927"/>
      <c r="IV69" s="927"/>
      <c r="IW69" s="927"/>
      <c r="IX69" s="927"/>
      <c r="IY69" s="927"/>
      <c r="IZ69" s="927"/>
      <c r="JA69" s="927"/>
      <c r="JB69" s="927"/>
    </row>
    <row r="70" spans="1:262" s="146" customFormat="1" x14ac:dyDescent="0.25">
      <c r="A70" s="791" t="s">
        <v>405</v>
      </c>
      <c r="B70" s="792" t="s">
        <v>324</v>
      </c>
      <c r="C70" s="408"/>
      <c r="D70" s="409"/>
      <c r="E70" s="345"/>
      <c r="F70" s="293"/>
      <c r="G70" s="293"/>
      <c r="H70" s="410"/>
      <c r="I70" s="295"/>
      <c r="J70" s="411"/>
      <c r="K70" s="412"/>
      <c r="L70" s="298"/>
      <c r="M70" s="298"/>
      <c r="N70" s="299"/>
      <c r="O70" s="764"/>
      <c r="P70" s="413"/>
      <c r="Q70" s="413"/>
      <c r="R70" s="413"/>
      <c r="S70" s="265"/>
      <c r="T70" s="265"/>
      <c r="U70" s="265"/>
      <c r="V70" s="265"/>
      <c r="W70" s="263"/>
      <c r="X70" s="263"/>
      <c r="Y70" s="263"/>
      <c r="Z70" s="263"/>
      <c r="AA70" s="263"/>
      <c r="AB70" s="263"/>
      <c r="AC70" s="265"/>
      <c r="AD70" s="265"/>
      <c r="AE70" s="265"/>
      <c r="AF70" s="265"/>
      <c r="AG70" s="304"/>
      <c r="AH70" s="304"/>
      <c r="AI70" s="304"/>
      <c r="AJ70" s="414"/>
      <c r="AK70" s="415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  <c r="JA70" s="147"/>
      <c r="JB70" s="147"/>
    </row>
    <row r="71" spans="1:262" s="146" customFormat="1" ht="25.5" x14ac:dyDescent="0.25">
      <c r="A71" s="323" t="s">
        <v>407</v>
      </c>
      <c r="B71" s="321" t="s">
        <v>325</v>
      </c>
      <c r="C71" s="371"/>
      <c r="D71" s="372"/>
      <c r="E71" s="373" t="s">
        <v>326</v>
      </c>
      <c r="F71" s="392" t="s">
        <v>169</v>
      </c>
      <c r="G71" s="392" t="s">
        <v>169</v>
      </c>
      <c r="H71" s="374"/>
      <c r="I71" s="375"/>
      <c r="J71" s="376"/>
      <c r="K71" s="377"/>
      <c r="L71" s="179"/>
      <c r="M71" s="179"/>
      <c r="N71" s="382">
        <v>18</v>
      </c>
      <c r="O71" s="765"/>
      <c r="P71" s="378"/>
      <c r="Q71" s="378" t="s">
        <v>52</v>
      </c>
      <c r="R71" s="378"/>
      <c r="S71" s="167">
        <v>1</v>
      </c>
      <c r="T71" s="167" t="s">
        <v>52</v>
      </c>
      <c r="U71" s="167"/>
      <c r="V71" s="167"/>
      <c r="W71" s="169">
        <v>1</v>
      </c>
      <c r="X71" s="170" t="s">
        <v>53</v>
      </c>
      <c r="Y71" s="170" t="s">
        <v>54</v>
      </c>
      <c r="Z71" s="170" t="s">
        <v>162</v>
      </c>
      <c r="AA71" s="170"/>
      <c r="AB71" s="170"/>
      <c r="AC71" s="167">
        <v>1</v>
      </c>
      <c r="AD71" s="168" t="s">
        <v>53</v>
      </c>
      <c r="AE71" s="168" t="s">
        <v>54</v>
      </c>
      <c r="AF71" s="168" t="s">
        <v>162</v>
      </c>
      <c r="AG71" s="379">
        <v>1</v>
      </c>
      <c r="AH71" s="380" t="s">
        <v>53</v>
      </c>
      <c r="AI71" s="380" t="s">
        <v>54</v>
      </c>
      <c r="AJ71" s="381" t="s">
        <v>162</v>
      </c>
      <c r="AK71" s="269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  <c r="IW71" s="147"/>
      <c r="IX71" s="147"/>
      <c r="IY71" s="147"/>
      <c r="IZ71" s="147"/>
      <c r="JA71" s="147"/>
      <c r="JB71" s="147"/>
    </row>
    <row r="72" spans="1:262" s="55" customFormat="1" ht="54" customHeight="1" x14ac:dyDescent="0.25">
      <c r="A72" s="795" t="s">
        <v>406</v>
      </c>
      <c r="B72" s="793" t="s">
        <v>156</v>
      </c>
      <c r="C72" s="103"/>
      <c r="D72" s="88"/>
      <c r="E72" s="89" t="s">
        <v>327</v>
      </c>
      <c r="F72" s="393" t="s">
        <v>169</v>
      </c>
      <c r="G72" s="393" t="s">
        <v>169</v>
      </c>
      <c r="H72" s="90" t="s">
        <v>51</v>
      </c>
      <c r="I72" s="42">
        <v>22</v>
      </c>
      <c r="J72" s="43">
        <v>22</v>
      </c>
      <c r="K72" s="44">
        <f t="shared" si="6"/>
        <v>100</v>
      </c>
      <c r="L72" s="45">
        <v>9</v>
      </c>
      <c r="M72" s="45"/>
      <c r="N72" s="166">
        <v>6</v>
      </c>
      <c r="O72" s="766"/>
      <c r="P72" s="62"/>
      <c r="Q72" s="1134" t="s">
        <v>446</v>
      </c>
      <c r="R72" s="1134" t="s">
        <v>447</v>
      </c>
      <c r="S72" s="51">
        <v>1</v>
      </c>
      <c r="T72" s="48" t="s">
        <v>52</v>
      </c>
      <c r="U72" s="48"/>
      <c r="V72" s="91"/>
      <c r="W72" s="49">
        <v>1</v>
      </c>
      <c r="X72" s="50" t="s">
        <v>53</v>
      </c>
      <c r="Y72" s="50" t="s">
        <v>54</v>
      </c>
      <c r="Z72" s="50" t="s">
        <v>80</v>
      </c>
      <c r="AA72" s="1145" t="s">
        <v>447</v>
      </c>
      <c r="AB72" s="1146"/>
      <c r="AC72" s="51">
        <v>1</v>
      </c>
      <c r="AD72" s="48" t="s">
        <v>53</v>
      </c>
      <c r="AE72" s="48" t="s">
        <v>54</v>
      </c>
      <c r="AF72" s="48" t="s">
        <v>55</v>
      </c>
      <c r="AG72" s="59">
        <v>1</v>
      </c>
      <c r="AH72" s="60" t="s">
        <v>53</v>
      </c>
      <c r="AI72" s="50" t="s">
        <v>54</v>
      </c>
      <c r="AJ72" s="52" t="s">
        <v>55</v>
      </c>
      <c r="AK72" s="221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</row>
    <row r="73" spans="1:262" s="55" customFormat="1" ht="36" customHeight="1" thickBot="1" x14ac:dyDescent="0.3">
      <c r="A73" s="223" t="s">
        <v>157</v>
      </c>
      <c r="B73" s="794" t="s">
        <v>158</v>
      </c>
      <c r="C73" s="416"/>
      <c r="D73" s="336"/>
      <c r="E73" s="337" t="s">
        <v>74</v>
      </c>
      <c r="F73" s="227" t="s">
        <v>50</v>
      </c>
      <c r="G73" s="227" t="s">
        <v>50</v>
      </c>
      <c r="H73" s="339" t="s">
        <v>51</v>
      </c>
      <c r="I73" s="229">
        <v>22</v>
      </c>
      <c r="J73" s="230">
        <v>22</v>
      </c>
      <c r="K73" s="231">
        <f t="shared" si="6"/>
        <v>100</v>
      </c>
      <c r="L73" s="232">
        <v>9</v>
      </c>
      <c r="M73" s="232"/>
      <c r="N73" s="233">
        <v>12</v>
      </c>
      <c r="O73" s="767"/>
      <c r="P73" s="417"/>
      <c r="Q73" s="1003" t="s">
        <v>52</v>
      </c>
      <c r="R73" s="1131" t="s">
        <v>445</v>
      </c>
      <c r="S73" s="241">
        <v>1</v>
      </c>
      <c r="T73" s="238" t="s">
        <v>52</v>
      </c>
      <c r="U73" s="238"/>
      <c r="V73" s="418"/>
      <c r="W73" s="239">
        <v>1</v>
      </c>
      <c r="X73" s="240" t="s">
        <v>53</v>
      </c>
      <c r="Y73" s="240" t="s">
        <v>54</v>
      </c>
      <c r="Z73" s="240" t="s">
        <v>55</v>
      </c>
      <c r="AA73" s="1143" t="s">
        <v>445</v>
      </c>
      <c r="AB73" s="1144"/>
      <c r="AC73" s="241">
        <v>1</v>
      </c>
      <c r="AD73" s="238" t="s">
        <v>53</v>
      </c>
      <c r="AE73" s="238" t="s">
        <v>54</v>
      </c>
      <c r="AF73" s="238" t="s">
        <v>55</v>
      </c>
      <c r="AG73" s="285">
        <v>1</v>
      </c>
      <c r="AH73" s="286" t="s">
        <v>53</v>
      </c>
      <c r="AI73" s="240" t="s">
        <v>54</v>
      </c>
      <c r="AJ73" s="787" t="s">
        <v>55</v>
      </c>
      <c r="AK73" s="244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</row>
    <row r="74" spans="1:262" s="55" customFormat="1" ht="24.75" customHeight="1" x14ac:dyDescent="0.25">
      <c r="A74" s="791" t="s">
        <v>408</v>
      </c>
      <c r="B74" s="792" t="s">
        <v>305</v>
      </c>
      <c r="C74" s="420"/>
      <c r="D74" s="344"/>
      <c r="E74" s="345"/>
      <c r="F74" s="251"/>
      <c r="G74" s="251"/>
      <c r="H74" s="347"/>
      <c r="I74" s="253"/>
      <c r="J74" s="254"/>
      <c r="K74" s="255"/>
      <c r="L74" s="256"/>
      <c r="M74" s="256"/>
      <c r="N74" s="257"/>
      <c r="O74" s="768"/>
      <c r="P74" s="421"/>
      <c r="Q74" s="421"/>
      <c r="R74" s="421"/>
      <c r="S74" s="265"/>
      <c r="T74" s="262"/>
      <c r="U74" s="262"/>
      <c r="V74" s="422"/>
      <c r="W74" s="263"/>
      <c r="X74" s="264"/>
      <c r="Y74" s="264"/>
      <c r="Z74" s="264"/>
      <c r="AA74" s="264"/>
      <c r="AB74" s="264"/>
      <c r="AC74" s="265"/>
      <c r="AD74" s="262"/>
      <c r="AE74" s="262"/>
      <c r="AF74" s="262"/>
      <c r="AG74" s="304"/>
      <c r="AH74" s="305"/>
      <c r="AI74" s="264"/>
      <c r="AJ74" s="267"/>
      <c r="AK74" s="219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</row>
    <row r="75" spans="1:262" s="55" customFormat="1" ht="46.5" customHeight="1" x14ac:dyDescent="0.25">
      <c r="A75" s="220" t="s">
        <v>159</v>
      </c>
      <c r="B75" s="793" t="s">
        <v>160</v>
      </c>
      <c r="C75" s="103"/>
      <c r="D75" s="88"/>
      <c r="E75" s="89" t="s">
        <v>161</v>
      </c>
      <c r="F75" s="40" t="s">
        <v>58</v>
      </c>
      <c r="G75" s="40" t="s">
        <v>58</v>
      </c>
      <c r="H75" s="90" t="s">
        <v>51</v>
      </c>
      <c r="I75" s="42">
        <v>22</v>
      </c>
      <c r="J75" s="43">
        <v>22</v>
      </c>
      <c r="K75" s="44">
        <f t="shared" si="6"/>
        <v>100</v>
      </c>
      <c r="L75" s="45">
        <v>12</v>
      </c>
      <c r="M75" s="45"/>
      <c r="N75" s="46">
        <v>15</v>
      </c>
      <c r="O75" s="762"/>
      <c r="P75" s="62"/>
      <c r="Q75" s="1135" t="s">
        <v>448</v>
      </c>
      <c r="R75" s="1136" t="s">
        <v>449</v>
      </c>
      <c r="S75" s="51">
        <v>1</v>
      </c>
      <c r="T75" s="48" t="s">
        <v>52</v>
      </c>
      <c r="U75" s="48"/>
      <c r="V75" s="91"/>
      <c r="W75" s="49">
        <v>1</v>
      </c>
      <c r="X75" s="50" t="s">
        <v>53</v>
      </c>
      <c r="Y75" s="50" t="s">
        <v>54</v>
      </c>
      <c r="Z75" s="50" t="s">
        <v>162</v>
      </c>
      <c r="AA75" s="1139" t="s">
        <v>451</v>
      </c>
      <c r="AB75" s="1140"/>
      <c r="AC75" s="51">
        <v>1</v>
      </c>
      <c r="AD75" s="48" t="s">
        <v>53</v>
      </c>
      <c r="AE75" s="48" t="s">
        <v>54</v>
      </c>
      <c r="AF75" s="48" t="s">
        <v>162</v>
      </c>
      <c r="AG75" s="59">
        <v>1</v>
      </c>
      <c r="AH75" s="60" t="s">
        <v>53</v>
      </c>
      <c r="AI75" s="50" t="s">
        <v>54</v>
      </c>
      <c r="AJ75" s="52" t="s">
        <v>162</v>
      </c>
      <c r="AK75" s="221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</row>
    <row r="76" spans="1:262" s="55" customFormat="1" ht="45" customHeight="1" x14ac:dyDescent="0.25">
      <c r="A76" s="220" t="s">
        <v>163</v>
      </c>
      <c r="B76" s="793" t="s">
        <v>164</v>
      </c>
      <c r="C76" s="103"/>
      <c r="D76" s="88"/>
      <c r="E76" s="89" t="s">
        <v>8</v>
      </c>
      <c r="F76" s="40" t="s">
        <v>58</v>
      </c>
      <c r="G76" s="40" t="s">
        <v>58</v>
      </c>
      <c r="H76" s="90" t="s">
        <v>51</v>
      </c>
      <c r="I76" s="42">
        <v>22</v>
      </c>
      <c r="J76" s="43">
        <v>22</v>
      </c>
      <c r="K76" s="44">
        <f t="shared" si="6"/>
        <v>100</v>
      </c>
      <c r="L76" s="45">
        <v>9</v>
      </c>
      <c r="M76" s="45"/>
      <c r="N76" s="46">
        <v>12</v>
      </c>
      <c r="O76" s="762"/>
      <c r="P76" s="62"/>
      <c r="Q76" s="1004" t="s">
        <v>52</v>
      </c>
      <c r="R76" s="1132" t="s">
        <v>445</v>
      </c>
      <c r="S76" s="51">
        <v>1</v>
      </c>
      <c r="T76" s="48" t="s">
        <v>52</v>
      </c>
      <c r="U76" s="91"/>
      <c r="V76" s="91"/>
      <c r="W76" s="49">
        <v>1</v>
      </c>
      <c r="X76" s="50" t="s">
        <v>53</v>
      </c>
      <c r="Y76" s="50" t="s">
        <v>54</v>
      </c>
      <c r="Z76" s="50" t="s">
        <v>111</v>
      </c>
      <c r="AA76" s="1141" t="s">
        <v>445</v>
      </c>
      <c r="AB76" s="1142"/>
      <c r="AC76" s="51">
        <v>1</v>
      </c>
      <c r="AD76" s="48" t="s">
        <v>53</v>
      </c>
      <c r="AE76" s="48" t="s">
        <v>54</v>
      </c>
      <c r="AF76" s="91" t="s">
        <v>111</v>
      </c>
      <c r="AG76" s="59">
        <v>1</v>
      </c>
      <c r="AH76" s="60" t="s">
        <v>53</v>
      </c>
      <c r="AI76" s="50" t="s">
        <v>54</v>
      </c>
      <c r="AJ76" s="52" t="s">
        <v>111</v>
      </c>
      <c r="AK76" s="221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</row>
    <row r="77" spans="1:262" s="55" customFormat="1" ht="45" customHeight="1" x14ac:dyDescent="0.25">
      <c r="A77" s="220" t="s">
        <v>165</v>
      </c>
      <c r="B77" s="793" t="s">
        <v>166</v>
      </c>
      <c r="C77" s="104"/>
      <c r="D77" s="88" t="s">
        <v>155</v>
      </c>
      <c r="E77" s="89" t="s">
        <v>62</v>
      </c>
      <c r="F77" s="40" t="s">
        <v>58</v>
      </c>
      <c r="G77" s="40" t="s">
        <v>58</v>
      </c>
      <c r="H77" s="90" t="s">
        <v>51</v>
      </c>
      <c r="I77" s="42">
        <v>22</v>
      </c>
      <c r="J77" s="43">
        <v>37</v>
      </c>
      <c r="K77" s="44">
        <f t="shared" si="6"/>
        <v>59.45945945945946</v>
      </c>
      <c r="L77" s="45">
        <v>9</v>
      </c>
      <c r="M77" s="45"/>
      <c r="N77" s="166">
        <v>18</v>
      </c>
      <c r="O77" s="766"/>
      <c r="P77" s="62"/>
      <c r="Q77" s="1004" t="s">
        <v>52</v>
      </c>
      <c r="R77" s="1132" t="s">
        <v>444</v>
      </c>
      <c r="S77" s="51">
        <v>1</v>
      </c>
      <c r="T77" s="48" t="s">
        <v>52</v>
      </c>
      <c r="U77" s="91"/>
      <c r="V77" s="91"/>
      <c r="W77" s="49">
        <v>1</v>
      </c>
      <c r="X77" s="50" t="s">
        <v>53</v>
      </c>
      <c r="Y77" s="50" t="s">
        <v>54</v>
      </c>
      <c r="Z77" s="50" t="s">
        <v>111</v>
      </c>
      <c r="AA77" s="1141" t="s">
        <v>444</v>
      </c>
      <c r="AB77" s="1142"/>
      <c r="AC77" s="51">
        <v>1</v>
      </c>
      <c r="AD77" s="48" t="s">
        <v>53</v>
      </c>
      <c r="AE77" s="48" t="s">
        <v>54</v>
      </c>
      <c r="AF77" s="91" t="s">
        <v>111</v>
      </c>
      <c r="AG77" s="59">
        <v>1</v>
      </c>
      <c r="AH77" s="60" t="s">
        <v>53</v>
      </c>
      <c r="AI77" s="50" t="s">
        <v>54</v>
      </c>
      <c r="AJ77" s="52" t="s">
        <v>111</v>
      </c>
      <c r="AK77" s="221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</row>
    <row r="78" spans="1:262" s="55" customFormat="1" ht="27" customHeight="1" thickBot="1" x14ac:dyDescent="0.3">
      <c r="A78" s="223" t="s">
        <v>167</v>
      </c>
      <c r="B78" s="794" t="s">
        <v>288</v>
      </c>
      <c r="C78" s="423"/>
      <c r="D78" s="336" t="s">
        <v>155</v>
      </c>
      <c r="E78" s="337" t="s">
        <v>168</v>
      </c>
      <c r="F78" s="227" t="s">
        <v>169</v>
      </c>
      <c r="G78" s="227" t="s">
        <v>169</v>
      </c>
      <c r="H78" s="339" t="s">
        <v>51</v>
      </c>
      <c r="I78" s="229">
        <v>22</v>
      </c>
      <c r="J78" s="230">
        <v>22</v>
      </c>
      <c r="K78" s="231">
        <f t="shared" si="6"/>
        <v>100</v>
      </c>
      <c r="L78" s="232">
        <v>7</v>
      </c>
      <c r="M78" s="232"/>
      <c r="N78" s="280">
        <v>10</v>
      </c>
      <c r="O78" s="763"/>
      <c r="P78" s="417"/>
      <c r="Q78" s="1004" t="s">
        <v>52</v>
      </c>
      <c r="R78" s="1132" t="s">
        <v>445</v>
      </c>
      <c r="S78" s="241">
        <v>1</v>
      </c>
      <c r="T78" s="238" t="s">
        <v>52</v>
      </c>
      <c r="U78" s="238"/>
      <c r="V78" s="418"/>
      <c r="W78" s="239">
        <v>1</v>
      </c>
      <c r="X78" s="240" t="s">
        <v>53</v>
      </c>
      <c r="Y78" s="240" t="s">
        <v>54</v>
      </c>
      <c r="Z78" s="240" t="s">
        <v>162</v>
      </c>
      <c r="AA78" s="1143" t="s">
        <v>445</v>
      </c>
      <c r="AB78" s="1144"/>
      <c r="AC78" s="241">
        <v>1</v>
      </c>
      <c r="AD78" s="238" t="s">
        <v>53</v>
      </c>
      <c r="AE78" s="238" t="s">
        <v>54</v>
      </c>
      <c r="AF78" s="238" t="s">
        <v>162</v>
      </c>
      <c r="AG78" s="285">
        <v>1</v>
      </c>
      <c r="AH78" s="286" t="s">
        <v>53</v>
      </c>
      <c r="AI78" s="240" t="s">
        <v>54</v>
      </c>
      <c r="AJ78" s="787" t="s">
        <v>162</v>
      </c>
      <c r="AK78" s="244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</row>
    <row r="79" spans="1:262" s="55" customFormat="1" ht="27" customHeight="1" x14ac:dyDescent="0.25">
      <c r="A79" s="791" t="s">
        <v>409</v>
      </c>
      <c r="B79" s="792" t="s">
        <v>306</v>
      </c>
      <c r="C79" s="425"/>
      <c r="D79" s="344"/>
      <c r="E79" s="345"/>
      <c r="F79" s="251"/>
      <c r="G79" s="251"/>
      <c r="H79" s="347"/>
      <c r="I79" s="253"/>
      <c r="J79" s="254"/>
      <c r="K79" s="255"/>
      <c r="L79" s="256"/>
      <c r="M79" s="361"/>
      <c r="N79" s="426"/>
      <c r="O79" s="769"/>
      <c r="P79" s="421"/>
      <c r="Q79" s="421"/>
      <c r="R79" s="421"/>
      <c r="S79" s="265"/>
      <c r="T79" s="262"/>
      <c r="U79" s="262"/>
      <c r="V79" s="422"/>
      <c r="W79" s="263"/>
      <c r="X79" s="264"/>
      <c r="Y79" s="264"/>
      <c r="Z79" s="264"/>
      <c r="AA79" s="264"/>
      <c r="AB79" s="264"/>
      <c r="AC79" s="265"/>
      <c r="AD79" s="262"/>
      <c r="AE79" s="262"/>
      <c r="AF79" s="262"/>
      <c r="AG79" s="304"/>
      <c r="AH79" s="305"/>
      <c r="AI79" s="264"/>
      <c r="AJ79" s="267"/>
      <c r="AK79" s="219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</row>
    <row r="80" spans="1:262" s="55" customFormat="1" ht="30" x14ac:dyDescent="0.25">
      <c r="A80" s="220" t="s">
        <v>170</v>
      </c>
      <c r="B80" s="793" t="s">
        <v>403</v>
      </c>
      <c r="C80" s="104"/>
      <c r="D80" s="97"/>
      <c r="E80" s="89" t="s">
        <v>57</v>
      </c>
      <c r="F80" s="40" t="s">
        <v>169</v>
      </c>
      <c r="G80" s="40" t="s">
        <v>169</v>
      </c>
      <c r="H80" s="90" t="s">
        <v>51</v>
      </c>
      <c r="I80" s="42">
        <v>22</v>
      </c>
      <c r="J80" s="43">
        <v>22</v>
      </c>
      <c r="K80" s="44">
        <f t="shared" si="6"/>
        <v>100</v>
      </c>
      <c r="L80" s="178"/>
      <c r="M80" s="758"/>
      <c r="N80" s="387">
        <v>6</v>
      </c>
      <c r="O80" s="770"/>
      <c r="P80" s="62"/>
      <c r="Q80" s="1005" t="s">
        <v>52</v>
      </c>
      <c r="R80" s="1131" t="s">
        <v>444</v>
      </c>
      <c r="S80" s="51">
        <v>1</v>
      </c>
      <c r="T80" s="168" t="s">
        <v>328</v>
      </c>
      <c r="U80" s="91"/>
      <c r="V80" s="91"/>
      <c r="W80" s="49">
        <v>1</v>
      </c>
      <c r="X80" s="50" t="s">
        <v>53</v>
      </c>
      <c r="Y80" s="50" t="s">
        <v>54</v>
      </c>
      <c r="Z80" s="50" t="s">
        <v>80</v>
      </c>
      <c r="AA80" s="1137" t="s">
        <v>445</v>
      </c>
      <c r="AB80" s="1138"/>
      <c r="AC80" s="51">
        <v>1</v>
      </c>
      <c r="AD80" s="48" t="s">
        <v>53</v>
      </c>
      <c r="AE80" s="723" t="s">
        <v>289</v>
      </c>
      <c r="AF80" s="723" t="s">
        <v>81</v>
      </c>
      <c r="AG80" s="59">
        <v>1</v>
      </c>
      <c r="AH80" s="59" t="s">
        <v>53</v>
      </c>
      <c r="AI80" s="379" t="s">
        <v>289</v>
      </c>
      <c r="AJ80" s="379" t="s">
        <v>81</v>
      </c>
      <c r="AK80" s="221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</row>
    <row r="81" spans="1:262" s="144" customFormat="1" ht="27" customHeight="1" x14ac:dyDescent="0.25">
      <c r="A81" s="268" t="s">
        <v>171</v>
      </c>
      <c r="B81" s="793" t="s">
        <v>287</v>
      </c>
      <c r="C81" s="384"/>
      <c r="D81" s="97"/>
      <c r="E81" s="97" t="s">
        <v>62</v>
      </c>
      <c r="F81" s="149" t="s">
        <v>50</v>
      </c>
      <c r="G81" s="149" t="s">
        <v>50</v>
      </c>
      <c r="H81" s="158" t="s">
        <v>51</v>
      </c>
      <c r="I81" s="151">
        <v>22</v>
      </c>
      <c r="J81" s="171">
        <v>22</v>
      </c>
      <c r="K81" s="165">
        <f t="shared" si="6"/>
        <v>100</v>
      </c>
      <c r="L81" s="385"/>
      <c r="M81" s="759"/>
      <c r="N81" s="388">
        <v>16</v>
      </c>
      <c r="O81" s="771"/>
      <c r="P81" s="386"/>
      <c r="Q81" s="1006" t="s">
        <v>52</v>
      </c>
      <c r="R81" s="1006"/>
      <c r="S81" s="51">
        <v>1</v>
      </c>
      <c r="T81" s="48" t="s">
        <v>52</v>
      </c>
      <c r="U81" s="48"/>
      <c r="V81" s="91"/>
      <c r="W81" s="49">
        <v>1</v>
      </c>
      <c r="X81" s="50" t="s">
        <v>53</v>
      </c>
      <c r="Y81" s="50" t="s">
        <v>54</v>
      </c>
      <c r="Z81" s="50" t="s">
        <v>80</v>
      </c>
      <c r="AA81" s="50"/>
      <c r="AB81" s="50"/>
      <c r="AC81" s="389"/>
      <c r="AD81" s="369"/>
      <c r="AE81" s="369"/>
      <c r="AF81" s="369"/>
      <c r="AG81" s="390"/>
      <c r="AH81" s="369"/>
      <c r="AI81" s="369"/>
      <c r="AJ81" s="391"/>
      <c r="AK81" s="221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  <c r="IN81" s="145"/>
      <c r="IO81" s="145"/>
      <c r="IP81" s="145"/>
      <c r="IQ81" s="145"/>
      <c r="IR81" s="145"/>
      <c r="IS81" s="145"/>
      <c r="IT81" s="145"/>
      <c r="IU81" s="145"/>
      <c r="IV81" s="145"/>
      <c r="IW81" s="145"/>
      <c r="IX81" s="145"/>
      <c r="IY81" s="145"/>
      <c r="IZ81" s="145"/>
      <c r="JA81" s="145"/>
      <c r="JB81" s="145"/>
    </row>
    <row r="82" spans="1:262" s="144" customFormat="1" ht="30" customHeight="1" thickBot="1" x14ac:dyDescent="0.3">
      <c r="A82" s="399" t="s">
        <v>172</v>
      </c>
      <c r="B82" s="335" t="s">
        <v>173</v>
      </c>
      <c r="C82" s="427"/>
      <c r="D82" s="401"/>
      <c r="E82" s="273" t="s">
        <v>62</v>
      </c>
      <c r="F82" s="274" t="s">
        <v>50</v>
      </c>
      <c r="G82" s="274" t="s">
        <v>50</v>
      </c>
      <c r="H82" s="428" t="s">
        <v>51</v>
      </c>
      <c r="I82" s="276">
        <v>22</v>
      </c>
      <c r="J82" s="277">
        <v>22</v>
      </c>
      <c r="K82" s="278">
        <f t="shared" si="6"/>
        <v>100</v>
      </c>
      <c r="L82" s="429"/>
      <c r="M82" s="760"/>
      <c r="N82" s="430">
        <v>24</v>
      </c>
      <c r="O82" s="772"/>
      <c r="P82" s="431"/>
      <c r="Q82" s="1007" t="s">
        <v>52</v>
      </c>
      <c r="R82" s="1007" t="s">
        <v>52</v>
      </c>
      <c r="S82" s="311">
        <v>1</v>
      </c>
      <c r="T82" s="237" t="s">
        <v>52</v>
      </c>
      <c r="U82" s="1072" t="s">
        <v>174</v>
      </c>
      <c r="V82" s="1073"/>
      <c r="W82" s="239">
        <v>1</v>
      </c>
      <c r="X82" s="240" t="s">
        <v>53</v>
      </c>
      <c r="Y82" s="1070" t="s">
        <v>175</v>
      </c>
      <c r="Z82" s="1071"/>
      <c r="AA82" s="788"/>
      <c r="AB82" s="788"/>
      <c r="AC82" s="432"/>
      <c r="AD82" s="432"/>
      <c r="AE82" s="432"/>
      <c r="AF82" s="432"/>
      <c r="AG82" s="433"/>
      <c r="AH82" s="434"/>
      <c r="AI82" s="434"/>
      <c r="AJ82" s="435"/>
      <c r="AK82" s="244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  <c r="IN82" s="145"/>
      <c r="IO82" s="145"/>
      <c r="IP82" s="145"/>
      <c r="IQ82" s="145"/>
      <c r="IR82" s="145"/>
      <c r="IS82" s="145"/>
      <c r="IT82" s="145"/>
      <c r="IU82" s="145"/>
      <c r="IV82" s="145"/>
      <c r="IW82" s="145"/>
      <c r="IX82" s="145"/>
      <c r="IY82" s="145"/>
      <c r="IZ82" s="145"/>
      <c r="JA82" s="145"/>
      <c r="JB82" s="145"/>
    </row>
    <row r="83" spans="1:262" s="144" customFormat="1" ht="30" customHeight="1" x14ac:dyDescent="0.25">
      <c r="A83" s="437"/>
      <c r="B83" s="438" t="s">
        <v>329</v>
      </c>
      <c r="C83" s="439"/>
      <c r="D83" s="440"/>
      <c r="E83" s="441"/>
      <c r="F83" s="442"/>
      <c r="G83" s="442"/>
      <c r="H83" s="443"/>
      <c r="I83" s="444"/>
      <c r="J83" s="445"/>
      <c r="K83" s="446"/>
      <c r="L83" s="447"/>
      <c r="M83" s="447"/>
      <c r="N83" s="454"/>
      <c r="O83" s="454"/>
      <c r="P83" s="448"/>
      <c r="Q83" s="448"/>
      <c r="R83" s="448"/>
      <c r="S83" s="455"/>
      <c r="T83" s="456"/>
      <c r="U83" s="457"/>
      <c r="V83" s="458"/>
      <c r="W83" s="455"/>
      <c r="X83" s="456"/>
      <c r="Y83" s="457"/>
      <c r="Z83" s="458"/>
      <c r="AA83" s="458"/>
      <c r="AB83" s="458"/>
      <c r="AC83" s="449"/>
      <c r="AD83" s="449"/>
      <c r="AE83" s="449"/>
      <c r="AF83" s="449"/>
      <c r="AG83" s="450"/>
      <c r="AH83" s="451"/>
      <c r="AI83" s="451"/>
      <c r="AJ83" s="452"/>
      <c r="AK83" s="453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  <c r="IN83" s="145"/>
      <c r="IO83" s="145"/>
      <c r="IP83" s="145"/>
      <c r="IQ83" s="145"/>
      <c r="IR83" s="145"/>
      <c r="IS83" s="145"/>
      <c r="IT83" s="145"/>
      <c r="IU83" s="145"/>
      <c r="IV83" s="145"/>
      <c r="IW83" s="145"/>
      <c r="IX83" s="145"/>
      <c r="IY83" s="145"/>
      <c r="IZ83" s="145"/>
      <c r="JA83" s="145"/>
      <c r="JB83" s="145"/>
    </row>
    <row r="84" spans="1:262" ht="23.25" customHeight="1" x14ac:dyDescent="0.25">
      <c r="A84" s="354"/>
      <c r="B84" s="1092"/>
      <c r="C84" s="1092"/>
      <c r="D84" s="1092"/>
      <c r="E84" s="1092"/>
      <c r="F84" s="1092"/>
      <c r="G84" s="1092"/>
      <c r="H84" s="1092"/>
      <c r="I84" s="1092"/>
      <c r="J84" s="355"/>
      <c r="K84" s="356"/>
      <c r="L84" s="357">
        <f>SUM(L66:L82)</f>
        <v>98</v>
      </c>
      <c r="M84" s="803"/>
      <c r="N84" s="357">
        <f>SUM(N66:N82)</f>
        <v>183</v>
      </c>
      <c r="O84" s="803"/>
      <c r="P84" s="357"/>
      <c r="Q84" s="803"/>
      <c r="R84" s="803"/>
      <c r="S84" s="357"/>
      <c r="T84" s="357"/>
      <c r="U84" s="357"/>
      <c r="V84" s="357"/>
      <c r="W84" s="357"/>
      <c r="X84" s="357"/>
      <c r="Y84" s="357"/>
      <c r="Z84" s="357"/>
      <c r="AA84" s="803"/>
      <c r="AB84" s="803"/>
      <c r="AC84" s="357"/>
      <c r="AD84" s="357"/>
      <c r="AE84" s="357"/>
      <c r="AF84" s="357"/>
      <c r="AG84" s="357"/>
      <c r="AH84" s="357"/>
      <c r="AI84" s="357"/>
      <c r="AJ84" s="424"/>
      <c r="AK84" s="212"/>
    </row>
    <row r="85" spans="1:262" ht="30" customHeight="1" thickBot="1" x14ac:dyDescent="0.25">
      <c r="A85" s="462" t="s">
        <v>176</v>
      </c>
      <c r="B85" s="459" t="s">
        <v>177</v>
      </c>
      <c r="C85" s="463" t="s">
        <v>178</v>
      </c>
      <c r="D85" s="464"/>
      <c r="E85" s="464"/>
      <c r="F85" s="463"/>
      <c r="G85" s="463"/>
      <c r="H85" s="463"/>
      <c r="I85" s="463"/>
      <c r="J85" s="463"/>
      <c r="K85" s="465"/>
      <c r="L85" s="466"/>
      <c r="M85" s="466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4"/>
      <c r="AK85" s="322"/>
    </row>
    <row r="86" spans="1:262" ht="30" customHeight="1" x14ac:dyDescent="0.25">
      <c r="A86" s="791" t="s">
        <v>410</v>
      </c>
      <c r="B86" s="792" t="s">
        <v>295</v>
      </c>
      <c r="C86" s="214"/>
      <c r="D86" s="472"/>
      <c r="E86" s="473"/>
      <c r="F86" s="214"/>
      <c r="G86" s="214"/>
      <c r="H86" s="474"/>
      <c r="I86" s="214"/>
      <c r="J86" s="214"/>
      <c r="K86" s="475"/>
      <c r="L86" s="474"/>
      <c r="M86" s="474"/>
      <c r="N86" s="214"/>
      <c r="O86" s="472"/>
      <c r="P86" s="472"/>
      <c r="Q86" s="1155"/>
      <c r="R86" s="1156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467"/>
      <c r="AI86" s="467"/>
      <c r="AJ86" s="468"/>
      <c r="AK86" s="219"/>
    </row>
    <row r="87" spans="1:262" s="143" customFormat="1" ht="29.25" customHeight="1" x14ac:dyDescent="0.25">
      <c r="A87" s="469" t="s">
        <v>179</v>
      </c>
      <c r="B87" s="793" t="s">
        <v>330</v>
      </c>
      <c r="C87" s="159" t="s">
        <v>180</v>
      </c>
      <c r="D87" s="97"/>
      <c r="E87" s="89" t="s">
        <v>181</v>
      </c>
      <c r="F87" s="106" t="s">
        <v>58</v>
      </c>
      <c r="G87" s="106" t="s">
        <v>58</v>
      </c>
      <c r="H87" s="158" t="s">
        <v>51</v>
      </c>
      <c r="I87" s="151">
        <v>18</v>
      </c>
      <c r="J87" s="171">
        <v>18</v>
      </c>
      <c r="K87" s="163">
        <f t="shared" ref="K87:K100" si="7">(I87/J87)*100</f>
        <v>100</v>
      </c>
      <c r="L87" s="154">
        <v>10</v>
      </c>
      <c r="M87" s="154"/>
      <c r="N87" s="155">
        <v>7.5</v>
      </c>
      <c r="O87" s="761"/>
      <c r="P87" s="164"/>
      <c r="Q87" s="1150" t="s">
        <v>436</v>
      </c>
      <c r="R87" s="1154" t="s">
        <v>465</v>
      </c>
      <c r="S87" s="51">
        <v>1</v>
      </c>
      <c r="T87" s="48" t="s">
        <v>52</v>
      </c>
      <c r="U87" s="91" t="s">
        <v>182</v>
      </c>
      <c r="V87" s="91" t="s">
        <v>111</v>
      </c>
      <c r="W87" s="49">
        <v>1</v>
      </c>
      <c r="X87" s="50" t="s">
        <v>53</v>
      </c>
      <c r="Y87" s="50" t="s">
        <v>128</v>
      </c>
      <c r="Z87" s="50"/>
      <c r="AA87" s="1159"/>
      <c r="AB87" s="1159"/>
      <c r="AC87" s="51">
        <v>1</v>
      </c>
      <c r="AD87" s="48" t="s">
        <v>53</v>
      </c>
      <c r="AE87" s="48" t="s">
        <v>63</v>
      </c>
      <c r="AF87" s="48" t="s">
        <v>81</v>
      </c>
      <c r="AG87" s="49">
        <v>1</v>
      </c>
      <c r="AH87" s="50" t="s">
        <v>53</v>
      </c>
      <c r="AI87" s="50" t="s">
        <v>63</v>
      </c>
      <c r="AJ87" s="52" t="s">
        <v>81</v>
      </c>
      <c r="AK87" s="221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  <c r="GV87" s="142"/>
      <c r="GW87" s="142"/>
      <c r="GX87" s="142"/>
      <c r="GY87" s="142"/>
      <c r="GZ87" s="142"/>
      <c r="HA87" s="142"/>
      <c r="HB87" s="142"/>
      <c r="HC87" s="142"/>
      <c r="HD87" s="142"/>
      <c r="HE87" s="142"/>
      <c r="HF87" s="142"/>
      <c r="HG87" s="142"/>
      <c r="HH87" s="142"/>
      <c r="HI87" s="142"/>
      <c r="HJ87" s="142"/>
      <c r="HK87" s="142"/>
      <c r="HL87" s="142"/>
      <c r="HM87" s="142"/>
      <c r="HN87" s="142"/>
      <c r="HO87" s="142"/>
      <c r="HP87" s="142"/>
      <c r="HQ87" s="142"/>
      <c r="HR87" s="142"/>
      <c r="HS87" s="142"/>
      <c r="HT87" s="142"/>
    </row>
    <row r="88" spans="1:262" ht="26.25" x14ac:dyDescent="0.25">
      <c r="A88" s="220" t="s">
        <v>184</v>
      </c>
      <c r="B88" s="793" t="s">
        <v>185</v>
      </c>
      <c r="C88" s="102" t="s">
        <v>180</v>
      </c>
      <c r="D88" s="88"/>
      <c r="E88" s="89" t="s">
        <v>87</v>
      </c>
      <c r="F88" s="84" t="s">
        <v>58</v>
      </c>
      <c r="G88" s="84" t="s">
        <v>58</v>
      </c>
      <c r="H88" s="90" t="s">
        <v>51</v>
      </c>
      <c r="I88" s="42">
        <v>18</v>
      </c>
      <c r="J88" s="43">
        <v>18</v>
      </c>
      <c r="K88" s="44">
        <f t="shared" si="7"/>
        <v>100</v>
      </c>
      <c r="L88" s="45">
        <v>10</v>
      </c>
      <c r="M88" s="45"/>
      <c r="N88" s="46">
        <v>7.5</v>
      </c>
      <c r="O88" s="762"/>
      <c r="P88" s="62"/>
      <c r="Q88" s="62" t="s">
        <v>466</v>
      </c>
      <c r="R88" s="62" t="s">
        <v>467</v>
      </c>
      <c r="S88" s="51">
        <v>1</v>
      </c>
      <c r="T88" s="48" t="s">
        <v>52</v>
      </c>
      <c r="U88" s="91" t="s">
        <v>128</v>
      </c>
      <c r="V88" s="91"/>
      <c r="W88" s="49">
        <v>1</v>
      </c>
      <c r="X88" s="50" t="s">
        <v>53</v>
      </c>
      <c r="Y88" s="50" t="s">
        <v>128</v>
      </c>
      <c r="Z88" s="50"/>
      <c r="AA88" s="1101" t="s">
        <v>464</v>
      </c>
      <c r="AB88" s="1102"/>
      <c r="AC88" s="51">
        <v>1</v>
      </c>
      <c r="AD88" s="48" t="s">
        <v>53</v>
      </c>
      <c r="AE88" s="48" t="s">
        <v>63</v>
      </c>
      <c r="AF88" s="48" t="s">
        <v>81</v>
      </c>
      <c r="AG88" s="49">
        <v>1</v>
      </c>
      <c r="AH88" s="50" t="s">
        <v>53</v>
      </c>
      <c r="AI88" s="50" t="s">
        <v>63</v>
      </c>
      <c r="AJ88" s="52" t="s">
        <v>81</v>
      </c>
      <c r="AK88" s="221"/>
    </row>
    <row r="89" spans="1:262" s="848" customFormat="1" ht="34.5" customHeight="1" x14ac:dyDescent="0.25">
      <c r="A89" s="469" t="s">
        <v>186</v>
      </c>
      <c r="B89" s="793" t="s">
        <v>187</v>
      </c>
      <c r="C89" s="159" t="s">
        <v>188</v>
      </c>
      <c r="D89" s="97"/>
      <c r="E89" s="89" t="s">
        <v>8</v>
      </c>
      <c r="F89" s="106" t="s">
        <v>58</v>
      </c>
      <c r="G89" s="106" t="s">
        <v>58</v>
      </c>
      <c r="H89" s="158" t="s">
        <v>51</v>
      </c>
      <c r="I89" s="151">
        <v>18</v>
      </c>
      <c r="J89" s="171">
        <v>18</v>
      </c>
      <c r="K89" s="165">
        <f t="shared" si="7"/>
        <v>100</v>
      </c>
      <c r="L89" s="154">
        <v>10</v>
      </c>
      <c r="M89" s="154"/>
      <c r="N89" s="155">
        <v>7.5</v>
      </c>
      <c r="O89" s="761"/>
      <c r="P89" s="164"/>
      <c r="Q89" s="1152" t="s">
        <v>421</v>
      </c>
      <c r="R89" s="1152" t="s">
        <v>422</v>
      </c>
      <c r="S89" s="840" t="s">
        <v>189</v>
      </c>
      <c r="T89" s="841" t="s">
        <v>53</v>
      </c>
      <c r="U89" s="842" t="s">
        <v>182</v>
      </c>
      <c r="V89" s="843" t="s">
        <v>190</v>
      </c>
      <c r="W89" s="840">
        <v>1</v>
      </c>
      <c r="X89" s="841" t="s">
        <v>53</v>
      </c>
      <c r="Y89" s="841" t="s">
        <v>191</v>
      </c>
      <c r="Z89" s="841" t="s">
        <v>111</v>
      </c>
      <c r="AA89" s="1101" t="s">
        <v>437</v>
      </c>
      <c r="AB89" s="1102"/>
      <c r="AC89" s="844">
        <v>1</v>
      </c>
      <c r="AD89" s="845" t="s">
        <v>53</v>
      </c>
      <c r="AE89" s="845" t="s">
        <v>191</v>
      </c>
      <c r="AF89" s="845" t="s">
        <v>111</v>
      </c>
      <c r="AG89" s="844">
        <v>1</v>
      </c>
      <c r="AH89" s="845" t="s">
        <v>53</v>
      </c>
      <c r="AI89" s="845" t="s">
        <v>191</v>
      </c>
      <c r="AJ89" s="846" t="s">
        <v>111</v>
      </c>
      <c r="AK89" s="221"/>
      <c r="AL89" s="847"/>
      <c r="AM89" s="847"/>
      <c r="AN89" s="847"/>
      <c r="AO89" s="847"/>
      <c r="AP89" s="847"/>
      <c r="AQ89" s="847"/>
      <c r="AR89" s="847"/>
      <c r="AS89" s="847"/>
      <c r="AT89" s="847"/>
      <c r="AU89" s="847"/>
      <c r="AV89" s="847"/>
      <c r="AW89" s="847"/>
      <c r="AX89" s="847"/>
      <c r="AY89" s="847"/>
      <c r="AZ89" s="847"/>
      <c r="BA89" s="847"/>
      <c r="BB89" s="847"/>
      <c r="BC89" s="847"/>
      <c r="BD89" s="847"/>
      <c r="BE89" s="847"/>
      <c r="BF89" s="847"/>
      <c r="BG89" s="847"/>
      <c r="BH89" s="847"/>
      <c r="BI89" s="847"/>
      <c r="BJ89" s="847"/>
      <c r="BK89" s="847"/>
      <c r="BL89" s="847"/>
      <c r="BM89" s="847"/>
      <c r="BN89" s="847"/>
      <c r="BO89" s="847"/>
      <c r="BP89" s="847"/>
      <c r="BQ89" s="847"/>
      <c r="BR89" s="847"/>
      <c r="BS89" s="847"/>
      <c r="BT89" s="847"/>
      <c r="BU89" s="847"/>
      <c r="BV89" s="847"/>
      <c r="BW89" s="847"/>
      <c r="BX89" s="847"/>
      <c r="BY89" s="847"/>
      <c r="BZ89" s="847"/>
      <c r="CA89" s="847"/>
      <c r="CB89" s="847"/>
      <c r="CC89" s="847"/>
      <c r="CD89" s="847"/>
      <c r="CE89" s="847"/>
      <c r="CF89" s="847"/>
      <c r="CG89" s="847"/>
      <c r="CH89" s="847"/>
      <c r="CI89" s="847"/>
      <c r="CJ89" s="847"/>
      <c r="CK89" s="847"/>
      <c r="CL89" s="847"/>
      <c r="CM89" s="847"/>
      <c r="CN89" s="847"/>
      <c r="CO89" s="847"/>
      <c r="CP89" s="847"/>
      <c r="CQ89" s="847"/>
      <c r="CR89" s="847"/>
      <c r="CS89" s="847"/>
      <c r="CT89" s="847"/>
      <c r="CU89" s="847"/>
      <c r="CV89" s="847"/>
      <c r="CW89" s="847"/>
      <c r="CX89" s="847"/>
      <c r="CY89" s="847"/>
      <c r="CZ89" s="847"/>
      <c r="DA89" s="847"/>
      <c r="DB89" s="847"/>
      <c r="DC89" s="847"/>
      <c r="DD89" s="847"/>
      <c r="DE89" s="847"/>
      <c r="DF89" s="847"/>
      <c r="DG89" s="847"/>
      <c r="DH89" s="847"/>
      <c r="DI89" s="847"/>
      <c r="DJ89" s="847"/>
      <c r="DK89" s="847"/>
      <c r="DL89" s="847"/>
      <c r="DM89" s="847"/>
      <c r="DN89" s="847"/>
      <c r="DO89" s="847"/>
      <c r="DP89" s="847"/>
      <c r="DQ89" s="847"/>
      <c r="DR89" s="847"/>
      <c r="DS89" s="847"/>
      <c r="DT89" s="847"/>
      <c r="DU89" s="847"/>
      <c r="DV89" s="847"/>
      <c r="DW89" s="847"/>
      <c r="DX89" s="847"/>
      <c r="DY89" s="847"/>
      <c r="DZ89" s="847"/>
      <c r="EA89" s="847"/>
      <c r="EB89" s="847"/>
      <c r="EC89" s="847"/>
      <c r="ED89" s="847"/>
      <c r="EE89" s="847"/>
      <c r="EF89" s="847"/>
      <c r="EG89" s="847"/>
      <c r="EH89" s="847"/>
      <c r="EI89" s="847"/>
      <c r="EJ89" s="847"/>
      <c r="EK89" s="847"/>
      <c r="EL89" s="847"/>
      <c r="EM89" s="847"/>
      <c r="EN89" s="847"/>
      <c r="EO89" s="847"/>
      <c r="EP89" s="847"/>
      <c r="EQ89" s="847"/>
      <c r="ER89" s="847"/>
      <c r="ES89" s="847"/>
      <c r="ET89" s="847"/>
      <c r="EU89" s="847"/>
      <c r="EV89" s="847"/>
      <c r="EW89" s="847"/>
      <c r="EX89" s="847"/>
      <c r="EY89" s="847"/>
      <c r="EZ89" s="847"/>
      <c r="FA89" s="847"/>
      <c r="FB89" s="847"/>
      <c r="FC89" s="847"/>
      <c r="FD89" s="847"/>
      <c r="FE89" s="847"/>
      <c r="FF89" s="847"/>
      <c r="FG89" s="847"/>
      <c r="FH89" s="847"/>
      <c r="FI89" s="847"/>
      <c r="FJ89" s="847"/>
      <c r="FK89" s="847"/>
      <c r="FL89" s="847"/>
      <c r="FM89" s="847"/>
      <c r="FN89" s="847"/>
      <c r="FO89" s="847"/>
      <c r="FP89" s="847"/>
      <c r="FQ89" s="847"/>
      <c r="FR89" s="847"/>
      <c r="FS89" s="847"/>
      <c r="FT89" s="847"/>
      <c r="FU89" s="847"/>
      <c r="FV89" s="847"/>
      <c r="FW89" s="847"/>
      <c r="FX89" s="847"/>
      <c r="FY89" s="847"/>
      <c r="FZ89" s="847"/>
      <c r="GA89" s="847"/>
      <c r="GB89" s="847"/>
      <c r="GC89" s="847"/>
      <c r="GD89" s="847"/>
      <c r="GE89" s="847"/>
      <c r="GF89" s="847"/>
      <c r="GG89" s="847"/>
      <c r="GH89" s="847"/>
      <c r="GI89" s="847"/>
      <c r="GJ89" s="847"/>
      <c r="GK89" s="847"/>
      <c r="GL89" s="847"/>
      <c r="GM89" s="847"/>
      <c r="GN89" s="847"/>
      <c r="GO89" s="847"/>
      <c r="GP89" s="847"/>
      <c r="GQ89" s="847"/>
      <c r="GR89" s="847"/>
      <c r="GS89" s="847"/>
      <c r="GT89" s="847"/>
      <c r="GU89" s="847"/>
      <c r="GV89" s="847"/>
      <c r="GW89" s="847"/>
      <c r="GX89" s="847"/>
      <c r="GY89" s="847"/>
      <c r="GZ89" s="847"/>
      <c r="HA89" s="847"/>
      <c r="HB89" s="847"/>
      <c r="HC89" s="847"/>
      <c r="HD89" s="847"/>
      <c r="HE89" s="847"/>
      <c r="HF89" s="847"/>
      <c r="HG89" s="847"/>
      <c r="HH89" s="847"/>
      <c r="HI89" s="847"/>
      <c r="HJ89" s="847"/>
      <c r="HK89" s="847"/>
      <c r="HL89" s="847"/>
      <c r="HM89" s="847"/>
      <c r="HN89" s="847"/>
      <c r="HO89" s="847"/>
      <c r="HP89" s="847"/>
      <c r="HQ89" s="847"/>
      <c r="HR89" s="847"/>
      <c r="HS89" s="847"/>
      <c r="HT89" s="847"/>
    </row>
    <row r="90" spans="1:262" s="55" customFormat="1" ht="29.25" customHeight="1" thickBot="1" x14ac:dyDescent="0.3">
      <c r="A90" s="399" t="s">
        <v>192</v>
      </c>
      <c r="B90" s="794" t="s">
        <v>193</v>
      </c>
      <c r="C90" s="416" t="s">
        <v>194</v>
      </c>
      <c r="D90" s="336"/>
      <c r="E90" s="337"/>
      <c r="F90" s="338" t="s">
        <v>58</v>
      </c>
      <c r="G90" s="338" t="s">
        <v>58</v>
      </c>
      <c r="H90" s="339" t="s">
        <v>51</v>
      </c>
      <c r="I90" s="229">
        <v>18</v>
      </c>
      <c r="J90" s="230">
        <v>18</v>
      </c>
      <c r="K90" s="231">
        <f t="shared" si="7"/>
        <v>100</v>
      </c>
      <c r="L90" s="232">
        <v>5</v>
      </c>
      <c r="M90" s="232"/>
      <c r="N90" s="233">
        <v>7.5</v>
      </c>
      <c r="O90" s="767"/>
      <c r="P90" s="417"/>
      <c r="Q90" s="1151" t="s">
        <v>455</v>
      </c>
      <c r="R90" s="1153" t="s">
        <v>422</v>
      </c>
      <c r="S90" s="241">
        <v>1</v>
      </c>
      <c r="T90" s="238" t="s">
        <v>52</v>
      </c>
      <c r="U90" s="418"/>
      <c r="V90" s="418"/>
      <c r="W90" s="239">
        <v>1</v>
      </c>
      <c r="X90" s="240" t="s">
        <v>53</v>
      </c>
      <c r="Y90" s="240" t="s">
        <v>54</v>
      </c>
      <c r="Z90" s="240" t="s">
        <v>111</v>
      </c>
      <c r="AA90" s="1160" t="s">
        <v>458</v>
      </c>
      <c r="AB90" s="1161"/>
      <c r="AC90" s="241">
        <v>1</v>
      </c>
      <c r="AD90" s="238" t="s">
        <v>53</v>
      </c>
      <c r="AE90" s="238" t="s">
        <v>54</v>
      </c>
      <c r="AF90" s="238" t="s">
        <v>111</v>
      </c>
      <c r="AG90" s="239">
        <v>1</v>
      </c>
      <c r="AH90" s="240" t="s">
        <v>53</v>
      </c>
      <c r="AI90" s="240" t="s">
        <v>54</v>
      </c>
      <c r="AJ90" s="787" t="s">
        <v>111</v>
      </c>
      <c r="AK90" s="244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</row>
    <row r="91" spans="1:262" s="55" customFormat="1" ht="29.25" customHeight="1" x14ac:dyDescent="0.25">
      <c r="A91" s="791" t="s">
        <v>411</v>
      </c>
      <c r="B91" s="792" t="s">
        <v>296</v>
      </c>
      <c r="C91" s="420"/>
      <c r="D91" s="344"/>
      <c r="E91" s="345"/>
      <c r="F91" s="346"/>
      <c r="G91" s="346"/>
      <c r="H91" s="347"/>
      <c r="I91" s="253"/>
      <c r="J91" s="254"/>
      <c r="K91" s="255"/>
      <c r="L91" s="256"/>
      <c r="M91" s="256"/>
      <c r="N91" s="257"/>
      <c r="O91" s="768"/>
      <c r="P91" s="421"/>
      <c r="Q91" s="421"/>
      <c r="R91" s="421"/>
      <c r="S91" s="265"/>
      <c r="T91" s="262"/>
      <c r="U91" s="422"/>
      <c r="V91" s="422"/>
      <c r="W91" s="263"/>
      <c r="X91" s="264"/>
      <c r="Y91" s="264"/>
      <c r="Z91" s="264"/>
      <c r="AA91" s="264"/>
      <c r="AB91" s="264"/>
      <c r="AC91" s="265"/>
      <c r="AD91" s="262"/>
      <c r="AE91" s="262"/>
      <c r="AF91" s="262"/>
      <c r="AG91" s="263"/>
      <c r="AH91" s="264"/>
      <c r="AI91" s="264"/>
      <c r="AJ91" s="267"/>
      <c r="AK91" s="219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</row>
    <row r="92" spans="1:262" s="55" customFormat="1" ht="29.25" customHeight="1" x14ac:dyDescent="0.25">
      <c r="A92" s="220" t="s">
        <v>195</v>
      </c>
      <c r="B92" s="793" t="s">
        <v>196</v>
      </c>
      <c r="C92" s="103" t="s">
        <v>197</v>
      </c>
      <c r="D92" s="88"/>
      <c r="E92" s="89" t="s">
        <v>94</v>
      </c>
      <c r="F92" s="84" t="s">
        <v>198</v>
      </c>
      <c r="G92" s="84" t="s">
        <v>198</v>
      </c>
      <c r="H92" s="90" t="s">
        <v>51</v>
      </c>
      <c r="I92" s="42">
        <v>18</v>
      </c>
      <c r="J92" s="43">
        <v>18</v>
      </c>
      <c r="K92" s="44">
        <f t="shared" si="7"/>
        <v>100</v>
      </c>
      <c r="L92" s="45">
        <v>9</v>
      </c>
      <c r="M92" s="45"/>
      <c r="N92" s="46">
        <v>9</v>
      </c>
      <c r="O92" s="762"/>
      <c r="P92" s="62"/>
      <c r="Q92" s="1064" t="s">
        <v>421</v>
      </c>
      <c r="R92" s="1064" t="s">
        <v>423</v>
      </c>
      <c r="S92" s="51">
        <v>1</v>
      </c>
      <c r="T92" s="48" t="s">
        <v>52</v>
      </c>
      <c r="U92" s="180" t="s">
        <v>128</v>
      </c>
      <c r="V92" s="91"/>
      <c r="W92" s="49">
        <v>1</v>
      </c>
      <c r="X92" s="50" t="s">
        <v>53</v>
      </c>
      <c r="Y92" s="50" t="s">
        <v>54</v>
      </c>
      <c r="Z92" s="50" t="s">
        <v>111</v>
      </c>
      <c r="AA92" s="1101" t="s">
        <v>423</v>
      </c>
      <c r="AB92" s="1102"/>
      <c r="AC92" s="51">
        <v>1</v>
      </c>
      <c r="AD92" s="48" t="s">
        <v>53</v>
      </c>
      <c r="AE92" s="48" t="s">
        <v>54</v>
      </c>
      <c r="AF92" s="48" t="s">
        <v>111</v>
      </c>
      <c r="AG92" s="49">
        <v>1</v>
      </c>
      <c r="AH92" s="50" t="s">
        <v>53</v>
      </c>
      <c r="AI92" s="50" t="s">
        <v>54</v>
      </c>
      <c r="AJ92" s="52" t="s">
        <v>111</v>
      </c>
      <c r="AK92" s="221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</row>
    <row r="93" spans="1:262" s="55" customFormat="1" ht="30" customHeight="1" x14ac:dyDescent="0.25">
      <c r="A93" s="220" t="s">
        <v>199</v>
      </c>
      <c r="B93" s="793" t="s">
        <v>200</v>
      </c>
      <c r="C93" s="103" t="s">
        <v>201</v>
      </c>
      <c r="D93" s="88"/>
      <c r="E93" s="89" t="s">
        <v>94</v>
      </c>
      <c r="F93" s="84" t="s">
        <v>198</v>
      </c>
      <c r="G93" s="84" t="s">
        <v>198</v>
      </c>
      <c r="H93" s="90" t="s">
        <v>51</v>
      </c>
      <c r="I93" s="42">
        <v>18</v>
      </c>
      <c r="J93" s="43">
        <v>18</v>
      </c>
      <c r="K93" s="44">
        <f t="shared" si="7"/>
        <v>100</v>
      </c>
      <c r="L93" s="45">
        <v>10</v>
      </c>
      <c r="M93" s="45"/>
      <c r="N93" s="46">
        <v>15</v>
      </c>
      <c r="O93" s="762"/>
      <c r="P93" s="62"/>
      <c r="Q93" s="1064" t="s">
        <v>421</v>
      </c>
      <c r="R93" s="1064" t="s">
        <v>423</v>
      </c>
      <c r="S93" s="51">
        <v>1</v>
      </c>
      <c r="T93" s="48" t="s">
        <v>52</v>
      </c>
      <c r="U93" s="180" t="s">
        <v>128</v>
      </c>
      <c r="V93" s="91"/>
      <c r="W93" s="49">
        <v>1</v>
      </c>
      <c r="X93" s="50" t="s">
        <v>53</v>
      </c>
      <c r="Y93" s="50" t="s">
        <v>54</v>
      </c>
      <c r="Z93" s="50" t="s">
        <v>111</v>
      </c>
      <c r="AA93" s="1101" t="s">
        <v>423</v>
      </c>
      <c r="AB93" s="1102"/>
      <c r="AC93" s="51">
        <v>1</v>
      </c>
      <c r="AD93" s="48" t="s">
        <v>53</v>
      </c>
      <c r="AE93" s="48" t="s">
        <v>54</v>
      </c>
      <c r="AF93" s="48" t="s">
        <v>111</v>
      </c>
      <c r="AG93" s="49">
        <v>1</v>
      </c>
      <c r="AH93" s="50" t="s">
        <v>53</v>
      </c>
      <c r="AI93" s="50" t="s">
        <v>54</v>
      </c>
      <c r="AJ93" s="52" t="s">
        <v>111</v>
      </c>
      <c r="AK93" s="221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</row>
    <row r="94" spans="1:262" s="55" customFormat="1" ht="29.25" customHeight="1" x14ac:dyDescent="0.25">
      <c r="A94" s="220" t="s">
        <v>202</v>
      </c>
      <c r="B94" s="793" t="s">
        <v>203</v>
      </c>
      <c r="C94" s="103" t="s">
        <v>204</v>
      </c>
      <c r="D94" s="88"/>
      <c r="E94" s="89" t="s">
        <v>94</v>
      </c>
      <c r="F94" s="84" t="s">
        <v>198</v>
      </c>
      <c r="G94" s="84" t="s">
        <v>198</v>
      </c>
      <c r="H94" s="90" t="s">
        <v>51</v>
      </c>
      <c r="I94" s="42">
        <v>18</v>
      </c>
      <c r="J94" s="43">
        <v>18</v>
      </c>
      <c r="K94" s="44">
        <f t="shared" si="7"/>
        <v>100</v>
      </c>
      <c r="L94" s="45">
        <v>10</v>
      </c>
      <c r="M94" s="45"/>
      <c r="N94" s="46">
        <v>15</v>
      </c>
      <c r="O94" s="762"/>
      <c r="P94" s="62"/>
      <c r="Q94" s="1157" t="s">
        <v>421</v>
      </c>
      <c r="R94" s="1157" t="s">
        <v>423</v>
      </c>
      <c r="S94" s="51">
        <v>1</v>
      </c>
      <c r="T94" s="48" t="s">
        <v>52</v>
      </c>
      <c r="U94" s="180" t="s">
        <v>128</v>
      </c>
      <c r="V94" s="91"/>
      <c r="W94" s="49">
        <v>1</v>
      </c>
      <c r="X94" s="50" t="s">
        <v>53</v>
      </c>
      <c r="Y94" s="50" t="s">
        <v>54</v>
      </c>
      <c r="Z94" s="50" t="s">
        <v>111</v>
      </c>
      <c r="AA94" s="1101" t="s">
        <v>423</v>
      </c>
      <c r="AB94" s="1102"/>
      <c r="AC94" s="51">
        <v>1</v>
      </c>
      <c r="AD94" s="48" t="s">
        <v>53</v>
      </c>
      <c r="AE94" s="48" t="s">
        <v>54</v>
      </c>
      <c r="AF94" s="48" t="s">
        <v>111</v>
      </c>
      <c r="AG94" s="49">
        <v>1</v>
      </c>
      <c r="AH94" s="50" t="s">
        <v>53</v>
      </c>
      <c r="AI94" s="50" t="s">
        <v>54</v>
      </c>
      <c r="AJ94" s="52" t="s">
        <v>111</v>
      </c>
      <c r="AK94" s="221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</row>
    <row r="95" spans="1:262" s="55" customFormat="1" ht="27" customHeight="1" thickBot="1" x14ac:dyDescent="0.3">
      <c r="A95" s="223" t="s">
        <v>205</v>
      </c>
      <c r="B95" s="794" t="s">
        <v>206</v>
      </c>
      <c r="C95" s="416" t="s">
        <v>207</v>
      </c>
      <c r="D95" s="336"/>
      <c r="E95" s="337"/>
      <c r="F95" s="338" t="s">
        <v>58</v>
      </c>
      <c r="G95" s="338" t="s">
        <v>58</v>
      </c>
      <c r="H95" s="339" t="s">
        <v>51</v>
      </c>
      <c r="I95" s="229">
        <v>18</v>
      </c>
      <c r="J95" s="230">
        <v>18</v>
      </c>
      <c r="K95" s="231">
        <f t="shared" si="7"/>
        <v>100</v>
      </c>
      <c r="L95" s="232">
        <v>6</v>
      </c>
      <c r="M95" s="232"/>
      <c r="N95" s="233">
        <v>7</v>
      </c>
      <c r="O95" s="767"/>
      <c r="P95" s="417"/>
      <c r="Q95" s="1158" t="s">
        <v>421</v>
      </c>
      <c r="R95" s="1158" t="s">
        <v>422</v>
      </c>
      <c r="S95" s="241">
        <v>1</v>
      </c>
      <c r="T95" s="238" t="s">
        <v>52</v>
      </c>
      <c r="U95" s="418"/>
      <c r="V95" s="418"/>
      <c r="W95" s="239">
        <v>1</v>
      </c>
      <c r="X95" s="240" t="s">
        <v>53</v>
      </c>
      <c r="Y95" s="240" t="s">
        <v>54</v>
      </c>
      <c r="Z95" s="240" t="s">
        <v>111</v>
      </c>
      <c r="AA95" s="1162" t="s">
        <v>430</v>
      </c>
      <c r="AB95" s="1163"/>
      <c r="AC95" s="241">
        <v>1</v>
      </c>
      <c r="AD95" s="238" t="s">
        <v>53</v>
      </c>
      <c r="AE95" s="238" t="s">
        <v>54</v>
      </c>
      <c r="AF95" s="238" t="s">
        <v>111</v>
      </c>
      <c r="AG95" s="239">
        <v>1</v>
      </c>
      <c r="AH95" s="240" t="s">
        <v>53</v>
      </c>
      <c r="AI95" s="240" t="s">
        <v>54</v>
      </c>
      <c r="AJ95" s="787" t="s">
        <v>111</v>
      </c>
      <c r="AK95" s="244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</row>
    <row r="96" spans="1:262" s="55" customFormat="1" ht="27" customHeight="1" x14ac:dyDescent="0.25">
      <c r="A96" s="797" t="s">
        <v>412</v>
      </c>
      <c r="B96" s="798" t="s">
        <v>297</v>
      </c>
      <c r="C96" s="420"/>
      <c r="D96" s="344"/>
      <c r="E96" s="345"/>
      <c r="F96" s="346"/>
      <c r="G96" s="346"/>
      <c r="H96" s="347"/>
      <c r="I96" s="253"/>
      <c r="J96" s="254"/>
      <c r="K96" s="255"/>
      <c r="L96" s="256"/>
      <c r="M96" s="256"/>
      <c r="N96" s="257"/>
      <c r="O96" s="768"/>
      <c r="P96" s="421"/>
      <c r="Q96" s="421"/>
      <c r="R96" s="421"/>
      <c r="S96" s="265"/>
      <c r="T96" s="262"/>
      <c r="U96" s="422"/>
      <c r="V96" s="422"/>
      <c r="W96" s="263"/>
      <c r="X96" s="264"/>
      <c r="Y96" s="264"/>
      <c r="Z96" s="264"/>
      <c r="AA96" s="264"/>
      <c r="AB96" s="264"/>
      <c r="AC96" s="265"/>
      <c r="AD96" s="262"/>
      <c r="AE96" s="262"/>
      <c r="AF96" s="262"/>
      <c r="AG96" s="263"/>
      <c r="AH96" s="264"/>
      <c r="AI96" s="264"/>
      <c r="AJ96" s="267"/>
      <c r="AK96" s="219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</row>
    <row r="97" spans="1:262" s="55" customFormat="1" ht="27.75" customHeight="1" x14ac:dyDescent="0.25">
      <c r="A97" s="220" t="s">
        <v>208</v>
      </c>
      <c r="B97" s="793" t="s">
        <v>209</v>
      </c>
      <c r="C97" s="104" t="s">
        <v>210</v>
      </c>
      <c r="D97" s="88"/>
      <c r="E97" s="89" t="s">
        <v>94</v>
      </c>
      <c r="F97" s="84" t="s">
        <v>50</v>
      </c>
      <c r="G97" s="84" t="s">
        <v>50</v>
      </c>
      <c r="H97" s="90" t="s">
        <v>51</v>
      </c>
      <c r="I97" s="42">
        <v>18</v>
      </c>
      <c r="J97" s="43">
        <v>18</v>
      </c>
      <c r="K97" s="44">
        <f t="shared" si="7"/>
        <v>100</v>
      </c>
      <c r="L97" s="45">
        <v>6</v>
      </c>
      <c r="M97" s="45"/>
      <c r="N97" s="46">
        <v>13.5</v>
      </c>
      <c r="O97" s="762"/>
      <c r="P97" s="62"/>
      <c r="Q97" s="1064" t="s">
        <v>421</v>
      </c>
      <c r="R97" s="1064" t="s">
        <v>423</v>
      </c>
      <c r="S97" s="51">
        <v>1</v>
      </c>
      <c r="T97" s="48" t="s">
        <v>52</v>
      </c>
      <c r="U97" s="180" t="s">
        <v>128</v>
      </c>
      <c r="V97" s="91"/>
      <c r="W97" s="49">
        <v>1</v>
      </c>
      <c r="X97" s="50" t="s">
        <v>53</v>
      </c>
      <c r="Y97" s="50" t="s">
        <v>54</v>
      </c>
      <c r="Z97" s="50" t="s">
        <v>111</v>
      </c>
      <c r="AA97" s="1099" t="s">
        <v>423</v>
      </c>
      <c r="AB97" s="1100"/>
      <c r="AC97" s="51">
        <v>1</v>
      </c>
      <c r="AD97" s="48" t="s">
        <v>53</v>
      </c>
      <c r="AE97" s="48" t="s">
        <v>54</v>
      </c>
      <c r="AF97" s="48" t="s">
        <v>111</v>
      </c>
      <c r="AG97" s="49">
        <v>1</v>
      </c>
      <c r="AH97" s="50" t="s">
        <v>53</v>
      </c>
      <c r="AI97" s="50" t="s">
        <v>54</v>
      </c>
      <c r="AJ97" s="52" t="s">
        <v>111</v>
      </c>
      <c r="AK97" s="221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</row>
    <row r="98" spans="1:262" s="55" customFormat="1" ht="27" customHeight="1" thickBot="1" x14ac:dyDescent="0.3">
      <c r="A98" s="223" t="s">
        <v>211</v>
      </c>
      <c r="B98" s="794" t="s">
        <v>212</v>
      </c>
      <c r="C98" s="423" t="s">
        <v>213</v>
      </c>
      <c r="D98" s="336"/>
      <c r="E98" s="337"/>
      <c r="F98" s="338" t="s">
        <v>50</v>
      </c>
      <c r="G98" s="338" t="s">
        <v>50</v>
      </c>
      <c r="H98" s="339" t="s">
        <v>51</v>
      </c>
      <c r="I98" s="229">
        <v>18</v>
      </c>
      <c r="J98" s="230">
        <v>18</v>
      </c>
      <c r="K98" s="231">
        <f t="shared" si="7"/>
        <v>100</v>
      </c>
      <c r="L98" s="232">
        <v>8</v>
      </c>
      <c r="M98" s="232"/>
      <c r="N98" s="233">
        <v>10.5</v>
      </c>
      <c r="O98" s="767"/>
      <c r="P98" s="417"/>
      <c r="Q98" s="1158" t="s">
        <v>421</v>
      </c>
      <c r="R98" s="1158" t="s">
        <v>422</v>
      </c>
      <c r="S98" s="241">
        <v>1</v>
      </c>
      <c r="T98" s="238" t="s">
        <v>52</v>
      </c>
      <c r="U98" s="418"/>
      <c r="V98" s="418"/>
      <c r="W98" s="239">
        <v>1</v>
      </c>
      <c r="X98" s="240" t="s">
        <v>53</v>
      </c>
      <c r="Y98" s="240" t="s">
        <v>54</v>
      </c>
      <c r="Z98" s="240" t="s">
        <v>111</v>
      </c>
      <c r="AA98" s="1107" t="s">
        <v>430</v>
      </c>
      <c r="AB98" s="1108"/>
      <c r="AC98" s="241">
        <v>1</v>
      </c>
      <c r="AD98" s="238" t="s">
        <v>53</v>
      </c>
      <c r="AE98" s="238" t="s">
        <v>54</v>
      </c>
      <c r="AF98" s="238" t="s">
        <v>111</v>
      </c>
      <c r="AG98" s="239">
        <v>1</v>
      </c>
      <c r="AH98" s="240" t="s">
        <v>53</v>
      </c>
      <c r="AI98" s="240" t="s">
        <v>54</v>
      </c>
      <c r="AJ98" s="787" t="s">
        <v>111</v>
      </c>
      <c r="AK98" s="244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</row>
    <row r="99" spans="1:262" s="55" customFormat="1" ht="27.75" customHeight="1" thickBot="1" x14ac:dyDescent="0.3">
      <c r="A99" s="312" t="s">
        <v>214</v>
      </c>
      <c r="B99" s="470" t="s">
        <v>215</v>
      </c>
      <c r="C99" s="419" t="s">
        <v>216</v>
      </c>
      <c r="D99" s="394" t="s">
        <v>49</v>
      </c>
      <c r="E99" s="324"/>
      <c r="F99" s="325" t="s">
        <v>58</v>
      </c>
      <c r="G99" s="325" t="s">
        <v>58</v>
      </c>
      <c r="H99" s="471" t="s">
        <v>99</v>
      </c>
      <c r="I99" s="201">
        <v>18</v>
      </c>
      <c r="J99" s="202">
        <v>18</v>
      </c>
      <c r="K99" s="203">
        <f t="shared" si="7"/>
        <v>100</v>
      </c>
      <c r="L99" s="204"/>
      <c r="M99" s="802"/>
      <c r="N99" s="205">
        <v>15</v>
      </c>
      <c r="O99" s="807"/>
      <c r="P99" s="315"/>
      <c r="Q99" s="1065" t="s">
        <v>459</v>
      </c>
      <c r="R99" s="1065" t="s">
        <v>460</v>
      </c>
      <c r="S99" s="209">
        <v>1</v>
      </c>
      <c r="T99" s="206" t="s">
        <v>52</v>
      </c>
      <c r="U99" s="206"/>
      <c r="V99" s="407"/>
      <c r="W99" s="207">
        <v>1</v>
      </c>
      <c r="X99" s="208" t="s">
        <v>53</v>
      </c>
      <c r="Y99" s="208" t="s">
        <v>54</v>
      </c>
      <c r="Z99" s="208" t="s">
        <v>80</v>
      </c>
      <c r="AA99" s="1166" t="s">
        <v>460</v>
      </c>
      <c r="AB99" s="1167"/>
      <c r="AC99" s="209">
        <v>1</v>
      </c>
      <c r="AD99" s="206" t="s">
        <v>53</v>
      </c>
      <c r="AE99" s="206" t="s">
        <v>54</v>
      </c>
      <c r="AF99" s="206" t="s">
        <v>80</v>
      </c>
      <c r="AG99" s="207">
        <v>1</v>
      </c>
      <c r="AH99" s="208" t="s">
        <v>53</v>
      </c>
      <c r="AI99" s="208" t="s">
        <v>54</v>
      </c>
      <c r="AJ99" s="211" t="s">
        <v>80</v>
      </c>
      <c r="AK99" s="212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</row>
    <row r="100" spans="1:262" s="55" customFormat="1" ht="29.25" customHeight="1" x14ac:dyDescent="0.25">
      <c r="A100" s="460" t="s">
        <v>331</v>
      </c>
      <c r="B100" s="87" t="s">
        <v>217</v>
      </c>
      <c r="C100" s="384" t="s">
        <v>218</v>
      </c>
      <c r="D100" s="97"/>
      <c r="E100" s="98" t="s">
        <v>326</v>
      </c>
      <c r="F100" s="106" t="s">
        <v>219</v>
      </c>
      <c r="G100" s="162" t="s">
        <v>219</v>
      </c>
      <c r="H100" s="106"/>
      <c r="I100" s="151">
        <v>20</v>
      </c>
      <c r="J100" s="151">
        <v>20</v>
      </c>
      <c r="K100" s="153">
        <f t="shared" si="7"/>
        <v>100</v>
      </c>
      <c r="L100" s="154"/>
      <c r="M100" s="154"/>
      <c r="N100" s="155">
        <v>9</v>
      </c>
      <c r="O100" s="759"/>
      <c r="P100" s="461"/>
      <c r="Q100" s="461"/>
      <c r="R100" s="461"/>
      <c r="S100" s="107"/>
      <c r="T100" s="107"/>
      <c r="U100" s="108"/>
      <c r="V100" s="91"/>
      <c r="W100" s="109"/>
      <c r="X100" s="109"/>
      <c r="Y100" s="109"/>
      <c r="Z100" s="92"/>
      <c r="AA100" s="92"/>
      <c r="AB100" s="92"/>
      <c r="AC100" s="110"/>
      <c r="AD100" s="110"/>
      <c r="AE100" s="111"/>
      <c r="AF100" s="111"/>
      <c r="AG100" s="112"/>
      <c r="AH100" s="113"/>
      <c r="AI100" s="114"/>
      <c r="AJ100" s="115"/>
      <c r="AK100" s="192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</row>
    <row r="101" spans="1:262" ht="23.25" customHeight="1" x14ac:dyDescent="0.25">
      <c r="A101" s="116"/>
      <c r="B101" s="1090"/>
      <c r="C101" s="1090"/>
      <c r="D101" s="1090"/>
      <c r="E101" s="1090"/>
      <c r="F101" s="1090"/>
      <c r="G101" s="1090"/>
      <c r="H101" s="1090"/>
      <c r="I101" s="1090"/>
      <c r="J101" s="1090"/>
      <c r="K101" s="118"/>
      <c r="L101" s="119">
        <f>SUM(L87:L100)</f>
        <v>84</v>
      </c>
      <c r="M101" s="119"/>
      <c r="N101" s="119">
        <f>SUM(N87:N100)</f>
        <v>124</v>
      </c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192"/>
    </row>
    <row r="102" spans="1:262" ht="52.5" customHeight="1" thickBot="1" x14ac:dyDescent="0.25">
      <c r="A102" s="462" t="s">
        <v>220</v>
      </c>
      <c r="B102" s="459" t="s">
        <v>221</v>
      </c>
      <c r="C102" s="544" t="s">
        <v>222</v>
      </c>
      <c r="D102" s="464"/>
      <c r="E102" s="464"/>
      <c r="F102" s="463"/>
      <c r="G102" s="463"/>
      <c r="H102" s="463"/>
      <c r="I102" s="463"/>
      <c r="J102" s="463"/>
      <c r="K102" s="465"/>
      <c r="L102" s="466"/>
      <c r="M102" s="466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4"/>
      <c r="AK102" s="322"/>
    </row>
    <row r="103" spans="1:262" ht="27" customHeight="1" x14ac:dyDescent="0.2">
      <c r="A103" s="797" t="s">
        <v>413</v>
      </c>
      <c r="B103" s="798" t="s">
        <v>332</v>
      </c>
      <c r="C103" s="579"/>
      <c r="D103" s="472"/>
      <c r="E103" s="473"/>
      <c r="F103" s="214"/>
      <c r="G103" s="214"/>
      <c r="H103" s="474"/>
      <c r="I103" s="214"/>
      <c r="J103" s="214"/>
      <c r="K103" s="475"/>
      <c r="L103" s="474"/>
      <c r="M103" s="474"/>
      <c r="N103" s="214"/>
      <c r="O103" s="472"/>
      <c r="P103" s="472"/>
      <c r="Q103" s="472"/>
      <c r="R103" s="472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472"/>
      <c r="AK103" s="219"/>
    </row>
    <row r="104" spans="1:262" s="963" customFormat="1" ht="45" customHeight="1" x14ac:dyDescent="0.25">
      <c r="A104" s="946" t="s">
        <v>333</v>
      </c>
      <c r="B104" s="947" t="s">
        <v>334</v>
      </c>
      <c r="C104" s="948"/>
      <c r="D104" s="949" t="s">
        <v>155</v>
      </c>
      <c r="E104" s="950" t="s">
        <v>68</v>
      </c>
      <c r="F104" s="951" t="s">
        <v>50</v>
      </c>
      <c r="G104" s="952" t="s">
        <v>50</v>
      </c>
      <c r="H104" s="953" t="s">
        <v>51</v>
      </c>
      <c r="I104" s="913">
        <v>20</v>
      </c>
      <c r="J104" s="913">
        <v>20</v>
      </c>
      <c r="K104" s="954">
        <f t="shared" ref="K104:K119" si="8">(I104/J104)*100</f>
        <v>100</v>
      </c>
      <c r="L104" s="916">
        <v>12</v>
      </c>
      <c r="M104" s="916"/>
      <c r="N104" s="917">
        <v>12</v>
      </c>
      <c r="O104" s="955"/>
      <c r="P104" s="956"/>
      <c r="Q104" s="1008" t="s">
        <v>52</v>
      </c>
      <c r="R104" s="1132" t="s">
        <v>445</v>
      </c>
      <c r="S104" s="923">
        <v>1</v>
      </c>
      <c r="T104" s="924" t="s">
        <v>52</v>
      </c>
      <c r="U104" s="957"/>
      <c r="V104" s="957"/>
      <c r="W104" s="921">
        <v>1</v>
      </c>
      <c r="X104" s="922" t="s">
        <v>53</v>
      </c>
      <c r="Y104" s="922" t="s">
        <v>54</v>
      </c>
      <c r="Z104" s="958" t="s">
        <v>55</v>
      </c>
      <c r="AA104" s="1147" t="s">
        <v>445</v>
      </c>
      <c r="AB104" s="1148"/>
      <c r="AC104" s="959">
        <v>1</v>
      </c>
      <c r="AD104" s="960" t="s">
        <v>53</v>
      </c>
      <c r="AE104" s="960" t="s">
        <v>54</v>
      </c>
      <c r="AF104" s="960" t="s">
        <v>55</v>
      </c>
      <c r="AG104" s="921">
        <v>1</v>
      </c>
      <c r="AH104" s="922" t="s">
        <v>53</v>
      </c>
      <c r="AI104" s="922" t="s">
        <v>54</v>
      </c>
      <c r="AJ104" s="958" t="s">
        <v>55</v>
      </c>
      <c r="AK104" s="961"/>
      <c r="AL104" s="962"/>
      <c r="AM104" s="962"/>
      <c r="AN104" s="962"/>
      <c r="AO104" s="962"/>
      <c r="AP104" s="962"/>
      <c r="AQ104" s="962"/>
      <c r="AR104" s="962"/>
      <c r="AS104" s="962"/>
      <c r="AT104" s="962"/>
      <c r="AU104" s="962"/>
      <c r="AV104" s="962"/>
      <c r="AW104" s="962"/>
      <c r="AX104" s="962"/>
      <c r="AY104" s="962"/>
      <c r="AZ104" s="962"/>
      <c r="BA104" s="962"/>
      <c r="BB104" s="962"/>
      <c r="BC104" s="962"/>
      <c r="BD104" s="962"/>
      <c r="BE104" s="962"/>
      <c r="BF104" s="962"/>
      <c r="BG104" s="962"/>
      <c r="BH104" s="962"/>
      <c r="BI104" s="962"/>
      <c r="BJ104" s="962"/>
      <c r="BK104" s="962"/>
      <c r="BL104" s="962"/>
      <c r="BM104" s="962"/>
      <c r="BN104" s="962"/>
      <c r="BO104" s="962"/>
      <c r="BP104" s="962"/>
      <c r="BQ104" s="962"/>
      <c r="BR104" s="962"/>
      <c r="BS104" s="962"/>
      <c r="BT104" s="962"/>
      <c r="BU104" s="962"/>
      <c r="BV104" s="962"/>
      <c r="BW104" s="962"/>
      <c r="BX104" s="962"/>
      <c r="BY104" s="962"/>
      <c r="BZ104" s="962"/>
      <c r="CA104" s="962"/>
      <c r="CB104" s="962"/>
      <c r="CC104" s="962"/>
      <c r="CD104" s="962"/>
      <c r="CE104" s="962"/>
      <c r="CF104" s="962"/>
      <c r="CG104" s="962"/>
      <c r="CH104" s="962"/>
      <c r="CI104" s="962"/>
      <c r="CJ104" s="962"/>
      <c r="CK104" s="962"/>
      <c r="CL104" s="962"/>
      <c r="CM104" s="962"/>
      <c r="CN104" s="962"/>
      <c r="CO104" s="962"/>
      <c r="CP104" s="962"/>
      <c r="CQ104" s="962"/>
      <c r="CR104" s="962"/>
      <c r="CS104" s="962"/>
      <c r="CT104" s="962"/>
      <c r="CU104" s="962"/>
      <c r="CV104" s="962"/>
      <c r="CW104" s="962"/>
      <c r="CX104" s="962"/>
      <c r="CY104" s="962"/>
      <c r="CZ104" s="962"/>
      <c r="DA104" s="962"/>
      <c r="DB104" s="962"/>
      <c r="DC104" s="962"/>
      <c r="DD104" s="962"/>
      <c r="DE104" s="962"/>
      <c r="DF104" s="962"/>
      <c r="DG104" s="962"/>
      <c r="DH104" s="962"/>
      <c r="DI104" s="962"/>
      <c r="DJ104" s="962"/>
      <c r="DK104" s="962"/>
      <c r="DL104" s="962"/>
      <c r="DM104" s="962"/>
      <c r="DN104" s="962"/>
      <c r="DO104" s="962"/>
      <c r="DP104" s="962"/>
      <c r="DQ104" s="962"/>
      <c r="DR104" s="962"/>
      <c r="DS104" s="962"/>
      <c r="DT104" s="962"/>
      <c r="DU104" s="962"/>
      <c r="DV104" s="962"/>
      <c r="DW104" s="962"/>
      <c r="DX104" s="962"/>
      <c r="DY104" s="962"/>
      <c r="DZ104" s="962"/>
      <c r="EA104" s="962"/>
      <c r="EB104" s="962"/>
      <c r="EC104" s="962"/>
      <c r="ED104" s="962"/>
      <c r="EE104" s="962"/>
      <c r="EF104" s="962"/>
      <c r="EG104" s="962"/>
      <c r="EH104" s="962"/>
      <c r="EI104" s="962"/>
      <c r="EJ104" s="962"/>
      <c r="EK104" s="962"/>
      <c r="EL104" s="962"/>
      <c r="EM104" s="962"/>
      <c r="EN104" s="962"/>
      <c r="EO104" s="962"/>
      <c r="EP104" s="962"/>
      <c r="EQ104" s="962"/>
      <c r="ER104" s="962"/>
      <c r="ES104" s="962"/>
      <c r="ET104" s="962"/>
      <c r="EU104" s="962"/>
      <c r="EV104" s="962"/>
      <c r="EW104" s="962"/>
      <c r="EX104" s="962"/>
      <c r="EY104" s="962"/>
      <c r="EZ104" s="962"/>
      <c r="FA104" s="962"/>
      <c r="FB104" s="962"/>
      <c r="FC104" s="962"/>
      <c r="FD104" s="962"/>
      <c r="FE104" s="962"/>
      <c r="FF104" s="962"/>
      <c r="FG104" s="962"/>
      <c r="FH104" s="962"/>
      <c r="FI104" s="962"/>
      <c r="FJ104" s="962"/>
      <c r="FK104" s="962"/>
      <c r="FL104" s="962"/>
      <c r="FM104" s="962"/>
      <c r="FN104" s="962"/>
      <c r="FO104" s="962"/>
      <c r="FP104" s="962"/>
      <c r="FQ104" s="962"/>
      <c r="FR104" s="962"/>
      <c r="FS104" s="962"/>
      <c r="FT104" s="962"/>
      <c r="FU104" s="962"/>
      <c r="FV104" s="962"/>
      <c r="FW104" s="962"/>
      <c r="FX104" s="962"/>
      <c r="FY104" s="962"/>
      <c r="FZ104" s="962"/>
      <c r="GA104" s="962"/>
      <c r="GB104" s="962"/>
      <c r="GC104" s="962"/>
      <c r="GD104" s="962"/>
      <c r="GE104" s="962"/>
      <c r="GF104" s="962"/>
      <c r="GG104" s="962"/>
      <c r="GH104" s="962"/>
      <c r="GI104" s="962"/>
      <c r="GJ104" s="962"/>
      <c r="GK104" s="962"/>
      <c r="GL104" s="962"/>
      <c r="GM104" s="962"/>
      <c r="GN104" s="962"/>
      <c r="GO104" s="962"/>
      <c r="GP104" s="962"/>
      <c r="GQ104" s="962"/>
      <c r="GR104" s="962"/>
      <c r="GS104" s="962"/>
      <c r="GT104" s="962"/>
      <c r="GU104" s="962"/>
      <c r="GV104" s="962"/>
      <c r="GW104" s="962"/>
      <c r="GX104" s="962"/>
      <c r="GY104" s="962"/>
      <c r="GZ104" s="962"/>
      <c r="HA104" s="962"/>
      <c r="HB104" s="962"/>
      <c r="HC104" s="962"/>
      <c r="HD104" s="962"/>
      <c r="HE104" s="962"/>
      <c r="HF104" s="962"/>
      <c r="HG104" s="962"/>
      <c r="HH104" s="962"/>
      <c r="HI104" s="962"/>
      <c r="HJ104" s="962"/>
      <c r="HK104" s="962"/>
      <c r="HL104" s="962"/>
      <c r="HM104" s="962"/>
      <c r="HN104" s="962"/>
      <c r="HO104" s="962"/>
      <c r="HP104" s="962"/>
      <c r="HQ104" s="962"/>
      <c r="HR104" s="962"/>
      <c r="HS104" s="962"/>
      <c r="HT104" s="962"/>
    </row>
    <row r="105" spans="1:262" s="963" customFormat="1" ht="45" customHeight="1" x14ac:dyDescent="0.25">
      <c r="A105" s="964" t="s">
        <v>226</v>
      </c>
      <c r="B105" s="947" t="s">
        <v>227</v>
      </c>
      <c r="C105" s="965"/>
      <c r="D105" s="966" t="s">
        <v>155</v>
      </c>
      <c r="E105" s="950" t="s">
        <v>68</v>
      </c>
      <c r="F105" s="967" t="s">
        <v>58</v>
      </c>
      <c r="G105" s="968" t="s">
        <v>58</v>
      </c>
      <c r="H105" s="969" t="s">
        <v>51</v>
      </c>
      <c r="I105" s="970">
        <v>20</v>
      </c>
      <c r="J105" s="970">
        <v>35</v>
      </c>
      <c r="K105" s="971">
        <f>(I105/J105)*100</f>
        <v>57.142857142857139</v>
      </c>
      <c r="L105" s="972">
        <v>7</v>
      </c>
      <c r="M105" s="972"/>
      <c r="N105" s="917">
        <v>8</v>
      </c>
      <c r="O105" s="955"/>
      <c r="P105" s="973"/>
      <c r="Q105" s="1008" t="s">
        <v>52</v>
      </c>
      <c r="R105" s="1132" t="s">
        <v>445</v>
      </c>
      <c r="S105" s="923">
        <v>1</v>
      </c>
      <c r="T105" s="924" t="s">
        <v>52</v>
      </c>
      <c r="U105" s="924"/>
      <c r="V105" s="957"/>
      <c r="W105" s="921">
        <v>1</v>
      </c>
      <c r="X105" s="922" t="s">
        <v>53</v>
      </c>
      <c r="Y105" s="922" t="s">
        <v>54</v>
      </c>
      <c r="Z105" s="958" t="s">
        <v>80</v>
      </c>
      <c r="AA105" s="1141" t="s">
        <v>445</v>
      </c>
      <c r="AB105" s="1142"/>
      <c r="AC105" s="959">
        <v>1</v>
      </c>
      <c r="AD105" s="960" t="s">
        <v>53</v>
      </c>
      <c r="AE105" s="960" t="s">
        <v>54</v>
      </c>
      <c r="AF105" s="960" t="s">
        <v>55</v>
      </c>
      <c r="AG105" s="974">
        <v>1</v>
      </c>
      <c r="AH105" s="975" t="s">
        <v>53</v>
      </c>
      <c r="AI105" s="975" t="s">
        <v>54</v>
      </c>
      <c r="AJ105" s="976" t="s">
        <v>55</v>
      </c>
      <c r="AK105" s="961"/>
      <c r="AL105" s="962"/>
      <c r="AM105" s="962"/>
      <c r="AN105" s="962"/>
      <c r="AO105" s="962"/>
      <c r="AP105" s="962"/>
      <c r="AQ105" s="962"/>
      <c r="AR105" s="962"/>
      <c r="AS105" s="962"/>
      <c r="AT105" s="962"/>
      <c r="AU105" s="962"/>
      <c r="AV105" s="962"/>
      <c r="AW105" s="962"/>
      <c r="AX105" s="962"/>
      <c r="AY105" s="962"/>
      <c r="AZ105" s="962"/>
      <c r="BA105" s="962"/>
      <c r="BB105" s="962"/>
      <c r="BC105" s="962"/>
      <c r="BD105" s="962"/>
      <c r="BE105" s="962"/>
      <c r="BF105" s="962"/>
      <c r="BG105" s="962"/>
      <c r="BH105" s="962"/>
      <c r="BI105" s="962"/>
      <c r="BJ105" s="962"/>
      <c r="BK105" s="962"/>
      <c r="BL105" s="962"/>
      <c r="BM105" s="962"/>
      <c r="BN105" s="962"/>
      <c r="BO105" s="962"/>
      <c r="BP105" s="962"/>
      <c r="BQ105" s="962"/>
      <c r="BR105" s="962"/>
      <c r="BS105" s="962"/>
      <c r="BT105" s="962"/>
      <c r="BU105" s="962"/>
      <c r="BV105" s="962"/>
      <c r="BW105" s="962"/>
      <c r="BX105" s="962"/>
      <c r="BY105" s="962"/>
      <c r="BZ105" s="962"/>
      <c r="CA105" s="962"/>
      <c r="CB105" s="962"/>
      <c r="CC105" s="962"/>
      <c r="CD105" s="962"/>
      <c r="CE105" s="962"/>
      <c r="CF105" s="962"/>
      <c r="CG105" s="962"/>
      <c r="CH105" s="962"/>
      <c r="CI105" s="962"/>
      <c r="CJ105" s="962"/>
      <c r="CK105" s="962"/>
      <c r="CL105" s="962"/>
      <c r="CM105" s="962"/>
      <c r="CN105" s="962"/>
      <c r="CO105" s="962"/>
      <c r="CP105" s="962"/>
      <c r="CQ105" s="962"/>
      <c r="CR105" s="962"/>
      <c r="CS105" s="962"/>
      <c r="CT105" s="962"/>
      <c r="CU105" s="962"/>
      <c r="CV105" s="962"/>
      <c r="CW105" s="962"/>
      <c r="CX105" s="962"/>
      <c r="CY105" s="962"/>
      <c r="CZ105" s="962"/>
      <c r="DA105" s="962"/>
      <c r="DB105" s="962"/>
      <c r="DC105" s="962"/>
      <c r="DD105" s="962"/>
      <c r="DE105" s="962"/>
      <c r="DF105" s="962"/>
      <c r="DG105" s="962"/>
      <c r="DH105" s="962"/>
      <c r="DI105" s="962"/>
      <c r="DJ105" s="962"/>
      <c r="DK105" s="962"/>
      <c r="DL105" s="962"/>
      <c r="DM105" s="962"/>
      <c r="DN105" s="962"/>
      <c r="DO105" s="962"/>
      <c r="DP105" s="962"/>
      <c r="DQ105" s="962"/>
      <c r="DR105" s="962"/>
      <c r="DS105" s="962"/>
      <c r="DT105" s="962"/>
      <c r="DU105" s="962"/>
      <c r="DV105" s="962"/>
      <c r="DW105" s="962"/>
      <c r="DX105" s="962"/>
      <c r="DY105" s="962"/>
      <c r="DZ105" s="962"/>
      <c r="EA105" s="962"/>
      <c r="EB105" s="962"/>
      <c r="EC105" s="962"/>
      <c r="ED105" s="962"/>
      <c r="EE105" s="962"/>
      <c r="EF105" s="962"/>
      <c r="EG105" s="962"/>
      <c r="EH105" s="962"/>
      <c r="EI105" s="962"/>
      <c r="EJ105" s="962"/>
      <c r="EK105" s="962"/>
      <c r="EL105" s="962"/>
      <c r="EM105" s="962"/>
      <c r="EN105" s="962"/>
      <c r="EO105" s="962"/>
      <c r="EP105" s="962"/>
      <c r="EQ105" s="962"/>
      <c r="ER105" s="962"/>
      <c r="ES105" s="962"/>
      <c r="ET105" s="962"/>
      <c r="EU105" s="962"/>
      <c r="EV105" s="962"/>
      <c r="EW105" s="962"/>
      <c r="EX105" s="962"/>
      <c r="EY105" s="962"/>
      <c r="EZ105" s="962"/>
      <c r="FA105" s="962"/>
      <c r="FB105" s="962"/>
      <c r="FC105" s="962"/>
      <c r="FD105" s="962"/>
      <c r="FE105" s="962"/>
      <c r="FF105" s="962"/>
      <c r="FG105" s="962"/>
      <c r="FH105" s="962"/>
      <c r="FI105" s="962"/>
      <c r="FJ105" s="962"/>
      <c r="FK105" s="962"/>
      <c r="FL105" s="962"/>
      <c r="FM105" s="962"/>
      <c r="FN105" s="962"/>
      <c r="FO105" s="962"/>
      <c r="FP105" s="962"/>
      <c r="FQ105" s="962"/>
      <c r="FR105" s="962"/>
      <c r="FS105" s="962"/>
      <c r="FT105" s="962"/>
      <c r="FU105" s="962"/>
      <c r="FV105" s="962"/>
      <c r="FW105" s="962"/>
      <c r="FX105" s="962"/>
      <c r="FY105" s="962"/>
      <c r="FZ105" s="962"/>
      <c r="GA105" s="962"/>
      <c r="GB105" s="962"/>
      <c r="GC105" s="962"/>
      <c r="GD105" s="962"/>
      <c r="GE105" s="962"/>
      <c r="GF105" s="962"/>
      <c r="GG105" s="962"/>
      <c r="GH105" s="962"/>
      <c r="GI105" s="962"/>
      <c r="GJ105" s="962"/>
      <c r="GK105" s="962"/>
      <c r="GL105" s="962"/>
      <c r="GM105" s="962"/>
      <c r="GN105" s="962"/>
      <c r="GO105" s="962"/>
      <c r="GP105" s="962"/>
      <c r="GQ105" s="962"/>
      <c r="GR105" s="962"/>
      <c r="GS105" s="962"/>
      <c r="GT105" s="962"/>
      <c r="GU105" s="962"/>
      <c r="GV105" s="962"/>
      <c r="GW105" s="962"/>
      <c r="GX105" s="962"/>
      <c r="GY105" s="962"/>
      <c r="GZ105" s="962"/>
      <c r="HA105" s="962"/>
      <c r="HB105" s="962"/>
      <c r="HC105" s="962"/>
      <c r="HD105" s="962"/>
      <c r="HE105" s="962"/>
      <c r="HF105" s="962"/>
      <c r="HG105" s="962"/>
      <c r="HH105" s="962"/>
      <c r="HI105" s="962"/>
      <c r="HJ105" s="962"/>
      <c r="HK105" s="962"/>
      <c r="HL105" s="962"/>
      <c r="HM105" s="962"/>
      <c r="HN105" s="962"/>
      <c r="HO105" s="962"/>
      <c r="HP105" s="962"/>
      <c r="HQ105" s="962"/>
      <c r="HR105" s="962"/>
      <c r="HS105" s="962"/>
      <c r="HT105" s="962"/>
    </row>
    <row r="106" spans="1:262" s="143" customFormat="1" ht="45" customHeight="1" x14ac:dyDescent="0.25">
      <c r="A106" s="220" t="s">
        <v>232</v>
      </c>
      <c r="B106" s="793" t="s">
        <v>233</v>
      </c>
      <c r="C106" s="103"/>
      <c r="D106" s="88" t="s">
        <v>155</v>
      </c>
      <c r="E106" s="89" t="s">
        <v>74</v>
      </c>
      <c r="F106" s="84" t="s">
        <v>50</v>
      </c>
      <c r="G106" s="85" t="s">
        <v>50</v>
      </c>
      <c r="H106" s="90" t="s">
        <v>51</v>
      </c>
      <c r="I106" s="42">
        <v>20</v>
      </c>
      <c r="J106" s="42">
        <v>35</v>
      </c>
      <c r="K106" s="44">
        <f>(I106/J106)*100</f>
        <v>57.142857142857139</v>
      </c>
      <c r="L106" s="45">
        <v>12</v>
      </c>
      <c r="M106" s="45"/>
      <c r="N106" s="46">
        <v>15</v>
      </c>
      <c r="O106" s="762"/>
      <c r="P106" s="62"/>
      <c r="Q106" s="1008" t="s">
        <v>52</v>
      </c>
      <c r="R106" s="1132" t="s">
        <v>445</v>
      </c>
      <c r="S106" s="51">
        <v>1</v>
      </c>
      <c r="T106" s="48" t="s">
        <v>52</v>
      </c>
      <c r="U106" s="48"/>
      <c r="V106" s="91"/>
      <c r="W106" s="49">
        <v>1</v>
      </c>
      <c r="X106" s="50" t="s">
        <v>53</v>
      </c>
      <c r="Y106" s="50" t="s">
        <v>54</v>
      </c>
      <c r="Z106" s="92" t="s">
        <v>55</v>
      </c>
      <c r="AA106" s="1141" t="s">
        <v>445</v>
      </c>
      <c r="AB106" s="1142"/>
      <c r="AC106" s="121">
        <v>1</v>
      </c>
      <c r="AD106" s="111" t="s">
        <v>53</v>
      </c>
      <c r="AE106" s="111" t="s">
        <v>54</v>
      </c>
      <c r="AF106" s="111" t="s">
        <v>55</v>
      </c>
      <c r="AG106" s="122">
        <v>1</v>
      </c>
      <c r="AH106" s="114" t="s">
        <v>53</v>
      </c>
      <c r="AI106" s="114" t="s">
        <v>54</v>
      </c>
      <c r="AJ106" s="115" t="s">
        <v>55</v>
      </c>
      <c r="AK106" s="221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</row>
    <row r="107" spans="1:262" s="143" customFormat="1" ht="45.75" customHeight="1" thickBot="1" x14ac:dyDescent="0.3">
      <c r="A107" s="545" t="s">
        <v>234</v>
      </c>
      <c r="B107" s="794" t="s">
        <v>235</v>
      </c>
      <c r="C107" s="546"/>
      <c r="D107" s="401"/>
      <c r="E107" s="337"/>
      <c r="F107" s="547" t="s">
        <v>58</v>
      </c>
      <c r="G107" s="548" t="s">
        <v>58</v>
      </c>
      <c r="H107" s="402" t="s">
        <v>51</v>
      </c>
      <c r="I107" s="276">
        <v>20</v>
      </c>
      <c r="J107" s="276">
        <v>20</v>
      </c>
      <c r="K107" s="278">
        <f>(I107/J107)*100</f>
        <v>100</v>
      </c>
      <c r="L107" s="279">
        <v>9</v>
      </c>
      <c r="M107" s="279"/>
      <c r="N107" s="280">
        <v>12</v>
      </c>
      <c r="O107" s="763"/>
      <c r="P107" s="549"/>
      <c r="Q107" s="1008" t="s">
        <v>52</v>
      </c>
      <c r="R107" s="1132" t="s">
        <v>445</v>
      </c>
      <c r="S107" s="241">
        <v>1</v>
      </c>
      <c r="T107" s="238" t="s">
        <v>52</v>
      </c>
      <c r="U107" s="238"/>
      <c r="V107" s="418"/>
      <c r="W107" s="239">
        <v>1</v>
      </c>
      <c r="X107" s="240" t="s">
        <v>53</v>
      </c>
      <c r="Y107" s="240" t="s">
        <v>54</v>
      </c>
      <c r="Z107" s="550" t="s">
        <v>55</v>
      </c>
      <c r="AA107" s="1143" t="s">
        <v>445</v>
      </c>
      <c r="AB107" s="1144"/>
      <c r="AC107" s="551">
        <v>1</v>
      </c>
      <c r="AD107" s="242" t="s">
        <v>53</v>
      </c>
      <c r="AE107" s="242" t="s">
        <v>54</v>
      </c>
      <c r="AF107" s="242" t="s">
        <v>55</v>
      </c>
      <c r="AG107" s="552">
        <v>1</v>
      </c>
      <c r="AH107" s="553" t="s">
        <v>53</v>
      </c>
      <c r="AI107" s="553" t="s">
        <v>54</v>
      </c>
      <c r="AJ107" s="554" t="s">
        <v>55</v>
      </c>
      <c r="AK107" s="244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</row>
    <row r="108" spans="1:262" s="143" customFormat="1" ht="26.25" customHeight="1" x14ac:dyDescent="0.25">
      <c r="A108" s="797" t="s">
        <v>414</v>
      </c>
      <c r="B108" s="798" t="s">
        <v>291</v>
      </c>
      <c r="C108" s="575"/>
      <c r="D108" s="409"/>
      <c r="E108" s="345"/>
      <c r="F108" s="576"/>
      <c r="G108" s="577"/>
      <c r="H108" s="410"/>
      <c r="I108" s="295"/>
      <c r="J108" s="295"/>
      <c r="K108" s="297"/>
      <c r="L108" s="298"/>
      <c r="M108" s="298"/>
      <c r="N108" s="299"/>
      <c r="O108" s="764"/>
      <c r="P108" s="218"/>
      <c r="Q108" s="218"/>
      <c r="R108" s="218"/>
      <c r="S108" s="455"/>
      <c r="T108" s="456"/>
      <c r="U108" s="456"/>
      <c r="V108" s="451"/>
      <c r="W108" s="455"/>
      <c r="X108" s="456"/>
      <c r="Y108" s="456"/>
      <c r="Z108" s="450"/>
      <c r="AA108" s="450"/>
      <c r="AB108" s="450"/>
      <c r="AC108" s="578"/>
      <c r="AD108" s="295"/>
      <c r="AE108" s="295"/>
      <c r="AF108" s="295"/>
      <c r="AG108" s="578"/>
      <c r="AH108" s="295"/>
      <c r="AI108" s="295"/>
      <c r="AJ108" s="444"/>
      <c r="AK108" s="219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</row>
    <row r="109" spans="1:262" ht="30.75" customHeight="1" x14ac:dyDescent="0.25">
      <c r="A109" s="220" t="s">
        <v>223</v>
      </c>
      <c r="B109" s="793" t="s">
        <v>224</v>
      </c>
      <c r="C109" s="102"/>
      <c r="D109" s="88"/>
      <c r="E109" s="89" t="s">
        <v>62</v>
      </c>
      <c r="F109" s="84" t="s">
        <v>50</v>
      </c>
      <c r="G109" s="85" t="s">
        <v>50</v>
      </c>
      <c r="H109" s="90" t="s">
        <v>51</v>
      </c>
      <c r="I109" s="42">
        <v>20</v>
      </c>
      <c r="J109" s="42">
        <v>20</v>
      </c>
      <c r="K109" s="44">
        <f t="shared" si="8"/>
        <v>100</v>
      </c>
      <c r="L109" s="45">
        <v>12</v>
      </c>
      <c r="M109" s="45"/>
      <c r="N109" s="46">
        <v>12</v>
      </c>
      <c r="O109" s="762"/>
      <c r="P109" s="62"/>
      <c r="Q109" s="1009" t="s">
        <v>52</v>
      </c>
      <c r="R109" s="1132" t="s">
        <v>444</v>
      </c>
      <c r="S109" s="51">
        <v>1</v>
      </c>
      <c r="T109" s="48" t="s">
        <v>52</v>
      </c>
      <c r="U109" s="91"/>
      <c r="V109" s="91"/>
      <c r="W109" s="49">
        <v>1</v>
      </c>
      <c r="X109" s="50" t="s">
        <v>53</v>
      </c>
      <c r="Y109" s="50" t="s">
        <v>54</v>
      </c>
      <c r="Z109" s="92" t="s">
        <v>55</v>
      </c>
      <c r="AA109" s="1147" t="s">
        <v>444</v>
      </c>
      <c r="AB109" s="1148"/>
      <c r="AC109" s="121">
        <v>1</v>
      </c>
      <c r="AD109" s="111" t="s">
        <v>53</v>
      </c>
      <c r="AE109" s="111" t="s">
        <v>54</v>
      </c>
      <c r="AF109" s="111" t="s">
        <v>55</v>
      </c>
      <c r="AG109" s="122">
        <v>1</v>
      </c>
      <c r="AH109" s="114" t="s">
        <v>53</v>
      </c>
      <c r="AI109" s="114" t="s">
        <v>54</v>
      </c>
      <c r="AJ109" s="115" t="s">
        <v>55</v>
      </c>
      <c r="AK109" s="221"/>
    </row>
    <row r="110" spans="1:262" s="143" customFormat="1" ht="35.25" customHeight="1" thickBot="1" x14ac:dyDescent="0.3">
      <c r="A110" s="545" t="s">
        <v>225</v>
      </c>
      <c r="B110" s="794" t="s">
        <v>335</v>
      </c>
      <c r="C110" s="546"/>
      <c r="D110" s="401"/>
      <c r="E110" s="337" t="s">
        <v>57</v>
      </c>
      <c r="F110" s="547" t="s">
        <v>50</v>
      </c>
      <c r="G110" s="548" t="s">
        <v>50</v>
      </c>
      <c r="H110" s="402" t="s">
        <v>51</v>
      </c>
      <c r="I110" s="276">
        <v>20</v>
      </c>
      <c r="J110" s="276">
        <v>20</v>
      </c>
      <c r="K110" s="278">
        <f t="shared" si="8"/>
        <v>100</v>
      </c>
      <c r="L110" s="279">
        <v>12</v>
      </c>
      <c r="M110" s="279"/>
      <c r="N110" s="280">
        <v>12</v>
      </c>
      <c r="O110" s="763"/>
      <c r="P110" s="549"/>
      <c r="Q110" s="1009" t="s">
        <v>52</v>
      </c>
      <c r="R110" s="1132" t="s">
        <v>445</v>
      </c>
      <c r="S110" s="241">
        <v>1</v>
      </c>
      <c r="T110" s="238" t="s">
        <v>52</v>
      </c>
      <c r="U110" s="418"/>
      <c r="V110" s="418"/>
      <c r="W110" s="239">
        <v>1</v>
      </c>
      <c r="X110" s="240" t="s">
        <v>53</v>
      </c>
      <c r="Y110" s="240" t="s">
        <v>54</v>
      </c>
      <c r="Z110" s="550" t="s">
        <v>55</v>
      </c>
      <c r="AA110" s="1143" t="s">
        <v>445</v>
      </c>
      <c r="AB110" s="1144"/>
      <c r="AC110" s="551">
        <v>1</v>
      </c>
      <c r="AD110" s="242" t="s">
        <v>53</v>
      </c>
      <c r="AE110" s="242" t="s">
        <v>63</v>
      </c>
      <c r="AF110" s="242" t="s">
        <v>81</v>
      </c>
      <c r="AG110" s="239">
        <v>1</v>
      </c>
      <c r="AH110" s="240" t="s">
        <v>53</v>
      </c>
      <c r="AI110" s="553" t="s">
        <v>63</v>
      </c>
      <c r="AJ110" s="554" t="s">
        <v>81</v>
      </c>
      <c r="AK110" s="244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</row>
    <row r="111" spans="1:262" s="55" customFormat="1" ht="34.5" customHeight="1" x14ac:dyDescent="0.25">
      <c r="A111" s="797" t="s">
        <v>415</v>
      </c>
      <c r="B111" s="798" t="s">
        <v>292</v>
      </c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556"/>
      <c r="X111" s="556"/>
      <c r="Y111" s="556"/>
      <c r="Z111" s="556"/>
      <c r="AA111" s="556"/>
      <c r="AB111" s="556"/>
      <c r="AC111" s="556"/>
      <c r="AD111" s="556"/>
      <c r="AE111" s="556"/>
      <c r="AF111" s="556"/>
      <c r="AG111" s="556"/>
      <c r="AH111" s="556"/>
      <c r="AI111" s="556"/>
      <c r="AJ111" s="556"/>
      <c r="AK111" s="557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</row>
    <row r="112" spans="1:262" s="144" customFormat="1" ht="30.75" customHeight="1" x14ac:dyDescent="0.25">
      <c r="A112" s="268" t="s">
        <v>228</v>
      </c>
      <c r="B112" s="793" t="s">
        <v>336</v>
      </c>
      <c r="C112" s="159"/>
      <c r="D112" s="97"/>
      <c r="E112" s="89" t="s">
        <v>229</v>
      </c>
      <c r="F112" s="106" t="s">
        <v>58</v>
      </c>
      <c r="G112" s="162" t="s">
        <v>58</v>
      </c>
      <c r="H112" s="158" t="s">
        <v>51</v>
      </c>
      <c r="I112" s="151">
        <v>20</v>
      </c>
      <c r="J112" s="151">
        <v>35</v>
      </c>
      <c r="K112" s="165">
        <f t="shared" si="8"/>
        <v>57.142857142857139</v>
      </c>
      <c r="L112" s="154">
        <v>9</v>
      </c>
      <c r="M112" s="154"/>
      <c r="N112" s="155">
        <v>20</v>
      </c>
      <c r="O112" s="761"/>
      <c r="P112" s="164"/>
      <c r="Q112" s="1010" t="s">
        <v>52</v>
      </c>
      <c r="R112" s="1132" t="s">
        <v>445</v>
      </c>
      <c r="S112" s="123">
        <v>1</v>
      </c>
      <c r="T112" s="48" t="s">
        <v>52</v>
      </c>
      <c r="U112" s="124"/>
      <c r="V112" s="91"/>
      <c r="W112" s="49">
        <v>1</v>
      </c>
      <c r="X112" s="50" t="s">
        <v>53</v>
      </c>
      <c r="Y112" s="50" t="s">
        <v>54</v>
      </c>
      <c r="Z112" s="92" t="s">
        <v>55</v>
      </c>
      <c r="AA112" s="1141" t="s">
        <v>445</v>
      </c>
      <c r="AB112" s="1142"/>
      <c r="AC112" s="121">
        <v>1</v>
      </c>
      <c r="AD112" s="111" t="s">
        <v>53</v>
      </c>
      <c r="AE112" s="111" t="s">
        <v>54</v>
      </c>
      <c r="AF112" s="111" t="s">
        <v>55</v>
      </c>
      <c r="AG112" s="122">
        <v>1</v>
      </c>
      <c r="AH112" s="114" t="s">
        <v>53</v>
      </c>
      <c r="AI112" s="114" t="s">
        <v>54</v>
      </c>
      <c r="AJ112" s="115" t="s">
        <v>55</v>
      </c>
      <c r="AK112" s="221"/>
      <c r="HU112" s="145"/>
      <c r="HV112" s="145"/>
      <c r="HW112" s="145"/>
      <c r="HX112" s="145"/>
      <c r="HY112" s="145"/>
      <c r="HZ112" s="145"/>
      <c r="IA112" s="145"/>
      <c r="IB112" s="145"/>
      <c r="IC112" s="145"/>
      <c r="ID112" s="145"/>
      <c r="IE112" s="145"/>
      <c r="IF112" s="145"/>
      <c r="IG112" s="145"/>
      <c r="IH112" s="145"/>
      <c r="II112" s="145"/>
      <c r="IJ112" s="145"/>
      <c r="IK112" s="145"/>
      <c r="IL112" s="145"/>
      <c r="IM112" s="145"/>
      <c r="IN112" s="145"/>
      <c r="IO112" s="145"/>
      <c r="IP112" s="145"/>
      <c r="IQ112" s="145"/>
      <c r="IR112" s="145"/>
      <c r="IS112" s="145"/>
      <c r="IT112" s="145"/>
      <c r="IU112" s="145"/>
      <c r="IV112" s="145"/>
      <c r="IW112" s="145"/>
      <c r="IX112" s="145"/>
      <c r="IY112" s="145"/>
      <c r="IZ112" s="145"/>
      <c r="JA112" s="145"/>
      <c r="JB112" s="145"/>
    </row>
    <row r="113" spans="1:262" s="55" customFormat="1" ht="30" customHeight="1" thickBot="1" x14ac:dyDescent="0.3">
      <c r="A113" s="223" t="s">
        <v>230</v>
      </c>
      <c r="B113" s="794" t="s">
        <v>231</v>
      </c>
      <c r="C113" s="416"/>
      <c r="D113" s="336"/>
      <c r="E113" s="558" t="s">
        <v>337</v>
      </c>
      <c r="F113" s="338" t="s">
        <v>58</v>
      </c>
      <c r="G113" s="559" t="s">
        <v>58</v>
      </c>
      <c r="H113" s="560" t="s">
        <v>290</v>
      </c>
      <c r="I113" s="229">
        <v>20</v>
      </c>
      <c r="J113" s="229">
        <v>20</v>
      </c>
      <c r="K113" s="231">
        <f t="shared" si="8"/>
        <v>100</v>
      </c>
      <c r="L113" s="232">
        <v>9</v>
      </c>
      <c r="M113" s="232"/>
      <c r="N113" s="233">
        <v>12</v>
      </c>
      <c r="O113" s="767"/>
      <c r="P113" s="417"/>
      <c r="Q113" s="1169" t="s">
        <v>468</v>
      </c>
      <c r="R113" s="1168" t="s">
        <v>450</v>
      </c>
      <c r="S113" s="561">
        <v>1</v>
      </c>
      <c r="T113" s="238" t="s">
        <v>52</v>
      </c>
      <c r="U113" s="562"/>
      <c r="V113" s="418"/>
      <c r="W113" s="563">
        <v>1</v>
      </c>
      <c r="X113" s="240" t="s">
        <v>53</v>
      </c>
      <c r="Y113" s="240" t="s">
        <v>54</v>
      </c>
      <c r="Z113" s="550" t="s">
        <v>80</v>
      </c>
      <c r="AA113" s="1174" t="s">
        <v>450</v>
      </c>
      <c r="AB113" s="1175"/>
      <c r="AC113" s="551">
        <v>1</v>
      </c>
      <c r="AD113" s="242" t="s">
        <v>53</v>
      </c>
      <c r="AE113" s="242" t="s">
        <v>54</v>
      </c>
      <c r="AF113" s="242" t="s">
        <v>111</v>
      </c>
      <c r="AG113" s="552">
        <v>1</v>
      </c>
      <c r="AH113" s="553" t="s">
        <v>53</v>
      </c>
      <c r="AI113" s="553" t="s">
        <v>54</v>
      </c>
      <c r="AJ113" s="554" t="s">
        <v>111</v>
      </c>
      <c r="AK113" s="244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</row>
    <row r="114" spans="1:262" s="55" customFormat="1" ht="23.25" customHeight="1" x14ac:dyDescent="0.25">
      <c r="A114" s="797" t="s">
        <v>416</v>
      </c>
      <c r="B114" s="798" t="s">
        <v>293</v>
      </c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6"/>
      <c r="AF114" s="556"/>
      <c r="AG114" s="556"/>
      <c r="AH114" s="556"/>
      <c r="AI114" s="556"/>
      <c r="AJ114" s="556"/>
      <c r="AK114" s="557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6"/>
      <c r="IW114" s="56"/>
      <c r="IX114" s="56"/>
      <c r="IY114" s="56"/>
      <c r="IZ114" s="56"/>
      <c r="JA114" s="56"/>
      <c r="JB114" s="56"/>
    </row>
    <row r="115" spans="1:262" s="55" customFormat="1" ht="32.25" customHeight="1" x14ac:dyDescent="0.25">
      <c r="A115" s="220" t="s">
        <v>236</v>
      </c>
      <c r="B115" s="793" t="s">
        <v>237</v>
      </c>
      <c r="C115" s="104"/>
      <c r="D115" s="88"/>
      <c r="E115" s="89" t="s">
        <v>238</v>
      </c>
      <c r="F115" s="84" t="s">
        <v>50</v>
      </c>
      <c r="G115" s="85" t="s">
        <v>50</v>
      </c>
      <c r="H115" s="90" t="s">
        <v>51</v>
      </c>
      <c r="I115" s="42">
        <v>20</v>
      </c>
      <c r="J115" s="42">
        <v>20</v>
      </c>
      <c r="K115" s="44">
        <f t="shared" si="8"/>
        <v>100</v>
      </c>
      <c r="L115" s="45">
        <v>9</v>
      </c>
      <c r="M115" s="45"/>
      <c r="N115" s="155">
        <v>22</v>
      </c>
      <c r="O115" s="761"/>
      <c r="P115" s="62"/>
      <c r="Q115" s="1011" t="s">
        <v>52</v>
      </c>
      <c r="R115" s="1131" t="s">
        <v>445</v>
      </c>
      <c r="S115" s="51">
        <v>1</v>
      </c>
      <c r="T115" s="48" t="s">
        <v>52</v>
      </c>
      <c r="U115" s="48"/>
      <c r="V115" s="91"/>
      <c r="W115" s="49">
        <v>1</v>
      </c>
      <c r="X115" s="50" t="s">
        <v>53</v>
      </c>
      <c r="Y115" s="50" t="s">
        <v>54</v>
      </c>
      <c r="Z115" s="92" t="s">
        <v>80</v>
      </c>
      <c r="AA115" s="1141" t="s">
        <v>445</v>
      </c>
      <c r="AB115" s="1142"/>
      <c r="AC115" s="121">
        <v>1</v>
      </c>
      <c r="AD115" s="111" t="s">
        <v>53</v>
      </c>
      <c r="AE115" s="111" t="s">
        <v>54</v>
      </c>
      <c r="AF115" s="111" t="s">
        <v>111</v>
      </c>
      <c r="AG115" s="122">
        <v>1</v>
      </c>
      <c r="AH115" s="114" t="s">
        <v>53</v>
      </c>
      <c r="AI115" s="114" t="s">
        <v>54</v>
      </c>
      <c r="AJ115" s="115" t="s">
        <v>111</v>
      </c>
      <c r="AK115" s="221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  <c r="IW115" s="56"/>
      <c r="IX115" s="56"/>
      <c r="IY115" s="56"/>
      <c r="IZ115" s="56"/>
      <c r="JA115" s="56"/>
      <c r="JB115" s="56"/>
    </row>
    <row r="116" spans="1:262" s="55" customFormat="1" ht="41.25" customHeight="1" x14ac:dyDescent="0.25">
      <c r="A116" s="220" t="s">
        <v>239</v>
      </c>
      <c r="B116" s="793" t="s">
        <v>240</v>
      </c>
      <c r="C116" s="104"/>
      <c r="D116" s="88" t="s">
        <v>155</v>
      </c>
      <c r="E116" s="89" t="s">
        <v>161</v>
      </c>
      <c r="F116" s="84" t="s">
        <v>58</v>
      </c>
      <c r="G116" s="85" t="s">
        <v>58</v>
      </c>
      <c r="H116" s="90" t="s">
        <v>51</v>
      </c>
      <c r="I116" s="42">
        <v>20</v>
      </c>
      <c r="J116" s="42">
        <v>35</v>
      </c>
      <c r="K116" s="44">
        <f t="shared" si="8"/>
        <v>57.142857142857139</v>
      </c>
      <c r="L116" s="45">
        <v>7</v>
      </c>
      <c r="M116" s="45"/>
      <c r="N116" s="155">
        <v>10</v>
      </c>
      <c r="O116" s="761"/>
      <c r="P116" s="62"/>
      <c r="Q116" s="1133" t="s">
        <v>448</v>
      </c>
      <c r="R116" s="1133" t="s">
        <v>449</v>
      </c>
      <c r="S116" s="51">
        <v>1</v>
      </c>
      <c r="T116" s="48" t="s">
        <v>52</v>
      </c>
      <c r="U116" s="48"/>
      <c r="V116" s="91"/>
      <c r="W116" s="49">
        <v>1</v>
      </c>
      <c r="X116" s="50" t="s">
        <v>53</v>
      </c>
      <c r="Y116" s="50" t="s">
        <v>54</v>
      </c>
      <c r="Z116" s="92" t="s">
        <v>162</v>
      </c>
      <c r="AA116" s="1176" t="s">
        <v>452</v>
      </c>
      <c r="AB116" s="1177"/>
      <c r="AC116" s="121">
        <v>1</v>
      </c>
      <c r="AD116" s="111" t="s">
        <v>53</v>
      </c>
      <c r="AE116" s="111" t="s">
        <v>54</v>
      </c>
      <c r="AF116" s="111" t="s">
        <v>162</v>
      </c>
      <c r="AG116" s="122">
        <v>1</v>
      </c>
      <c r="AH116" s="114" t="s">
        <v>53</v>
      </c>
      <c r="AI116" s="114" t="s">
        <v>54</v>
      </c>
      <c r="AJ116" s="115" t="s">
        <v>162</v>
      </c>
      <c r="AK116" s="221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  <c r="IW116" s="56"/>
      <c r="IX116" s="56"/>
      <c r="IY116" s="56"/>
      <c r="IZ116" s="56"/>
      <c r="JA116" s="56"/>
      <c r="JB116" s="56"/>
    </row>
    <row r="117" spans="1:262" s="144" customFormat="1" ht="45.75" customHeight="1" thickBot="1" x14ac:dyDescent="0.3">
      <c r="A117" s="570" t="s">
        <v>333</v>
      </c>
      <c r="B117" s="794" t="s">
        <v>338</v>
      </c>
      <c r="C117" s="571"/>
      <c r="D117" s="572"/>
      <c r="E117" s="273" t="s">
        <v>8</v>
      </c>
      <c r="F117" s="547" t="s">
        <v>50</v>
      </c>
      <c r="G117" s="548">
        <v>3</v>
      </c>
      <c r="H117" s="402" t="s">
        <v>51</v>
      </c>
      <c r="I117" s="276">
        <v>20</v>
      </c>
      <c r="J117" s="276">
        <v>20</v>
      </c>
      <c r="K117" s="278">
        <f t="shared" si="8"/>
        <v>100</v>
      </c>
      <c r="L117" s="573">
        <v>6</v>
      </c>
      <c r="M117" s="573"/>
      <c r="N117" s="574">
        <v>12</v>
      </c>
      <c r="O117" s="773"/>
      <c r="P117" s="549"/>
      <c r="Q117" s="1170" t="s">
        <v>52</v>
      </c>
      <c r="R117" s="1171" t="s">
        <v>445</v>
      </c>
      <c r="S117" s="241">
        <v>1</v>
      </c>
      <c r="T117" s="238" t="s">
        <v>52</v>
      </c>
      <c r="U117" s="238" t="s">
        <v>128</v>
      </c>
      <c r="V117" s="418"/>
      <c r="W117" s="239">
        <v>1</v>
      </c>
      <c r="X117" s="240" t="s">
        <v>53</v>
      </c>
      <c r="Y117" s="240" t="s">
        <v>54</v>
      </c>
      <c r="Z117" s="550" t="s">
        <v>111</v>
      </c>
      <c r="AA117" s="1178" t="s">
        <v>445</v>
      </c>
      <c r="AB117" s="1179"/>
      <c r="AC117" s="551">
        <v>1</v>
      </c>
      <c r="AD117" s="242" t="s">
        <v>53</v>
      </c>
      <c r="AE117" s="242" t="s">
        <v>54</v>
      </c>
      <c r="AF117" s="242" t="s">
        <v>111</v>
      </c>
      <c r="AG117" s="552">
        <v>1</v>
      </c>
      <c r="AH117" s="553" t="s">
        <v>53</v>
      </c>
      <c r="AI117" s="553" t="s">
        <v>54</v>
      </c>
      <c r="AJ117" s="554" t="s">
        <v>111</v>
      </c>
      <c r="AK117" s="244"/>
      <c r="HU117" s="145"/>
      <c r="HV117" s="145"/>
      <c r="HW117" s="145"/>
      <c r="HX117" s="145"/>
      <c r="HY117" s="145"/>
      <c r="HZ117" s="145"/>
      <c r="IA117" s="145"/>
      <c r="IB117" s="145"/>
      <c r="IC117" s="145"/>
      <c r="ID117" s="145"/>
      <c r="IE117" s="145"/>
      <c r="IF117" s="145"/>
      <c r="IG117" s="145"/>
      <c r="IH117" s="145"/>
      <c r="II117" s="145"/>
      <c r="IJ117" s="145"/>
      <c r="IK117" s="145"/>
      <c r="IL117" s="145"/>
      <c r="IM117" s="145"/>
      <c r="IN117" s="145"/>
      <c r="IO117" s="145"/>
      <c r="IP117" s="145"/>
      <c r="IQ117" s="145"/>
      <c r="IR117" s="145"/>
      <c r="IS117" s="145"/>
      <c r="IT117" s="145"/>
      <c r="IU117" s="145"/>
      <c r="IV117" s="145"/>
      <c r="IW117" s="145"/>
      <c r="IX117" s="145"/>
      <c r="IY117" s="145"/>
      <c r="IZ117" s="145"/>
      <c r="JA117" s="145"/>
      <c r="JB117" s="145"/>
    </row>
    <row r="118" spans="1:262" s="55" customFormat="1" ht="30" customHeight="1" x14ac:dyDescent="0.25">
      <c r="A118" s="312" t="s">
        <v>214</v>
      </c>
      <c r="B118" s="470" t="s">
        <v>241</v>
      </c>
      <c r="C118" s="419" t="s">
        <v>242</v>
      </c>
      <c r="D118" s="394" t="s">
        <v>315</v>
      </c>
      <c r="E118" s="324"/>
      <c r="F118" s="325" t="s">
        <v>58</v>
      </c>
      <c r="G118" s="564" t="s">
        <v>58</v>
      </c>
      <c r="H118" s="325" t="s">
        <v>99</v>
      </c>
      <c r="I118" s="201">
        <v>20</v>
      </c>
      <c r="J118" s="201">
        <v>20</v>
      </c>
      <c r="K118" s="203">
        <f t="shared" si="8"/>
        <v>100</v>
      </c>
      <c r="L118" s="204"/>
      <c r="M118" s="802"/>
      <c r="N118" s="205">
        <v>15</v>
      </c>
      <c r="O118" s="774"/>
      <c r="P118" s="565"/>
      <c r="Q118" s="1172" t="s">
        <v>52</v>
      </c>
      <c r="R118" s="1173" t="s">
        <v>445</v>
      </c>
      <c r="S118" s="209">
        <v>1</v>
      </c>
      <c r="T118" s="206" t="s">
        <v>52</v>
      </c>
      <c r="U118" s="206"/>
      <c r="V118" s="407"/>
      <c r="W118" s="207">
        <v>1</v>
      </c>
      <c r="X118" s="208" t="s">
        <v>53</v>
      </c>
      <c r="Y118" s="208" t="s">
        <v>54</v>
      </c>
      <c r="Z118" s="566" t="s">
        <v>80</v>
      </c>
      <c r="AA118" s="1180" t="s">
        <v>445</v>
      </c>
      <c r="AB118" s="1181"/>
      <c r="AC118" s="567">
        <v>1</v>
      </c>
      <c r="AD118" s="210" t="s">
        <v>53</v>
      </c>
      <c r="AE118" s="210" t="s">
        <v>54</v>
      </c>
      <c r="AF118" s="210" t="s">
        <v>80</v>
      </c>
      <c r="AG118" s="568">
        <v>1</v>
      </c>
      <c r="AH118" s="481" t="s">
        <v>53</v>
      </c>
      <c r="AI118" s="481" t="s">
        <v>54</v>
      </c>
      <c r="AJ118" s="569" t="s">
        <v>80</v>
      </c>
      <c r="AK118" s="212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</row>
    <row r="119" spans="1:262" s="144" customFormat="1" ht="29.25" customHeight="1" x14ac:dyDescent="0.25">
      <c r="A119" s="539" t="s">
        <v>339</v>
      </c>
      <c r="B119" s="87" t="s">
        <v>217</v>
      </c>
      <c r="C119" s="384" t="s">
        <v>243</v>
      </c>
      <c r="D119" s="97"/>
      <c r="E119" s="97" t="s">
        <v>326</v>
      </c>
      <c r="F119" s="106" t="s">
        <v>219</v>
      </c>
      <c r="G119" s="162" t="s">
        <v>219</v>
      </c>
      <c r="H119" s="106"/>
      <c r="I119" s="151">
        <v>20</v>
      </c>
      <c r="J119" s="151">
        <v>20</v>
      </c>
      <c r="K119" s="165">
        <f t="shared" si="8"/>
        <v>100</v>
      </c>
      <c r="L119" s="154"/>
      <c r="M119" s="154"/>
      <c r="N119" s="155">
        <v>9</v>
      </c>
      <c r="O119" s="759"/>
      <c r="P119" s="436"/>
      <c r="Q119" s="436"/>
      <c r="R119" s="436"/>
      <c r="S119" s="540"/>
      <c r="T119" s="540"/>
      <c r="U119" s="192"/>
      <c r="V119" s="369"/>
      <c r="W119" s="540"/>
      <c r="X119" s="540"/>
      <c r="Y119" s="540"/>
      <c r="Z119" s="390"/>
      <c r="AA119" s="390"/>
      <c r="AB119" s="390"/>
      <c r="AC119" s="541"/>
      <c r="AD119" s="541"/>
      <c r="AE119" s="151"/>
      <c r="AF119" s="151"/>
      <c r="AG119" s="542"/>
      <c r="AH119" s="541"/>
      <c r="AI119" s="151"/>
      <c r="AJ119" s="543"/>
      <c r="AK119" s="192"/>
      <c r="HU119" s="145"/>
      <c r="HV119" s="145"/>
      <c r="HW119" s="145"/>
      <c r="HX119" s="145"/>
      <c r="HY119" s="145"/>
      <c r="HZ119" s="145"/>
      <c r="IA119" s="145"/>
      <c r="IB119" s="145"/>
      <c r="IC119" s="145"/>
      <c r="ID119" s="145"/>
      <c r="IE119" s="145"/>
      <c r="IF119" s="145"/>
      <c r="IG119" s="145"/>
      <c r="IH119" s="145"/>
      <c r="II119" s="145"/>
      <c r="IJ119" s="145"/>
      <c r="IK119" s="145"/>
      <c r="IL119" s="145"/>
      <c r="IM119" s="145"/>
      <c r="IN119" s="145"/>
      <c r="IO119" s="145"/>
      <c r="IP119" s="145"/>
      <c r="IQ119" s="145"/>
      <c r="IR119" s="145"/>
      <c r="IS119" s="145"/>
      <c r="IT119" s="145"/>
      <c r="IU119" s="145"/>
      <c r="IV119" s="145"/>
      <c r="IW119" s="145"/>
      <c r="IX119" s="145"/>
      <c r="IY119" s="145"/>
      <c r="IZ119" s="145"/>
      <c r="JA119" s="145"/>
      <c r="JB119" s="145"/>
    </row>
    <row r="120" spans="1:262" ht="23.25" customHeight="1" x14ac:dyDescent="0.25">
      <c r="A120" s="116"/>
      <c r="B120" s="783"/>
      <c r="C120" s="125"/>
      <c r="D120" s="125"/>
      <c r="E120" s="125"/>
      <c r="F120" s="125"/>
      <c r="G120" s="126"/>
      <c r="H120" s="125"/>
      <c r="I120" s="125"/>
      <c r="J120" s="125"/>
      <c r="K120" s="118"/>
      <c r="L120" s="119">
        <f>SUM(L104:L119)</f>
        <v>104</v>
      </c>
      <c r="M120" s="119"/>
      <c r="N120" s="119">
        <f>SUM(N104:N119)</f>
        <v>171</v>
      </c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20"/>
      <c r="AK120" s="192"/>
    </row>
    <row r="121" spans="1:262" ht="31.5" customHeight="1" thickBot="1" x14ac:dyDescent="0.25">
      <c r="A121" s="616" t="s">
        <v>387</v>
      </c>
      <c r="B121" s="477" t="s">
        <v>346</v>
      </c>
      <c r="C121" s="478"/>
      <c r="D121" s="463"/>
      <c r="E121" s="463"/>
      <c r="F121" s="463"/>
      <c r="G121" s="463"/>
      <c r="H121" s="463"/>
      <c r="I121" s="463"/>
      <c r="J121" s="466"/>
      <c r="K121" s="479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80"/>
      <c r="AK121" s="322"/>
    </row>
    <row r="122" spans="1:262" ht="23.25" customHeight="1" x14ac:dyDescent="0.25">
      <c r="A122" s="213" t="s">
        <v>312</v>
      </c>
      <c r="B122" s="653" t="s">
        <v>356</v>
      </c>
      <c r="C122" s="655" t="s">
        <v>382</v>
      </c>
      <c r="D122" s="654"/>
      <c r="E122" s="292"/>
      <c r="F122" s="346"/>
      <c r="G122" s="694"/>
      <c r="H122" s="695"/>
      <c r="I122" s="625"/>
      <c r="J122" s="625"/>
      <c r="K122" s="627"/>
      <c r="L122" s="696"/>
      <c r="M122" s="696"/>
      <c r="N122" s="697"/>
      <c r="O122" s="697"/>
      <c r="P122" s="698"/>
      <c r="Q122" s="698"/>
      <c r="R122" s="698"/>
      <c r="S122" s="306"/>
      <c r="T122" s="307"/>
      <c r="U122" s="699"/>
      <c r="V122" s="349"/>
      <c r="W122" s="304"/>
      <c r="X122" s="305"/>
      <c r="Y122" s="700"/>
      <c r="Z122" s="701"/>
      <c r="AA122" s="701"/>
      <c r="AB122" s="701"/>
      <c r="AC122" s="702"/>
      <c r="AD122" s="703"/>
      <c r="AE122" s="703"/>
      <c r="AF122" s="703"/>
      <c r="AG122" s="704"/>
      <c r="AH122" s="705"/>
      <c r="AI122" s="705"/>
      <c r="AJ122" s="705"/>
      <c r="AK122" s="219"/>
    </row>
    <row r="123" spans="1:262" ht="47.25" customHeight="1" x14ac:dyDescent="0.25">
      <c r="A123" s="629" t="s">
        <v>312</v>
      </c>
      <c r="B123" s="706" t="s">
        <v>357</v>
      </c>
      <c r="C123" s="632" t="s">
        <v>374</v>
      </c>
      <c r="D123" s="631"/>
      <c r="E123" s="631" t="s">
        <v>238</v>
      </c>
      <c r="F123" s="40" t="s">
        <v>359</v>
      </c>
      <c r="G123" s="707">
        <v>12</v>
      </c>
      <c r="H123" s="708"/>
      <c r="I123" s="125"/>
      <c r="J123" s="125"/>
      <c r="K123" s="118"/>
      <c r="L123" s="635"/>
      <c r="M123" s="635"/>
      <c r="N123" s="619">
        <v>28</v>
      </c>
      <c r="O123" s="619"/>
      <c r="P123" s="636"/>
      <c r="Q123" s="1064" t="s">
        <v>454</v>
      </c>
      <c r="R123" s="636"/>
      <c r="S123" s="57">
        <v>1</v>
      </c>
      <c r="T123" s="58" t="s">
        <v>52</v>
      </c>
      <c r="U123" s="651" t="s">
        <v>54</v>
      </c>
      <c r="V123" s="93"/>
      <c r="W123" s="59"/>
      <c r="X123" s="60"/>
      <c r="Y123" s="60"/>
      <c r="Z123" s="620"/>
      <c r="AA123" s="620"/>
      <c r="AB123" s="620"/>
      <c r="AC123" s="621">
        <v>1</v>
      </c>
      <c r="AD123" s="622" t="s">
        <v>53</v>
      </c>
      <c r="AE123" s="622" t="s">
        <v>284</v>
      </c>
      <c r="AF123" s="622"/>
      <c r="AG123" s="623"/>
      <c r="AH123" s="624"/>
      <c r="AI123" s="624"/>
      <c r="AJ123" s="624"/>
      <c r="AK123" s="221"/>
    </row>
    <row r="124" spans="1:262" ht="35.25" customHeight="1" x14ac:dyDescent="0.25">
      <c r="A124" s="629" t="s">
        <v>312</v>
      </c>
      <c r="B124" s="732" t="s">
        <v>358</v>
      </c>
      <c r="C124" s="632" t="s">
        <v>374</v>
      </c>
      <c r="D124" s="125"/>
      <c r="E124" s="631" t="s">
        <v>238</v>
      </c>
      <c r="F124" s="632">
        <v>8</v>
      </c>
      <c r="G124" s="633">
        <v>8</v>
      </c>
      <c r="H124" s="632" t="s">
        <v>389</v>
      </c>
      <c r="I124" s="125"/>
      <c r="J124" s="125"/>
      <c r="K124" s="118"/>
      <c r="L124" s="635"/>
      <c r="M124" s="635"/>
      <c r="N124" s="733"/>
      <c r="O124" s="733"/>
      <c r="P124" s="636"/>
      <c r="Q124" s="1064" t="s">
        <v>454</v>
      </c>
      <c r="R124" s="636"/>
      <c r="S124" s="734">
        <v>1</v>
      </c>
      <c r="T124" s="735" t="s">
        <v>52</v>
      </c>
      <c r="U124" s="735" t="s">
        <v>347</v>
      </c>
      <c r="V124" s="93"/>
      <c r="W124" s="59"/>
      <c r="X124" s="60"/>
      <c r="Y124" s="657"/>
      <c r="Z124" s="620"/>
      <c r="AA124" s="620"/>
      <c r="AB124" s="620"/>
      <c r="AC124" s="621"/>
      <c r="AD124" s="622"/>
      <c r="AE124" s="622"/>
      <c r="AF124" s="622"/>
      <c r="AG124" s="623"/>
      <c r="AH124" s="624"/>
      <c r="AI124" s="624"/>
      <c r="AJ124" s="624"/>
      <c r="AK124" s="221"/>
    </row>
    <row r="125" spans="1:262" ht="23.25" customHeight="1" x14ac:dyDescent="0.25">
      <c r="A125" s="629" t="s">
        <v>312</v>
      </c>
      <c r="B125" s="724" t="s">
        <v>383</v>
      </c>
      <c r="C125" s="632" t="s">
        <v>375</v>
      </c>
      <c r="D125" s="125"/>
      <c r="E125" s="631" t="s">
        <v>238</v>
      </c>
      <c r="F125" s="632"/>
      <c r="G125" s="633"/>
      <c r="H125" s="634"/>
      <c r="I125" s="42"/>
      <c r="J125" s="42"/>
      <c r="K125" s="44"/>
      <c r="L125" s="635"/>
      <c r="M125" s="635"/>
      <c r="N125" s="619">
        <v>14</v>
      </c>
      <c r="O125" s="619"/>
      <c r="P125" s="636"/>
      <c r="Q125" s="1064" t="s">
        <v>454</v>
      </c>
      <c r="R125" s="636"/>
      <c r="S125" s="734"/>
      <c r="T125" s="735"/>
      <c r="U125" s="735"/>
      <c r="V125" s="93"/>
      <c r="W125" s="59"/>
      <c r="X125" s="60"/>
      <c r="Y125" s="60"/>
      <c r="Z125" s="620"/>
      <c r="AA125" s="620"/>
      <c r="AB125" s="620"/>
      <c r="AC125" s="621"/>
      <c r="AD125" s="622"/>
      <c r="AE125" s="622"/>
      <c r="AF125" s="622"/>
      <c r="AG125" s="623"/>
      <c r="AH125" s="624"/>
      <c r="AI125" s="624"/>
      <c r="AJ125" s="624"/>
      <c r="AK125" s="221"/>
    </row>
    <row r="126" spans="1:262" ht="23.25" customHeight="1" x14ac:dyDescent="0.25">
      <c r="A126" s="323" t="s">
        <v>312</v>
      </c>
      <c r="B126" s="738" t="s">
        <v>379</v>
      </c>
      <c r="C126" s="730" t="s">
        <v>376</v>
      </c>
      <c r="D126" s="728"/>
      <c r="E126" s="729" t="s">
        <v>238</v>
      </c>
      <c r="F126" s="752" t="s">
        <v>384</v>
      </c>
      <c r="G126" s="752" t="s">
        <v>384</v>
      </c>
      <c r="H126" s="739" t="s">
        <v>51</v>
      </c>
      <c r="I126" s="201">
        <v>20</v>
      </c>
      <c r="J126" s="201">
        <v>20</v>
      </c>
      <c r="K126" s="203">
        <f t="shared" ref="K126:K128" si="9">(I126/J126)*100</f>
        <v>100</v>
      </c>
      <c r="L126" s="740"/>
      <c r="M126" s="804"/>
      <c r="N126" s="582">
        <v>17.5</v>
      </c>
      <c r="O126" s="808"/>
      <c r="P126" s="741"/>
      <c r="Q126" s="1064" t="s">
        <v>454</v>
      </c>
      <c r="R126" s="811"/>
      <c r="S126" s="742"/>
      <c r="T126" s="743"/>
      <c r="U126" s="743"/>
      <c r="V126" s="744"/>
      <c r="W126" s="745"/>
      <c r="X126" s="746"/>
      <c r="Y126" s="746"/>
      <c r="Z126" s="747"/>
      <c r="AA126" s="814"/>
      <c r="AB126" s="814"/>
      <c r="AC126" s="748"/>
      <c r="AD126" s="749"/>
      <c r="AE126" s="749"/>
      <c r="AF126" s="749"/>
      <c r="AG126" s="750"/>
      <c r="AH126" s="751"/>
      <c r="AI126" s="751"/>
      <c r="AJ126" s="751"/>
      <c r="AK126" s="719"/>
    </row>
    <row r="127" spans="1:262" s="839" customFormat="1" ht="45.75" thickBot="1" x14ac:dyDescent="0.3">
      <c r="A127" s="815" t="s">
        <v>312</v>
      </c>
      <c r="B127" s="816" t="s">
        <v>380</v>
      </c>
      <c r="C127" s="817" t="s">
        <v>377</v>
      </c>
      <c r="D127" s="818"/>
      <c r="E127" s="819" t="s">
        <v>8</v>
      </c>
      <c r="F127" s="820" t="s">
        <v>385</v>
      </c>
      <c r="G127" s="820" t="s">
        <v>385</v>
      </c>
      <c r="H127" s="821" t="s">
        <v>51</v>
      </c>
      <c r="I127" s="822">
        <v>20</v>
      </c>
      <c r="J127" s="822">
        <v>35</v>
      </c>
      <c r="K127" s="823">
        <f t="shared" si="9"/>
        <v>57.142857142857139</v>
      </c>
      <c r="L127" s="824">
        <v>7</v>
      </c>
      <c r="M127" s="824"/>
      <c r="N127" s="825">
        <v>10.5</v>
      </c>
      <c r="O127" s="825"/>
      <c r="P127" s="826"/>
      <c r="Q127" s="1064" t="s">
        <v>454</v>
      </c>
      <c r="R127" s="234"/>
      <c r="S127" s="827"/>
      <c r="T127" s="828"/>
      <c r="U127" s="828"/>
      <c r="V127" s="829"/>
      <c r="W127" s="830"/>
      <c r="X127" s="831"/>
      <c r="Y127" s="831"/>
      <c r="Z127" s="832"/>
      <c r="AA127" s="832"/>
      <c r="AB127" s="832"/>
      <c r="AC127" s="833"/>
      <c r="AD127" s="834"/>
      <c r="AE127" s="834"/>
      <c r="AF127" s="834"/>
      <c r="AG127" s="835"/>
      <c r="AH127" s="836"/>
      <c r="AI127" s="836"/>
      <c r="AJ127" s="836"/>
      <c r="AK127" s="837"/>
      <c r="AL127" s="838"/>
      <c r="AM127" s="838"/>
      <c r="AN127" s="838"/>
      <c r="AO127" s="838"/>
      <c r="AP127" s="838"/>
      <c r="AQ127" s="838"/>
      <c r="AR127" s="838"/>
      <c r="AS127" s="838"/>
      <c r="AT127" s="838"/>
      <c r="AU127" s="838"/>
      <c r="AV127" s="838"/>
      <c r="AW127" s="838"/>
      <c r="AX127" s="838"/>
      <c r="AY127" s="838"/>
      <c r="AZ127" s="838"/>
      <c r="BA127" s="838"/>
      <c r="BB127" s="838"/>
      <c r="BC127" s="838"/>
      <c r="BD127" s="838"/>
      <c r="BE127" s="838"/>
      <c r="BF127" s="838"/>
      <c r="BG127" s="838"/>
      <c r="BH127" s="838"/>
      <c r="BI127" s="838"/>
      <c r="BJ127" s="838"/>
      <c r="BK127" s="838"/>
      <c r="BL127" s="838"/>
      <c r="BM127" s="838"/>
      <c r="BN127" s="838"/>
      <c r="BO127" s="838"/>
      <c r="BP127" s="838"/>
      <c r="BQ127" s="838"/>
      <c r="BR127" s="838"/>
      <c r="BS127" s="838"/>
      <c r="BT127" s="838"/>
      <c r="BU127" s="838"/>
      <c r="BV127" s="838"/>
      <c r="BW127" s="838"/>
      <c r="BX127" s="838"/>
      <c r="BY127" s="838"/>
      <c r="BZ127" s="838"/>
      <c r="CA127" s="838"/>
      <c r="CB127" s="838"/>
      <c r="CC127" s="838"/>
      <c r="CD127" s="838"/>
      <c r="CE127" s="838"/>
      <c r="CF127" s="838"/>
      <c r="CG127" s="838"/>
      <c r="CH127" s="838"/>
      <c r="CI127" s="838"/>
      <c r="CJ127" s="838"/>
      <c r="CK127" s="838"/>
      <c r="CL127" s="838"/>
      <c r="CM127" s="838"/>
      <c r="CN127" s="838"/>
      <c r="CO127" s="838"/>
      <c r="CP127" s="838"/>
      <c r="CQ127" s="838"/>
      <c r="CR127" s="838"/>
      <c r="CS127" s="838"/>
      <c r="CT127" s="838"/>
      <c r="CU127" s="838"/>
      <c r="CV127" s="838"/>
      <c r="CW127" s="838"/>
      <c r="CX127" s="838"/>
      <c r="CY127" s="838"/>
      <c r="CZ127" s="838"/>
      <c r="DA127" s="838"/>
      <c r="DB127" s="838"/>
      <c r="DC127" s="838"/>
      <c r="DD127" s="838"/>
      <c r="DE127" s="838"/>
      <c r="DF127" s="838"/>
      <c r="DG127" s="838"/>
      <c r="DH127" s="838"/>
      <c r="DI127" s="838"/>
      <c r="DJ127" s="838"/>
      <c r="DK127" s="838"/>
      <c r="DL127" s="838"/>
      <c r="DM127" s="838"/>
      <c r="DN127" s="838"/>
      <c r="DO127" s="838"/>
      <c r="DP127" s="838"/>
      <c r="DQ127" s="838"/>
      <c r="DR127" s="838"/>
      <c r="DS127" s="838"/>
      <c r="DT127" s="838"/>
      <c r="DU127" s="838"/>
      <c r="DV127" s="838"/>
      <c r="DW127" s="838"/>
      <c r="DX127" s="838"/>
      <c r="DY127" s="838"/>
      <c r="DZ127" s="838"/>
      <c r="EA127" s="838"/>
      <c r="EB127" s="838"/>
      <c r="EC127" s="838"/>
      <c r="ED127" s="838"/>
      <c r="EE127" s="838"/>
      <c r="EF127" s="838"/>
      <c r="EG127" s="838"/>
      <c r="EH127" s="838"/>
      <c r="EI127" s="838"/>
      <c r="EJ127" s="838"/>
      <c r="EK127" s="838"/>
      <c r="EL127" s="838"/>
      <c r="EM127" s="838"/>
      <c r="EN127" s="838"/>
      <c r="EO127" s="838"/>
      <c r="EP127" s="838"/>
      <c r="EQ127" s="838"/>
      <c r="ER127" s="838"/>
      <c r="ES127" s="838"/>
      <c r="ET127" s="838"/>
      <c r="EU127" s="838"/>
      <c r="EV127" s="838"/>
      <c r="EW127" s="838"/>
      <c r="EX127" s="838"/>
      <c r="EY127" s="838"/>
      <c r="EZ127" s="838"/>
      <c r="FA127" s="838"/>
      <c r="FB127" s="838"/>
      <c r="FC127" s="838"/>
      <c r="FD127" s="838"/>
      <c r="FE127" s="838"/>
      <c r="FF127" s="838"/>
      <c r="FG127" s="838"/>
      <c r="FH127" s="838"/>
      <c r="FI127" s="838"/>
      <c r="FJ127" s="838"/>
      <c r="FK127" s="838"/>
      <c r="FL127" s="838"/>
      <c r="FM127" s="838"/>
      <c r="FN127" s="838"/>
      <c r="FO127" s="838"/>
      <c r="FP127" s="838"/>
      <c r="FQ127" s="838"/>
      <c r="FR127" s="838"/>
      <c r="FS127" s="838"/>
      <c r="FT127" s="838"/>
      <c r="FU127" s="838"/>
      <c r="FV127" s="838"/>
      <c r="FW127" s="838"/>
      <c r="FX127" s="838"/>
      <c r="FY127" s="838"/>
      <c r="FZ127" s="838"/>
      <c r="GA127" s="838"/>
      <c r="GB127" s="838"/>
      <c r="GC127" s="838"/>
      <c r="GD127" s="838"/>
      <c r="GE127" s="838"/>
      <c r="GF127" s="838"/>
      <c r="GG127" s="838"/>
      <c r="GH127" s="838"/>
      <c r="GI127" s="838"/>
      <c r="GJ127" s="838"/>
      <c r="GK127" s="838"/>
      <c r="GL127" s="838"/>
      <c r="GM127" s="838"/>
      <c r="GN127" s="838"/>
      <c r="GO127" s="838"/>
      <c r="GP127" s="838"/>
      <c r="GQ127" s="838"/>
      <c r="GR127" s="838"/>
      <c r="GS127" s="838"/>
      <c r="GT127" s="838"/>
      <c r="GU127" s="838"/>
      <c r="GV127" s="838"/>
      <c r="GW127" s="838"/>
      <c r="GX127" s="838"/>
      <c r="GY127" s="838"/>
      <c r="GZ127" s="838"/>
      <c r="HA127" s="838"/>
      <c r="HB127" s="838"/>
      <c r="HC127" s="838"/>
      <c r="HD127" s="838"/>
      <c r="HE127" s="838"/>
      <c r="HF127" s="838"/>
      <c r="HG127" s="838"/>
      <c r="HH127" s="838"/>
      <c r="HI127" s="838"/>
      <c r="HJ127" s="838"/>
      <c r="HK127" s="838"/>
      <c r="HL127" s="838"/>
      <c r="HM127" s="838"/>
      <c r="HN127" s="838"/>
      <c r="HO127" s="838"/>
      <c r="HP127" s="838"/>
      <c r="HQ127" s="838"/>
      <c r="HR127" s="838"/>
      <c r="HS127" s="838"/>
      <c r="HT127" s="838"/>
    </row>
    <row r="128" spans="1:262" ht="23.25" customHeight="1" thickBot="1" x14ac:dyDescent="0.3">
      <c r="A128" s="637" t="s">
        <v>312</v>
      </c>
      <c r="B128" s="726" t="s">
        <v>381</v>
      </c>
      <c r="C128" s="640" t="s">
        <v>378</v>
      </c>
      <c r="D128" s="638"/>
      <c r="E128" s="639" t="s">
        <v>238</v>
      </c>
      <c r="F128" s="754" t="s">
        <v>385</v>
      </c>
      <c r="G128" s="754" t="s">
        <v>385</v>
      </c>
      <c r="H128" s="642" t="s">
        <v>51</v>
      </c>
      <c r="I128" s="229">
        <v>20</v>
      </c>
      <c r="J128" s="229">
        <v>35</v>
      </c>
      <c r="K128" s="231">
        <f t="shared" si="9"/>
        <v>57.142857142857139</v>
      </c>
      <c r="L128" s="643">
        <v>7</v>
      </c>
      <c r="M128" s="643"/>
      <c r="N128" s="644">
        <v>10.5</v>
      </c>
      <c r="O128" s="644"/>
      <c r="P128" s="645"/>
      <c r="Q128" s="1064" t="s">
        <v>454</v>
      </c>
      <c r="R128" s="645"/>
      <c r="S128" s="736"/>
      <c r="T128" s="737"/>
      <c r="U128" s="737"/>
      <c r="V128" s="340"/>
      <c r="W128" s="285"/>
      <c r="X128" s="286"/>
      <c r="Y128" s="286"/>
      <c r="Z128" s="646"/>
      <c r="AA128" s="646"/>
      <c r="AB128" s="646"/>
      <c r="AC128" s="647"/>
      <c r="AD128" s="648"/>
      <c r="AE128" s="648"/>
      <c r="AF128" s="648"/>
      <c r="AG128" s="649"/>
      <c r="AH128" s="650"/>
      <c r="AI128" s="650"/>
      <c r="AJ128" s="650"/>
      <c r="AK128" s="244"/>
    </row>
    <row r="129" spans="1:262" ht="23.25" customHeight="1" x14ac:dyDescent="0.25">
      <c r="A129" s="323" t="s">
        <v>312</v>
      </c>
      <c r="B129" s="727" t="s">
        <v>348</v>
      </c>
      <c r="C129" s="730" t="s">
        <v>382</v>
      </c>
      <c r="D129" s="728"/>
      <c r="E129" s="729"/>
      <c r="F129" s="730"/>
      <c r="G129" s="731"/>
      <c r="H129" s="728"/>
      <c r="I129" s="611"/>
      <c r="J129" s="611"/>
      <c r="K129" s="612"/>
      <c r="L129" s="613"/>
      <c r="M129" s="613"/>
      <c r="N129" s="613"/>
      <c r="O129" s="613"/>
      <c r="P129" s="613"/>
      <c r="Q129" s="902"/>
      <c r="R129" s="613"/>
      <c r="S129" s="613"/>
      <c r="T129" s="613"/>
      <c r="U129" s="613"/>
      <c r="V129" s="613"/>
      <c r="W129" s="613"/>
      <c r="X129" s="613"/>
      <c r="Y129" s="613"/>
      <c r="Z129" s="613"/>
      <c r="AA129" s="613"/>
      <c r="AB129" s="613"/>
      <c r="AC129" s="613"/>
      <c r="AD129" s="613"/>
      <c r="AE129" s="613"/>
      <c r="AF129" s="613"/>
      <c r="AG129" s="613"/>
      <c r="AH129" s="613"/>
      <c r="AI129" s="613"/>
      <c r="AJ129" s="614"/>
      <c r="AK129" s="212"/>
    </row>
    <row r="130" spans="1:262" s="963" customFormat="1" ht="23.25" customHeight="1" x14ac:dyDescent="0.25">
      <c r="A130" s="977" t="s">
        <v>312</v>
      </c>
      <c r="B130" s="978" t="s">
        <v>349</v>
      </c>
      <c r="C130" s="979" t="s">
        <v>374</v>
      </c>
      <c r="D130" s="980"/>
      <c r="E130" s="910" t="s">
        <v>68</v>
      </c>
      <c r="F130" s="979">
        <v>2</v>
      </c>
      <c r="G130" s="981">
        <v>2</v>
      </c>
      <c r="H130" s="982" t="s">
        <v>51</v>
      </c>
      <c r="I130" s="983"/>
      <c r="J130" s="984"/>
      <c r="K130" s="985"/>
      <c r="L130" s="986">
        <v>14</v>
      </c>
      <c r="M130" s="986"/>
      <c r="N130" s="987"/>
      <c r="O130" s="987"/>
      <c r="P130" s="988"/>
      <c r="Q130" s="1064" t="s">
        <v>454</v>
      </c>
      <c r="R130" s="988"/>
      <c r="S130" s="989">
        <v>1</v>
      </c>
      <c r="T130" s="990" t="s">
        <v>52</v>
      </c>
      <c r="U130" s="991" t="s">
        <v>54</v>
      </c>
      <c r="V130" s="992"/>
      <c r="W130" s="993"/>
      <c r="X130" s="994"/>
      <c r="Y130" s="994"/>
      <c r="Z130" s="995"/>
      <c r="AA130" s="995"/>
      <c r="AB130" s="995"/>
      <c r="AC130" s="996">
        <v>1</v>
      </c>
      <c r="AD130" s="997" t="s">
        <v>53</v>
      </c>
      <c r="AE130" s="997" t="s">
        <v>63</v>
      </c>
      <c r="AF130" s="997"/>
      <c r="AG130" s="998"/>
      <c r="AH130" s="999"/>
      <c r="AI130" s="999"/>
      <c r="AJ130" s="999"/>
      <c r="AK130" s="961"/>
      <c r="AL130" s="962"/>
      <c r="AM130" s="962"/>
      <c r="AN130" s="962"/>
      <c r="AO130" s="962"/>
      <c r="AP130" s="962"/>
      <c r="AQ130" s="962"/>
      <c r="AR130" s="962"/>
      <c r="AS130" s="962"/>
      <c r="AT130" s="962"/>
      <c r="AU130" s="962"/>
      <c r="AV130" s="962"/>
      <c r="AW130" s="962"/>
      <c r="AX130" s="962"/>
      <c r="AY130" s="962"/>
      <c r="AZ130" s="962"/>
      <c r="BA130" s="962"/>
      <c r="BB130" s="962"/>
      <c r="BC130" s="962"/>
      <c r="BD130" s="962"/>
      <c r="BE130" s="962"/>
      <c r="BF130" s="962"/>
      <c r="BG130" s="962"/>
      <c r="BH130" s="962"/>
      <c r="BI130" s="962"/>
      <c r="BJ130" s="962"/>
      <c r="BK130" s="962"/>
      <c r="BL130" s="962"/>
      <c r="BM130" s="962"/>
      <c r="BN130" s="962"/>
      <c r="BO130" s="962"/>
      <c r="BP130" s="962"/>
      <c r="BQ130" s="962"/>
      <c r="BR130" s="962"/>
      <c r="BS130" s="962"/>
      <c r="BT130" s="962"/>
      <c r="BU130" s="962"/>
      <c r="BV130" s="962"/>
      <c r="BW130" s="962"/>
      <c r="BX130" s="962"/>
      <c r="BY130" s="962"/>
      <c r="BZ130" s="962"/>
      <c r="CA130" s="962"/>
      <c r="CB130" s="962"/>
      <c r="CC130" s="962"/>
      <c r="CD130" s="962"/>
      <c r="CE130" s="962"/>
      <c r="CF130" s="962"/>
      <c r="CG130" s="962"/>
      <c r="CH130" s="962"/>
      <c r="CI130" s="962"/>
      <c r="CJ130" s="962"/>
      <c r="CK130" s="962"/>
      <c r="CL130" s="962"/>
      <c r="CM130" s="962"/>
      <c r="CN130" s="962"/>
      <c r="CO130" s="962"/>
      <c r="CP130" s="962"/>
      <c r="CQ130" s="962"/>
      <c r="CR130" s="962"/>
      <c r="CS130" s="962"/>
      <c r="CT130" s="962"/>
      <c r="CU130" s="962"/>
      <c r="CV130" s="962"/>
      <c r="CW130" s="962"/>
      <c r="CX130" s="962"/>
      <c r="CY130" s="962"/>
      <c r="CZ130" s="962"/>
      <c r="DA130" s="962"/>
      <c r="DB130" s="962"/>
      <c r="DC130" s="962"/>
      <c r="DD130" s="962"/>
      <c r="DE130" s="962"/>
      <c r="DF130" s="962"/>
      <c r="DG130" s="962"/>
      <c r="DH130" s="962"/>
      <c r="DI130" s="962"/>
      <c r="DJ130" s="962"/>
      <c r="DK130" s="962"/>
      <c r="DL130" s="962"/>
      <c r="DM130" s="962"/>
      <c r="DN130" s="962"/>
      <c r="DO130" s="962"/>
      <c r="DP130" s="962"/>
      <c r="DQ130" s="962"/>
      <c r="DR130" s="962"/>
      <c r="DS130" s="962"/>
      <c r="DT130" s="962"/>
      <c r="DU130" s="962"/>
      <c r="DV130" s="962"/>
      <c r="DW130" s="962"/>
      <c r="DX130" s="962"/>
      <c r="DY130" s="962"/>
      <c r="DZ130" s="962"/>
      <c r="EA130" s="962"/>
      <c r="EB130" s="962"/>
      <c r="EC130" s="962"/>
      <c r="ED130" s="962"/>
      <c r="EE130" s="962"/>
      <c r="EF130" s="962"/>
      <c r="EG130" s="962"/>
      <c r="EH130" s="962"/>
      <c r="EI130" s="962"/>
      <c r="EJ130" s="962"/>
      <c r="EK130" s="962"/>
      <c r="EL130" s="962"/>
      <c r="EM130" s="962"/>
      <c r="EN130" s="962"/>
      <c r="EO130" s="962"/>
      <c r="EP130" s="962"/>
      <c r="EQ130" s="962"/>
      <c r="ER130" s="962"/>
      <c r="ES130" s="962"/>
      <c r="ET130" s="962"/>
      <c r="EU130" s="962"/>
      <c r="EV130" s="962"/>
      <c r="EW130" s="962"/>
      <c r="EX130" s="962"/>
      <c r="EY130" s="962"/>
      <c r="EZ130" s="962"/>
      <c r="FA130" s="962"/>
      <c r="FB130" s="962"/>
      <c r="FC130" s="962"/>
      <c r="FD130" s="962"/>
      <c r="FE130" s="962"/>
      <c r="FF130" s="962"/>
      <c r="FG130" s="962"/>
      <c r="FH130" s="962"/>
      <c r="FI130" s="962"/>
      <c r="FJ130" s="962"/>
      <c r="FK130" s="962"/>
      <c r="FL130" s="962"/>
      <c r="FM130" s="962"/>
      <c r="FN130" s="962"/>
      <c r="FO130" s="962"/>
      <c r="FP130" s="962"/>
      <c r="FQ130" s="962"/>
      <c r="FR130" s="962"/>
      <c r="FS130" s="962"/>
      <c r="FT130" s="962"/>
      <c r="FU130" s="962"/>
      <c r="FV130" s="962"/>
      <c r="FW130" s="962"/>
      <c r="FX130" s="962"/>
      <c r="FY130" s="962"/>
      <c r="FZ130" s="962"/>
      <c r="GA130" s="962"/>
      <c r="GB130" s="962"/>
      <c r="GC130" s="962"/>
      <c r="GD130" s="962"/>
      <c r="GE130" s="962"/>
      <c r="GF130" s="962"/>
      <c r="GG130" s="962"/>
      <c r="GH130" s="962"/>
      <c r="GI130" s="962"/>
      <c r="GJ130" s="962"/>
      <c r="GK130" s="962"/>
      <c r="GL130" s="962"/>
      <c r="GM130" s="962"/>
      <c r="GN130" s="962"/>
      <c r="GO130" s="962"/>
      <c r="GP130" s="962"/>
      <c r="GQ130" s="962"/>
      <c r="GR130" s="962"/>
      <c r="GS130" s="962"/>
      <c r="GT130" s="962"/>
      <c r="GU130" s="962"/>
      <c r="GV130" s="962"/>
      <c r="GW130" s="962"/>
      <c r="GX130" s="962"/>
      <c r="GY130" s="962"/>
      <c r="GZ130" s="962"/>
      <c r="HA130" s="962"/>
      <c r="HB130" s="962"/>
      <c r="HC130" s="962"/>
      <c r="HD130" s="962"/>
      <c r="HE130" s="962"/>
      <c r="HF130" s="962"/>
      <c r="HG130" s="962"/>
      <c r="HH130" s="962"/>
      <c r="HI130" s="962"/>
      <c r="HJ130" s="962"/>
      <c r="HK130" s="962"/>
      <c r="HL130" s="962"/>
      <c r="HM130" s="962"/>
      <c r="HN130" s="962"/>
      <c r="HO130" s="962"/>
      <c r="HP130" s="962"/>
      <c r="HQ130" s="962"/>
      <c r="HR130" s="962"/>
      <c r="HS130" s="962"/>
      <c r="HT130" s="962"/>
    </row>
    <row r="131" spans="1:262" ht="23.25" customHeight="1" thickBot="1" x14ac:dyDescent="0.3">
      <c r="A131" s="672" t="s">
        <v>312</v>
      </c>
      <c r="B131" s="615" t="s">
        <v>350</v>
      </c>
      <c r="C131" s="617" t="s">
        <v>374</v>
      </c>
      <c r="D131" s="610"/>
      <c r="E131" s="594" t="s">
        <v>74</v>
      </c>
      <c r="F131" s="617">
        <v>3</v>
      </c>
      <c r="G131" s="618">
        <v>3</v>
      </c>
      <c r="H131" s="673" t="s">
        <v>51</v>
      </c>
      <c r="I131" s="610"/>
      <c r="J131" s="611"/>
      <c r="K131" s="612"/>
      <c r="L131" s="674">
        <v>14</v>
      </c>
      <c r="M131" s="674"/>
      <c r="N131" s="675"/>
      <c r="O131" s="675"/>
      <c r="P131" s="676"/>
      <c r="Q131" s="1064" t="s">
        <v>454</v>
      </c>
      <c r="R131" s="676"/>
      <c r="S131" s="677">
        <v>1</v>
      </c>
      <c r="T131" s="678" t="s">
        <v>52</v>
      </c>
      <c r="U131" s="679" t="s">
        <v>54</v>
      </c>
      <c r="V131" s="680"/>
      <c r="W131" s="681"/>
      <c r="X131" s="682"/>
      <c r="Y131" s="682"/>
      <c r="Z131" s="683"/>
      <c r="AA131" s="683"/>
      <c r="AB131" s="683"/>
      <c r="AC131" s="684">
        <v>1</v>
      </c>
      <c r="AD131" s="685" t="s">
        <v>53</v>
      </c>
      <c r="AE131" s="685" t="s">
        <v>63</v>
      </c>
      <c r="AF131" s="685"/>
      <c r="AG131" s="686"/>
      <c r="AH131" s="687"/>
      <c r="AI131" s="687"/>
      <c r="AJ131" s="687"/>
      <c r="AK131" s="688"/>
    </row>
    <row r="132" spans="1:262" ht="23.25" customHeight="1" x14ac:dyDescent="0.25">
      <c r="A132" s="213" t="s">
        <v>312</v>
      </c>
      <c r="B132" s="653" t="s">
        <v>351</v>
      </c>
      <c r="C132" s="655" t="s">
        <v>382</v>
      </c>
      <c r="D132" s="625"/>
      <c r="E132" s="654"/>
      <c r="F132" s="655"/>
      <c r="G132" s="656"/>
      <c r="H132" s="625"/>
      <c r="I132" s="625"/>
      <c r="J132" s="625"/>
      <c r="K132" s="627"/>
      <c r="L132" s="628"/>
      <c r="M132" s="628"/>
      <c r="N132" s="628"/>
      <c r="O132" s="628"/>
      <c r="P132" s="628"/>
      <c r="Q132" s="903"/>
      <c r="R132" s="628"/>
      <c r="S132" s="628"/>
      <c r="T132" s="628"/>
      <c r="U132" s="628"/>
      <c r="V132" s="628"/>
      <c r="W132" s="628"/>
      <c r="X132" s="628"/>
      <c r="Y132" s="628"/>
      <c r="Z132" s="628"/>
      <c r="AA132" s="628"/>
      <c r="AB132" s="628"/>
      <c r="AC132" s="628"/>
      <c r="AD132" s="628"/>
      <c r="AE132" s="628"/>
      <c r="AF132" s="628"/>
      <c r="AG132" s="628"/>
      <c r="AH132" s="628"/>
      <c r="AI132" s="628"/>
      <c r="AJ132" s="628"/>
      <c r="AK132" s="219"/>
    </row>
    <row r="133" spans="1:262" ht="23.25" customHeight="1" x14ac:dyDescent="0.25">
      <c r="A133" s="629" t="s">
        <v>312</v>
      </c>
      <c r="B133" s="630" t="s">
        <v>352</v>
      </c>
      <c r="C133" s="632" t="s">
        <v>374</v>
      </c>
      <c r="D133" s="125"/>
      <c r="E133" s="631" t="s">
        <v>238</v>
      </c>
      <c r="F133" s="632">
        <v>3</v>
      </c>
      <c r="G133" s="633">
        <v>3</v>
      </c>
      <c r="H133" s="634" t="s">
        <v>51</v>
      </c>
      <c r="I133" s="125"/>
      <c r="J133" s="125"/>
      <c r="K133" s="118"/>
      <c r="L133" s="635">
        <v>7</v>
      </c>
      <c r="M133" s="635"/>
      <c r="N133" s="619">
        <v>10.5</v>
      </c>
      <c r="O133" s="619"/>
      <c r="P133" s="636"/>
      <c r="Q133" s="1064" t="s">
        <v>454</v>
      </c>
      <c r="R133" s="636"/>
      <c r="S133" s="57">
        <v>1</v>
      </c>
      <c r="T133" s="58" t="s">
        <v>52</v>
      </c>
      <c r="U133" s="651" t="s">
        <v>183</v>
      </c>
      <c r="V133" s="93"/>
      <c r="W133" s="59"/>
      <c r="X133" s="60"/>
      <c r="Y133" s="60"/>
      <c r="Z133" s="620"/>
      <c r="AA133" s="620"/>
      <c r="AB133" s="620"/>
      <c r="AC133" s="621">
        <v>1</v>
      </c>
      <c r="AD133" s="622" t="s">
        <v>53</v>
      </c>
      <c r="AE133" s="622" t="s">
        <v>63</v>
      </c>
      <c r="AF133" s="622"/>
      <c r="AG133" s="623"/>
      <c r="AH133" s="624"/>
      <c r="AI133" s="624"/>
      <c r="AJ133" s="624"/>
      <c r="AK133" s="221"/>
    </row>
    <row r="134" spans="1:262" ht="23.25" customHeight="1" thickBot="1" x14ac:dyDescent="0.3">
      <c r="A134" s="223" t="s">
        <v>165</v>
      </c>
      <c r="B134" s="689" t="s">
        <v>353</v>
      </c>
      <c r="C134" s="640" t="s">
        <v>374</v>
      </c>
      <c r="D134" s="639" t="s">
        <v>354</v>
      </c>
      <c r="E134" s="273" t="s">
        <v>62</v>
      </c>
      <c r="F134" s="338" t="s">
        <v>58</v>
      </c>
      <c r="G134" s="559">
        <v>2</v>
      </c>
      <c r="H134" s="690" t="s">
        <v>51</v>
      </c>
      <c r="I134" s="638"/>
      <c r="J134" s="638"/>
      <c r="K134" s="691"/>
      <c r="L134" s="643">
        <v>9</v>
      </c>
      <c r="M134" s="643"/>
      <c r="N134" s="644">
        <v>5</v>
      </c>
      <c r="O134" s="644"/>
      <c r="P134" s="645"/>
      <c r="Q134" s="1064" t="s">
        <v>454</v>
      </c>
      <c r="R134" s="645"/>
      <c r="S134" s="287">
        <v>1</v>
      </c>
      <c r="T134" s="288" t="s">
        <v>52</v>
      </c>
      <c r="U134" s="652"/>
      <c r="V134" s="340"/>
      <c r="W134" s="285">
        <v>1</v>
      </c>
      <c r="X134" s="286" t="s">
        <v>53</v>
      </c>
      <c r="Y134" s="692" t="s">
        <v>355</v>
      </c>
      <c r="Z134" s="646"/>
      <c r="AA134" s="646"/>
      <c r="AB134" s="646"/>
      <c r="AC134" s="647">
        <v>1</v>
      </c>
      <c r="AD134" s="648" t="s">
        <v>53</v>
      </c>
      <c r="AE134" s="648" t="s">
        <v>63</v>
      </c>
      <c r="AF134" s="648"/>
      <c r="AG134" s="649"/>
      <c r="AH134" s="650"/>
      <c r="AI134" s="650"/>
      <c r="AJ134" s="650"/>
      <c r="AK134" s="244"/>
    </row>
    <row r="135" spans="1:262" ht="35.25" customHeight="1" x14ac:dyDescent="0.25">
      <c r="A135" s="116"/>
      <c r="B135" s="783"/>
      <c r="C135" s="125"/>
      <c r="D135" s="125"/>
      <c r="E135" s="125"/>
      <c r="F135" s="125"/>
      <c r="G135" s="126"/>
      <c r="H135" s="125"/>
      <c r="I135" s="611"/>
      <c r="J135" s="611"/>
      <c r="K135" s="612"/>
      <c r="L135" s="658">
        <f>SUM(L123:L134)</f>
        <v>58</v>
      </c>
      <c r="M135" s="658"/>
      <c r="N135" s="658">
        <f>SUM(N123:N134)</f>
        <v>96</v>
      </c>
      <c r="O135" s="658"/>
      <c r="P135" s="659"/>
      <c r="Q135" s="659"/>
      <c r="R135" s="659"/>
      <c r="S135" s="660"/>
      <c r="T135" s="661"/>
      <c r="U135" s="661"/>
      <c r="V135" s="662"/>
      <c r="W135" s="663"/>
      <c r="X135" s="664"/>
      <c r="Y135" s="665"/>
      <c r="Z135" s="666"/>
      <c r="AA135" s="666"/>
      <c r="AB135" s="666"/>
      <c r="AC135" s="667"/>
      <c r="AD135" s="668"/>
      <c r="AE135" s="668"/>
      <c r="AF135" s="668"/>
      <c r="AG135" s="669"/>
      <c r="AH135" s="670"/>
      <c r="AI135" s="670"/>
      <c r="AJ135" s="671"/>
      <c r="AK135" s="710"/>
    </row>
    <row r="136" spans="1:262" ht="38.25" customHeight="1" thickBot="1" x14ac:dyDescent="0.25">
      <c r="A136" s="544" t="s">
        <v>244</v>
      </c>
      <c r="B136" s="693" t="s">
        <v>344</v>
      </c>
      <c r="C136" s="580" t="s">
        <v>245</v>
      </c>
      <c r="D136" s="466"/>
      <c r="E136" s="466"/>
      <c r="F136" s="466"/>
      <c r="G136" s="466"/>
      <c r="H136" s="466"/>
      <c r="I136" s="466"/>
      <c r="J136" s="466"/>
      <c r="K136" s="479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80"/>
      <c r="AK136" s="212"/>
    </row>
    <row r="137" spans="1:262" ht="26.25" customHeight="1" x14ac:dyDescent="0.25">
      <c r="A137" s="797" t="s">
        <v>417</v>
      </c>
      <c r="B137" s="798" t="s">
        <v>294</v>
      </c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3"/>
      <c r="AK137" s="20"/>
    </row>
    <row r="138" spans="1:262" ht="48" customHeight="1" x14ac:dyDescent="0.25">
      <c r="A138" s="484" t="s">
        <v>249</v>
      </c>
      <c r="B138" s="793" t="s">
        <v>250</v>
      </c>
      <c r="C138" s="127" t="s">
        <v>251</v>
      </c>
      <c r="D138" s="88"/>
      <c r="E138" s="39" t="s">
        <v>8</v>
      </c>
      <c r="F138" s="84" t="s">
        <v>50</v>
      </c>
      <c r="G138" s="84" t="s">
        <v>50</v>
      </c>
      <c r="H138" s="90" t="s">
        <v>51</v>
      </c>
      <c r="I138" s="42">
        <v>18</v>
      </c>
      <c r="J138" s="43">
        <v>18</v>
      </c>
      <c r="K138" s="44">
        <f t="shared" ref="K138:K142" si="10">(I138/J138)*100</f>
        <v>100</v>
      </c>
      <c r="L138" s="45">
        <v>8</v>
      </c>
      <c r="M138" s="45"/>
      <c r="N138" s="46">
        <v>10</v>
      </c>
      <c r="O138" s="762"/>
      <c r="P138" s="62"/>
      <c r="Q138" s="1152" t="s">
        <v>424</v>
      </c>
      <c r="R138" s="1152" t="s">
        <v>422</v>
      </c>
      <c r="S138" s="51">
        <v>1</v>
      </c>
      <c r="T138" s="48" t="s">
        <v>52</v>
      </c>
      <c r="U138" s="48" t="s">
        <v>252</v>
      </c>
      <c r="V138" s="48" t="s">
        <v>190</v>
      </c>
      <c r="W138" s="59">
        <v>1</v>
      </c>
      <c r="X138" s="60" t="s">
        <v>53</v>
      </c>
      <c r="Y138" s="50" t="s">
        <v>54</v>
      </c>
      <c r="Z138" s="60" t="s">
        <v>111</v>
      </c>
      <c r="AA138" s="1164" t="s">
        <v>432</v>
      </c>
      <c r="AB138" s="1165"/>
      <c r="AC138" s="51">
        <v>1</v>
      </c>
      <c r="AD138" s="48" t="s">
        <v>53</v>
      </c>
      <c r="AE138" s="111" t="s">
        <v>54</v>
      </c>
      <c r="AF138" s="48" t="s">
        <v>111</v>
      </c>
      <c r="AG138" s="49">
        <v>1</v>
      </c>
      <c r="AH138" s="50" t="s">
        <v>53</v>
      </c>
      <c r="AI138" s="114" t="s">
        <v>54</v>
      </c>
      <c r="AJ138" s="485" t="s">
        <v>111</v>
      </c>
      <c r="AK138" s="476"/>
    </row>
    <row r="139" spans="1:262" s="848" customFormat="1" ht="23.25" customHeight="1" thickBot="1" x14ac:dyDescent="0.3">
      <c r="A139" s="865" t="s">
        <v>253</v>
      </c>
      <c r="B139" s="882" t="s">
        <v>254</v>
      </c>
      <c r="C139" s="866"/>
      <c r="D139" s="867"/>
      <c r="E139" s="883" t="s">
        <v>8</v>
      </c>
      <c r="F139" s="884" t="s">
        <v>50</v>
      </c>
      <c r="G139" s="884" t="s">
        <v>50</v>
      </c>
      <c r="H139" s="885" t="s">
        <v>51</v>
      </c>
      <c r="I139" s="886">
        <v>18</v>
      </c>
      <c r="J139" s="887">
        <v>18</v>
      </c>
      <c r="K139" s="888">
        <f t="shared" si="10"/>
        <v>100</v>
      </c>
      <c r="L139" s="889">
        <v>8</v>
      </c>
      <c r="M139" s="889"/>
      <c r="N139" s="890">
        <v>10</v>
      </c>
      <c r="O139" s="891"/>
      <c r="P139" s="892"/>
      <c r="Q139" s="1182" t="s">
        <v>421</v>
      </c>
      <c r="R139" s="1182" t="s">
        <v>422</v>
      </c>
      <c r="S139" s="893">
        <v>1</v>
      </c>
      <c r="T139" s="894" t="s">
        <v>52</v>
      </c>
      <c r="U139" s="894" t="s">
        <v>252</v>
      </c>
      <c r="V139" s="894" t="s">
        <v>190</v>
      </c>
      <c r="W139" s="895">
        <v>1</v>
      </c>
      <c r="X139" s="896" t="s">
        <v>53</v>
      </c>
      <c r="Y139" s="894" t="s">
        <v>54</v>
      </c>
      <c r="Z139" s="896" t="s">
        <v>111</v>
      </c>
      <c r="AA139" s="1183" t="s">
        <v>433</v>
      </c>
      <c r="AB139" s="1184"/>
      <c r="AC139" s="893">
        <v>1</v>
      </c>
      <c r="AD139" s="894" t="s">
        <v>53</v>
      </c>
      <c r="AE139" s="886" t="s">
        <v>54</v>
      </c>
      <c r="AF139" s="894" t="s">
        <v>111</v>
      </c>
      <c r="AG139" s="893">
        <v>1</v>
      </c>
      <c r="AH139" s="894" t="s">
        <v>53</v>
      </c>
      <c r="AI139" s="886" t="s">
        <v>54</v>
      </c>
      <c r="AJ139" s="897" t="s">
        <v>111</v>
      </c>
      <c r="AK139" s="879"/>
      <c r="AL139" s="847"/>
      <c r="AM139" s="847"/>
      <c r="AN139" s="847"/>
      <c r="AO139" s="847"/>
      <c r="AP139" s="847"/>
      <c r="AQ139" s="847"/>
      <c r="AR139" s="847"/>
      <c r="AS139" s="847"/>
      <c r="AT139" s="847"/>
      <c r="AU139" s="847"/>
      <c r="AV139" s="847"/>
      <c r="AW139" s="847"/>
      <c r="AX139" s="847"/>
      <c r="AY139" s="847"/>
      <c r="AZ139" s="847"/>
      <c r="BA139" s="847"/>
      <c r="BB139" s="847"/>
      <c r="BC139" s="847"/>
      <c r="BD139" s="847"/>
      <c r="BE139" s="847"/>
      <c r="BF139" s="847"/>
      <c r="BG139" s="847"/>
      <c r="BH139" s="847"/>
      <c r="BI139" s="847"/>
      <c r="BJ139" s="847"/>
      <c r="BK139" s="847"/>
      <c r="BL139" s="847"/>
      <c r="BM139" s="847"/>
      <c r="BN139" s="847"/>
      <c r="BO139" s="847"/>
      <c r="BP139" s="847"/>
      <c r="BQ139" s="847"/>
      <c r="BR139" s="847"/>
      <c r="BS139" s="847"/>
      <c r="BT139" s="847"/>
      <c r="BU139" s="847"/>
      <c r="BV139" s="847"/>
      <c r="BW139" s="847"/>
      <c r="BX139" s="847"/>
      <c r="BY139" s="847"/>
      <c r="BZ139" s="847"/>
      <c r="CA139" s="847"/>
      <c r="CB139" s="847"/>
      <c r="CC139" s="847"/>
      <c r="CD139" s="847"/>
      <c r="CE139" s="847"/>
      <c r="CF139" s="847"/>
      <c r="CG139" s="847"/>
      <c r="CH139" s="847"/>
      <c r="CI139" s="847"/>
      <c r="CJ139" s="847"/>
      <c r="CK139" s="847"/>
      <c r="CL139" s="847"/>
      <c r="CM139" s="847"/>
      <c r="CN139" s="847"/>
      <c r="CO139" s="847"/>
      <c r="CP139" s="847"/>
      <c r="CQ139" s="847"/>
      <c r="CR139" s="847"/>
      <c r="CS139" s="847"/>
      <c r="CT139" s="847"/>
      <c r="CU139" s="847"/>
      <c r="CV139" s="847"/>
      <c r="CW139" s="847"/>
      <c r="CX139" s="847"/>
      <c r="CY139" s="847"/>
      <c r="CZ139" s="847"/>
      <c r="DA139" s="847"/>
      <c r="DB139" s="847"/>
      <c r="DC139" s="847"/>
      <c r="DD139" s="847"/>
      <c r="DE139" s="847"/>
      <c r="DF139" s="847"/>
      <c r="DG139" s="847"/>
      <c r="DH139" s="847"/>
      <c r="DI139" s="847"/>
      <c r="DJ139" s="847"/>
      <c r="DK139" s="847"/>
      <c r="DL139" s="847"/>
      <c r="DM139" s="847"/>
      <c r="DN139" s="847"/>
      <c r="DO139" s="847"/>
      <c r="DP139" s="847"/>
      <c r="DQ139" s="847"/>
      <c r="DR139" s="847"/>
      <c r="DS139" s="847"/>
      <c r="DT139" s="847"/>
      <c r="DU139" s="847"/>
      <c r="DV139" s="847"/>
      <c r="DW139" s="847"/>
      <c r="DX139" s="847"/>
      <c r="DY139" s="847"/>
      <c r="DZ139" s="847"/>
      <c r="EA139" s="847"/>
      <c r="EB139" s="847"/>
      <c r="EC139" s="847"/>
      <c r="ED139" s="847"/>
      <c r="EE139" s="847"/>
      <c r="EF139" s="847"/>
      <c r="EG139" s="847"/>
      <c r="EH139" s="847"/>
      <c r="EI139" s="847"/>
      <c r="EJ139" s="847"/>
      <c r="EK139" s="847"/>
      <c r="EL139" s="847"/>
      <c r="EM139" s="847"/>
      <c r="EN139" s="847"/>
      <c r="EO139" s="847"/>
      <c r="EP139" s="847"/>
      <c r="EQ139" s="847"/>
      <c r="ER139" s="847"/>
      <c r="ES139" s="847"/>
      <c r="ET139" s="847"/>
      <c r="EU139" s="847"/>
      <c r="EV139" s="847"/>
      <c r="EW139" s="847"/>
      <c r="EX139" s="847"/>
      <c r="EY139" s="847"/>
      <c r="EZ139" s="847"/>
      <c r="FA139" s="847"/>
      <c r="FB139" s="847"/>
      <c r="FC139" s="847"/>
      <c r="FD139" s="847"/>
      <c r="FE139" s="847"/>
      <c r="FF139" s="847"/>
      <c r="FG139" s="847"/>
      <c r="FH139" s="847"/>
      <c r="FI139" s="847"/>
      <c r="FJ139" s="847"/>
      <c r="FK139" s="847"/>
      <c r="FL139" s="847"/>
      <c r="FM139" s="847"/>
      <c r="FN139" s="847"/>
      <c r="FO139" s="847"/>
      <c r="FP139" s="847"/>
      <c r="FQ139" s="847"/>
      <c r="FR139" s="847"/>
      <c r="FS139" s="847"/>
      <c r="FT139" s="847"/>
      <c r="FU139" s="847"/>
      <c r="FV139" s="847"/>
      <c r="FW139" s="847"/>
      <c r="FX139" s="847"/>
      <c r="FY139" s="847"/>
      <c r="FZ139" s="847"/>
      <c r="GA139" s="847"/>
      <c r="GB139" s="847"/>
      <c r="GC139" s="847"/>
      <c r="GD139" s="847"/>
      <c r="GE139" s="847"/>
      <c r="GF139" s="847"/>
      <c r="GG139" s="847"/>
      <c r="GH139" s="847"/>
      <c r="GI139" s="847"/>
      <c r="GJ139" s="847"/>
      <c r="GK139" s="847"/>
      <c r="GL139" s="847"/>
      <c r="GM139" s="847"/>
      <c r="GN139" s="847"/>
      <c r="GO139" s="847"/>
      <c r="GP139" s="847"/>
      <c r="GQ139" s="847"/>
      <c r="GR139" s="847"/>
      <c r="GS139" s="847"/>
      <c r="GT139" s="847"/>
      <c r="GU139" s="847"/>
      <c r="GV139" s="847"/>
      <c r="GW139" s="847"/>
      <c r="GX139" s="847"/>
      <c r="GY139" s="847"/>
      <c r="GZ139" s="847"/>
      <c r="HA139" s="847"/>
      <c r="HB139" s="847"/>
      <c r="HC139" s="847"/>
      <c r="HD139" s="847"/>
      <c r="HE139" s="847"/>
      <c r="HF139" s="847"/>
      <c r="HG139" s="847"/>
      <c r="HH139" s="847"/>
      <c r="HI139" s="847"/>
      <c r="HJ139" s="847"/>
      <c r="HK139" s="847"/>
      <c r="HL139" s="847"/>
      <c r="HM139" s="847"/>
      <c r="HN139" s="847"/>
      <c r="HO139" s="847"/>
      <c r="HP139" s="847"/>
      <c r="HQ139" s="847"/>
      <c r="HR139" s="847"/>
      <c r="HS139" s="847"/>
      <c r="HT139" s="847"/>
    </row>
    <row r="140" spans="1:262" ht="23.25" customHeight="1" x14ac:dyDescent="0.25">
      <c r="A140" s="797" t="s">
        <v>418</v>
      </c>
      <c r="B140" s="798" t="s">
        <v>343</v>
      </c>
      <c r="C140" s="512"/>
      <c r="D140" s="513"/>
      <c r="E140" s="514"/>
      <c r="F140" s="515"/>
      <c r="G140" s="515"/>
      <c r="H140" s="516"/>
      <c r="I140" s="517"/>
      <c r="J140" s="518"/>
      <c r="K140" s="519"/>
      <c r="L140" s="520"/>
      <c r="M140" s="520"/>
      <c r="N140" s="521"/>
      <c r="O140" s="776"/>
      <c r="P140" s="522"/>
      <c r="Q140" s="522"/>
      <c r="R140" s="522"/>
      <c r="S140" s="523"/>
      <c r="T140" s="524"/>
      <c r="U140" s="524"/>
      <c r="V140" s="524"/>
      <c r="W140" s="525"/>
      <c r="X140" s="526"/>
      <c r="Y140" s="527"/>
      <c r="Z140" s="526"/>
      <c r="AA140" s="526"/>
      <c r="AB140" s="526"/>
      <c r="AC140" s="523"/>
      <c r="AD140" s="524"/>
      <c r="AE140" s="528"/>
      <c r="AF140" s="524"/>
      <c r="AG140" s="529"/>
      <c r="AH140" s="527"/>
      <c r="AI140" s="530"/>
      <c r="AJ140" s="531"/>
      <c r="AK140" s="476"/>
    </row>
    <row r="141" spans="1:262" s="848" customFormat="1" ht="23.25" customHeight="1" x14ac:dyDescent="0.25">
      <c r="A141" s="898" t="s">
        <v>246</v>
      </c>
      <c r="B141" s="881" t="s">
        <v>247</v>
      </c>
      <c r="C141" s="878" t="s">
        <v>248</v>
      </c>
      <c r="D141" s="868"/>
      <c r="E141" s="869" t="s">
        <v>8</v>
      </c>
      <c r="F141" s="870" t="s">
        <v>198</v>
      </c>
      <c r="G141" s="870" t="s">
        <v>198</v>
      </c>
      <c r="H141" s="874" t="s">
        <v>51</v>
      </c>
      <c r="I141" s="871">
        <v>18</v>
      </c>
      <c r="J141" s="877">
        <v>18</v>
      </c>
      <c r="K141" s="876">
        <f>(I141/J141)*100</f>
        <v>100</v>
      </c>
      <c r="L141" s="872"/>
      <c r="M141" s="872"/>
      <c r="N141" s="873">
        <v>30</v>
      </c>
      <c r="O141" s="880"/>
      <c r="P141" s="875"/>
      <c r="Q141" s="1149" t="s">
        <v>95</v>
      </c>
      <c r="R141" s="1149" t="s">
        <v>95</v>
      </c>
      <c r="S141" s="844">
        <v>1</v>
      </c>
      <c r="T141" s="845" t="s">
        <v>52</v>
      </c>
      <c r="U141" s="845" t="s">
        <v>128</v>
      </c>
      <c r="V141" s="845"/>
      <c r="W141" s="844">
        <v>1</v>
      </c>
      <c r="X141" s="845" t="s">
        <v>53</v>
      </c>
      <c r="Y141" s="845" t="s">
        <v>54</v>
      </c>
      <c r="Z141" s="845" t="s">
        <v>111</v>
      </c>
      <c r="AA141" s="1059"/>
      <c r="AC141" s="844"/>
      <c r="AD141" s="845"/>
      <c r="AE141" s="845"/>
      <c r="AF141" s="845"/>
      <c r="AG141" s="844"/>
      <c r="AH141" s="845"/>
      <c r="AI141" s="845"/>
      <c r="AJ141" s="899"/>
      <c r="AK141" s="879"/>
      <c r="AL141" s="847"/>
      <c r="AM141" s="847"/>
      <c r="AN141" s="847"/>
      <c r="AO141" s="847"/>
      <c r="AP141" s="847"/>
      <c r="AQ141" s="847"/>
      <c r="AR141" s="847"/>
      <c r="AS141" s="847"/>
      <c r="AT141" s="847"/>
      <c r="AU141" s="847"/>
      <c r="AV141" s="847"/>
      <c r="AW141" s="847"/>
      <c r="AX141" s="847"/>
      <c r="AY141" s="847"/>
      <c r="AZ141" s="847"/>
      <c r="BA141" s="847"/>
      <c r="BB141" s="847"/>
      <c r="BC141" s="847"/>
      <c r="BD141" s="847"/>
      <c r="BE141" s="847"/>
      <c r="BF141" s="847"/>
      <c r="BG141" s="847"/>
      <c r="BH141" s="847"/>
      <c r="BI141" s="847"/>
      <c r="BJ141" s="847"/>
      <c r="BK141" s="847"/>
      <c r="BL141" s="847"/>
      <c r="BM141" s="847"/>
      <c r="BN141" s="847"/>
      <c r="BO141" s="847"/>
      <c r="BP141" s="847"/>
      <c r="BQ141" s="847"/>
      <c r="BR141" s="847"/>
      <c r="BS141" s="847"/>
      <c r="BT141" s="847"/>
      <c r="BU141" s="847"/>
      <c r="BV141" s="847"/>
      <c r="BW141" s="847"/>
      <c r="BX141" s="847"/>
      <c r="BY141" s="847"/>
      <c r="BZ141" s="847"/>
      <c r="CA141" s="847"/>
      <c r="CB141" s="847"/>
      <c r="CC141" s="847"/>
      <c r="CD141" s="847"/>
      <c r="CE141" s="847"/>
      <c r="CF141" s="847"/>
      <c r="CG141" s="847"/>
      <c r="CH141" s="847"/>
      <c r="CI141" s="847"/>
      <c r="CJ141" s="847"/>
      <c r="CK141" s="847"/>
      <c r="CL141" s="847"/>
      <c r="CM141" s="847"/>
      <c r="CN141" s="847"/>
      <c r="CO141" s="847"/>
      <c r="CP141" s="847"/>
      <c r="CQ141" s="847"/>
      <c r="CR141" s="847"/>
      <c r="CS141" s="847"/>
      <c r="CT141" s="847"/>
      <c r="CU141" s="847"/>
      <c r="CV141" s="847"/>
      <c r="CW141" s="847"/>
      <c r="CX141" s="847"/>
      <c r="CY141" s="847"/>
      <c r="CZ141" s="847"/>
      <c r="DA141" s="847"/>
      <c r="DB141" s="847"/>
      <c r="DC141" s="847"/>
      <c r="DD141" s="847"/>
      <c r="DE141" s="847"/>
      <c r="DF141" s="847"/>
      <c r="DG141" s="847"/>
      <c r="DH141" s="847"/>
      <c r="DI141" s="847"/>
      <c r="DJ141" s="847"/>
      <c r="DK141" s="847"/>
      <c r="DL141" s="847"/>
      <c r="DM141" s="847"/>
      <c r="DN141" s="847"/>
      <c r="DO141" s="847"/>
      <c r="DP141" s="847"/>
      <c r="DQ141" s="847"/>
      <c r="DR141" s="847"/>
      <c r="DS141" s="847"/>
      <c r="DT141" s="847"/>
      <c r="DU141" s="847"/>
      <c r="DV141" s="847"/>
      <c r="DW141" s="847"/>
      <c r="DX141" s="847"/>
      <c r="DY141" s="847"/>
      <c r="DZ141" s="847"/>
      <c r="EA141" s="847"/>
      <c r="EB141" s="847"/>
      <c r="EC141" s="847"/>
      <c r="ED141" s="847"/>
      <c r="EE141" s="847"/>
      <c r="EF141" s="847"/>
      <c r="EG141" s="847"/>
      <c r="EH141" s="847"/>
      <c r="EI141" s="847"/>
      <c r="EJ141" s="847"/>
      <c r="EK141" s="847"/>
      <c r="EL141" s="847"/>
      <c r="EM141" s="847"/>
      <c r="EN141" s="847"/>
      <c r="EO141" s="847"/>
      <c r="EP141" s="847"/>
      <c r="EQ141" s="847"/>
      <c r="ER141" s="847"/>
      <c r="ES141" s="847"/>
      <c r="ET141" s="847"/>
      <c r="EU141" s="847"/>
      <c r="EV141" s="847"/>
      <c r="EW141" s="847"/>
      <c r="EX141" s="847"/>
      <c r="EY141" s="847"/>
      <c r="EZ141" s="847"/>
      <c r="FA141" s="847"/>
      <c r="FB141" s="847"/>
      <c r="FC141" s="847"/>
      <c r="FD141" s="847"/>
      <c r="FE141" s="847"/>
      <c r="FF141" s="847"/>
      <c r="FG141" s="847"/>
      <c r="FH141" s="847"/>
      <c r="FI141" s="847"/>
      <c r="FJ141" s="847"/>
      <c r="FK141" s="847"/>
      <c r="FL141" s="847"/>
      <c r="FM141" s="847"/>
      <c r="FN141" s="847"/>
      <c r="FO141" s="847"/>
      <c r="FP141" s="847"/>
      <c r="FQ141" s="847"/>
      <c r="FR141" s="847"/>
      <c r="FS141" s="847"/>
      <c r="FT141" s="847"/>
      <c r="FU141" s="847"/>
      <c r="FV141" s="847"/>
      <c r="FW141" s="847"/>
      <c r="FX141" s="847"/>
      <c r="FY141" s="847"/>
      <c r="FZ141" s="847"/>
      <c r="GA141" s="847"/>
      <c r="GB141" s="847"/>
      <c r="GC141" s="847"/>
      <c r="GD141" s="847"/>
      <c r="GE141" s="847"/>
      <c r="GF141" s="847"/>
      <c r="GG141" s="847"/>
      <c r="GH141" s="847"/>
      <c r="GI141" s="847"/>
      <c r="GJ141" s="847"/>
      <c r="GK141" s="847"/>
      <c r="GL141" s="847"/>
      <c r="GM141" s="847"/>
      <c r="GN141" s="847"/>
      <c r="GO141" s="847"/>
      <c r="GP141" s="847"/>
      <c r="GQ141" s="847"/>
      <c r="GR141" s="847"/>
      <c r="GS141" s="847"/>
      <c r="GT141" s="847"/>
      <c r="GU141" s="847"/>
      <c r="GV141" s="847"/>
      <c r="GW141" s="847"/>
      <c r="GX141" s="847"/>
      <c r="GY141" s="847"/>
      <c r="GZ141" s="847"/>
      <c r="HA141" s="847"/>
      <c r="HB141" s="847"/>
      <c r="HC141" s="847"/>
      <c r="HD141" s="847"/>
      <c r="HE141" s="847"/>
      <c r="HF141" s="847"/>
      <c r="HG141" s="847"/>
      <c r="HH141" s="847"/>
      <c r="HI141" s="847"/>
      <c r="HJ141" s="847"/>
      <c r="HK141" s="847"/>
      <c r="HL141" s="847"/>
      <c r="HM141" s="847"/>
      <c r="HN141" s="847"/>
      <c r="HO141" s="847"/>
      <c r="HP141" s="847"/>
      <c r="HQ141" s="847"/>
      <c r="HR141" s="847"/>
      <c r="HS141" s="847"/>
      <c r="HT141" s="847"/>
    </row>
    <row r="142" spans="1:262" s="55" customFormat="1" ht="23.25" customHeight="1" thickBot="1" x14ac:dyDescent="0.3">
      <c r="A142" s="532" t="s">
        <v>255</v>
      </c>
      <c r="B142" s="487" t="s">
        <v>256</v>
      </c>
      <c r="C142" s="533" t="s">
        <v>257</v>
      </c>
      <c r="D142" s="489"/>
      <c r="E142" s="490"/>
      <c r="F142" s="491" t="s">
        <v>258</v>
      </c>
      <c r="G142" s="491" t="s">
        <v>258</v>
      </c>
      <c r="H142" s="491" t="s">
        <v>259</v>
      </c>
      <c r="I142" s="493">
        <v>18</v>
      </c>
      <c r="J142" s="494">
        <v>18</v>
      </c>
      <c r="K142" s="495">
        <f t="shared" si="10"/>
        <v>100</v>
      </c>
      <c r="L142" s="496"/>
      <c r="M142" s="496"/>
      <c r="N142" s="497">
        <v>2</v>
      </c>
      <c r="O142" s="775"/>
      <c r="P142" s="498"/>
      <c r="Q142" s="905" t="s">
        <v>438</v>
      </c>
      <c r="R142" s="905" t="s">
        <v>438</v>
      </c>
      <c r="S142" s="499">
        <v>1</v>
      </c>
      <c r="T142" s="500" t="s">
        <v>52</v>
      </c>
      <c r="U142" s="534" t="s">
        <v>260</v>
      </c>
      <c r="V142" s="534" t="s">
        <v>145</v>
      </c>
      <c r="W142" s="505">
        <v>1</v>
      </c>
      <c r="X142" s="503" t="s">
        <v>53</v>
      </c>
      <c r="Y142" s="503" t="s">
        <v>260</v>
      </c>
      <c r="Z142" s="503" t="s">
        <v>145</v>
      </c>
      <c r="AA142" s="1185"/>
      <c r="AB142" s="503"/>
      <c r="AC142" s="535"/>
      <c r="AD142" s="535"/>
      <c r="AE142" s="535"/>
      <c r="AF142" s="535"/>
      <c r="AG142" s="536"/>
      <c r="AH142" s="536"/>
      <c r="AI142" s="536"/>
      <c r="AJ142" s="537"/>
      <c r="AK142" s="47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  <c r="IW142" s="56"/>
      <c r="IX142" s="56"/>
      <c r="IY142" s="56"/>
      <c r="IZ142" s="56"/>
      <c r="JA142" s="56"/>
      <c r="JB142" s="56"/>
    </row>
    <row r="143" spans="1:262" ht="23.25" customHeight="1" x14ac:dyDescent="0.25">
      <c r="A143" s="508"/>
      <c r="B143" s="1091"/>
      <c r="C143" s="1091"/>
      <c r="D143" s="1091"/>
      <c r="E143" s="1091"/>
      <c r="F143" s="1091"/>
      <c r="G143" s="1091"/>
      <c r="H143" s="1091"/>
      <c r="I143" s="1091"/>
      <c r="J143" s="1091"/>
      <c r="K143" s="509"/>
      <c r="L143" s="510">
        <f>SUM(L138:L142)</f>
        <v>16</v>
      </c>
      <c r="M143" s="805"/>
      <c r="N143" s="510">
        <f>SUM(N138:N142)</f>
        <v>52</v>
      </c>
      <c r="O143" s="805"/>
      <c r="P143" s="510"/>
      <c r="Q143" s="805"/>
      <c r="R143" s="805"/>
      <c r="S143" s="510"/>
      <c r="T143" s="510"/>
      <c r="U143" s="510"/>
      <c r="V143" s="510"/>
      <c r="W143" s="510"/>
      <c r="X143" s="510"/>
      <c r="Y143" s="510"/>
      <c r="Z143" s="510"/>
      <c r="AA143" s="805"/>
      <c r="AB143" s="805"/>
      <c r="AC143" s="510"/>
      <c r="AD143" s="510"/>
      <c r="AE143" s="510"/>
      <c r="AF143" s="510"/>
      <c r="AG143" s="510"/>
      <c r="AH143" s="510"/>
      <c r="AI143" s="510"/>
      <c r="AJ143" s="511"/>
      <c r="AK143" s="192"/>
    </row>
    <row r="144" spans="1:262" ht="38.25" customHeight="1" thickBot="1" x14ac:dyDescent="0.25">
      <c r="A144" s="462" t="s">
        <v>261</v>
      </c>
      <c r="B144" s="477" t="s">
        <v>345</v>
      </c>
      <c r="C144" s="580" t="s">
        <v>262</v>
      </c>
      <c r="D144" s="463"/>
      <c r="E144" s="463"/>
      <c r="F144" s="463"/>
      <c r="G144" s="463"/>
      <c r="H144" s="463"/>
      <c r="I144" s="463"/>
      <c r="J144" s="466"/>
      <c r="K144" s="479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80"/>
      <c r="AK144" s="322"/>
    </row>
    <row r="145" spans="1:262" s="143" customFormat="1" ht="23.25" customHeight="1" x14ac:dyDescent="0.25">
      <c r="A145" s="791" t="s">
        <v>419</v>
      </c>
      <c r="B145" s="800" t="s">
        <v>342</v>
      </c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  <c r="R145" s="587"/>
      <c r="S145" s="587"/>
      <c r="T145" s="587"/>
      <c r="U145" s="587"/>
      <c r="V145" s="587"/>
      <c r="W145" s="587"/>
      <c r="X145" s="587"/>
      <c r="Y145" s="587"/>
      <c r="Z145" s="587"/>
      <c r="AA145" s="587"/>
      <c r="AB145" s="587"/>
      <c r="AC145" s="587"/>
      <c r="AD145" s="587"/>
      <c r="AE145" s="587"/>
      <c r="AF145" s="587"/>
      <c r="AG145" s="587"/>
      <c r="AH145" s="587"/>
      <c r="AI145" s="587"/>
      <c r="AJ145" s="609"/>
      <c r="AK145" s="588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  <c r="GP145" s="142"/>
      <c r="GQ145" s="142"/>
      <c r="GR145" s="142"/>
      <c r="GS145" s="142"/>
      <c r="GT145" s="142"/>
      <c r="GU145" s="142"/>
      <c r="GV145" s="142"/>
      <c r="GW145" s="142"/>
      <c r="GX145" s="142"/>
      <c r="GY145" s="142"/>
      <c r="GZ145" s="142"/>
      <c r="HA145" s="142"/>
      <c r="HB145" s="142"/>
      <c r="HC145" s="142"/>
      <c r="HD145" s="142"/>
      <c r="HE145" s="142"/>
      <c r="HF145" s="142"/>
      <c r="HG145" s="142"/>
      <c r="HH145" s="142"/>
      <c r="HI145" s="142"/>
      <c r="HJ145" s="142"/>
      <c r="HK145" s="142"/>
      <c r="HL145" s="142"/>
      <c r="HM145" s="142"/>
      <c r="HN145" s="142"/>
      <c r="HO145" s="142"/>
      <c r="HP145" s="142"/>
      <c r="HQ145" s="142"/>
      <c r="HR145" s="142"/>
      <c r="HS145" s="142"/>
      <c r="HT145" s="142"/>
    </row>
    <row r="146" spans="1:262" ht="45" customHeight="1" x14ac:dyDescent="0.25">
      <c r="A146" s="589" t="s">
        <v>264</v>
      </c>
      <c r="B146" s="793" t="s">
        <v>265</v>
      </c>
      <c r="C146" s="38"/>
      <c r="D146" s="88"/>
      <c r="E146" s="39"/>
      <c r="F146" s="84" t="s">
        <v>50</v>
      </c>
      <c r="G146" s="84" t="s">
        <v>50</v>
      </c>
      <c r="H146" s="90" t="s">
        <v>51</v>
      </c>
      <c r="I146" s="42">
        <v>20</v>
      </c>
      <c r="J146" s="43">
        <v>20</v>
      </c>
      <c r="K146" s="44">
        <f t="shared" ref="K146:K150" si="11">(I146/J146)*100</f>
        <v>100</v>
      </c>
      <c r="L146" s="45">
        <v>6</v>
      </c>
      <c r="M146" s="45"/>
      <c r="N146" s="46">
        <v>13</v>
      </c>
      <c r="O146" s="762"/>
      <c r="P146" s="62"/>
      <c r="Q146" s="1012" t="s">
        <v>52</v>
      </c>
      <c r="R146" s="1132" t="s">
        <v>445</v>
      </c>
      <c r="S146" s="51">
        <v>1</v>
      </c>
      <c r="T146" s="48" t="s">
        <v>52</v>
      </c>
      <c r="U146" s="48"/>
      <c r="V146" s="48"/>
      <c r="W146" s="49">
        <v>1</v>
      </c>
      <c r="X146" s="50" t="s">
        <v>53</v>
      </c>
      <c r="Y146" s="50" t="s">
        <v>54</v>
      </c>
      <c r="Z146" s="50" t="s">
        <v>162</v>
      </c>
      <c r="AA146" s="1141" t="s">
        <v>445</v>
      </c>
      <c r="AB146" s="1142"/>
      <c r="AC146" s="51">
        <v>1</v>
      </c>
      <c r="AD146" s="48" t="s">
        <v>53</v>
      </c>
      <c r="AE146" s="48" t="s">
        <v>54</v>
      </c>
      <c r="AF146" s="48" t="s">
        <v>162</v>
      </c>
      <c r="AG146" s="49">
        <v>1</v>
      </c>
      <c r="AH146" s="50" t="s">
        <v>53</v>
      </c>
      <c r="AI146" s="50" t="s">
        <v>54</v>
      </c>
      <c r="AJ146" s="50" t="s">
        <v>162</v>
      </c>
      <c r="AK146" s="590"/>
    </row>
    <row r="147" spans="1:262" s="143" customFormat="1" ht="27.75" customHeight="1" x14ac:dyDescent="0.25">
      <c r="A147" s="591" t="s">
        <v>266</v>
      </c>
      <c r="B147" s="801" t="s">
        <v>267</v>
      </c>
      <c r="C147" s="592" t="s">
        <v>268</v>
      </c>
      <c r="D147" s="593"/>
      <c r="E147" s="594" t="s">
        <v>181</v>
      </c>
      <c r="F147" s="595" t="s">
        <v>58</v>
      </c>
      <c r="G147" s="595" t="s">
        <v>58</v>
      </c>
      <c r="H147" s="596" t="s">
        <v>51</v>
      </c>
      <c r="I147" s="597">
        <v>20</v>
      </c>
      <c r="J147" s="598">
        <v>20</v>
      </c>
      <c r="K147" s="538">
        <f t="shared" si="11"/>
        <v>100</v>
      </c>
      <c r="L147" s="175">
        <v>12</v>
      </c>
      <c r="M147" s="175"/>
      <c r="N147" s="383">
        <v>0</v>
      </c>
      <c r="O147" s="777"/>
      <c r="P147" s="599"/>
      <c r="Q147" s="1186" t="s">
        <v>435</v>
      </c>
      <c r="R147" s="1186" t="s">
        <v>469</v>
      </c>
      <c r="S147" s="600">
        <v>1</v>
      </c>
      <c r="T147" s="601" t="s">
        <v>52</v>
      </c>
      <c r="U147" s="601" t="s">
        <v>269</v>
      </c>
      <c r="V147" s="601" t="s">
        <v>270</v>
      </c>
      <c r="W147" s="602">
        <v>1</v>
      </c>
      <c r="X147" s="603" t="s">
        <v>53</v>
      </c>
      <c r="Y147" s="603" t="s">
        <v>54</v>
      </c>
      <c r="Z147" s="603" t="s">
        <v>162</v>
      </c>
      <c r="AA147" s="1176" t="s">
        <v>453</v>
      </c>
      <c r="AB147" s="1177"/>
      <c r="AC147" s="604">
        <v>1</v>
      </c>
      <c r="AD147" s="605" t="s">
        <v>53</v>
      </c>
      <c r="AE147" s="605" t="s">
        <v>54</v>
      </c>
      <c r="AF147" s="605" t="s">
        <v>162</v>
      </c>
      <c r="AG147" s="602">
        <v>1</v>
      </c>
      <c r="AH147" s="603" t="s">
        <v>53</v>
      </c>
      <c r="AI147" s="603" t="s">
        <v>54</v>
      </c>
      <c r="AJ147" s="50" t="s">
        <v>162</v>
      </c>
      <c r="AK147" s="606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  <c r="HO147" s="142"/>
      <c r="HP147" s="142"/>
      <c r="HQ147" s="142"/>
      <c r="HR147" s="142"/>
      <c r="HS147" s="142"/>
      <c r="HT147" s="142"/>
    </row>
    <row r="148" spans="1:262" s="55" customFormat="1" ht="45.75" customHeight="1" thickBot="1" x14ac:dyDescent="0.3">
      <c r="A148" s="607" t="s">
        <v>271</v>
      </c>
      <c r="B148" s="794" t="s">
        <v>272</v>
      </c>
      <c r="C148" s="352"/>
      <c r="D148" s="336"/>
      <c r="E148" s="226" t="s">
        <v>74</v>
      </c>
      <c r="F148" s="338" t="s">
        <v>58</v>
      </c>
      <c r="G148" s="338" t="s">
        <v>58</v>
      </c>
      <c r="H148" s="339" t="s">
        <v>51</v>
      </c>
      <c r="I148" s="229">
        <v>20</v>
      </c>
      <c r="J148" s="230">
        <v>20</v>
      </c>
      <c r="K148" s="231">
        <f t="shared" si="11"/>
        <v>100</v>
      </c>
      <c r="L148" s="232">
        <v>3</v>
      </c>
      <c r="M148" s="232"/>
      <c r="N148" s="233">
        <v>3</v>
      </c>
      <c r="O148" s="767"/>
      <c r="P148" s="417"/>
      <c r="Q148" s="1012" t="s">
        <v>52</v>
      </c>
      <c r="R148" s="1132" t="s">
        <v>445</v>
      </c>
      <c r="S148" s="241">
        <v>1</v>
      </c>
      <c r="T148" s="608" t="s">
        <v>341</v>
      </c>
      <c r="U148" s="238"/>
      <c r="V148" s="238"/>
      <c r="W148" s="239">
        <v>1</v>
      </c>
      <c r="X148" s="240" t="s">
        <v>53</v>
      </c>
      <c r="Y148" s="240" t="s">
        <v>54</v>
      </c>
      <c r="Z148" s="240" t="s">
        <v>162</v>
      </c>
      <c r="AA148" s="1141" t="s">
        <v>445</v>
      </c>
      <c r="AB148" s="1142"/>
      <c r="AC148" s="241">
        <v>1</v>
      </c>
      <c r="AD148" s="238" t="s">
        <v>53</v>
      </c>
      <c r="AE148" s="238" t="s">
        <v>54</v>
      </c>
      <c r="AF148" s="238" t="s">
        <v>162</v>
      </c>
      <c r="AG148" s="239">
        <v>1</v>
      </c>
      <c r="AH148" s="240" t="s">
        <v>53</v>
      </c>
      <c r="AI148" s="240" t="s">
        <v>54</v>
      </c>
      <c r="AJ148" s="787" t="s">
        <v>162</v>
      </c>
      <c r="AK148" s="244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</row>
    <row r="149" spans="1:262" s="55" customFormat="1" ht="23.25" x14ac:dyDescent="0.25">
      <c r="A149" s="581" t="s">
        <v>340</v>
      </c>
      <c r="B149" s="470" t="s">
        <v>287</v>
      </c>
      <c r="C149" s="245"/>
      <c r="D149" s="394"/>
      <c r="E149" s="246" t="s">
        <v>263</v>
      </c>
      <c r="F149" s="471" t="s">
        <v>50</v>
      </c>
      <c r="G149" s="471" t="s">
        <v>50</v>
      </c>
      <c r="H149" s="395" t="s">
        <v>51</v>
      </c>
      <c r="I149" s="247">
        <v>20</v>
      </c>
      <c r="J149" s="396">
        <v>20</v>
      </c>
      <c r="K149" s="397">
        <f>(I149/J149)*100</f>
        <v>100</v>
      </c>
      <c r="L149" s="248"/>
      <c r="M149" s="806"/>
      <c r="N149" s="582">
        <v>30</v>
      </c>
      <c r="O149" s="809"/>
      <c r="P149" s="583"/>
      <c r="Q149" s="1013"/>
      <c r="R149" s="1013"/>
      <c r="S149" s="209">
        <v>1</v>
      </c>
      <c r="T149" s="206" t="s">
        <v>52</v>
      </c>
      <c r="U149" s="206"/>
      <c r="V149" s="206"/>
      <c r="W149" s="207">
        <v>1</v>
      </c>
      <c r="X149" s="208" t="s">
        <v>53</v>
      </c>
      <c r="Y149" s="208" t="s">
        <v>54</v>
      </c>
      <c r="Z149" s="208" t="s">
        <v>111</v>
      </c>
      <c r="AA149" s="813"/>
      <c r="AB149" s="813"/>
      <c r="AC149" s="584"/>
      <c r="AD149" s="585"/>
      <c r="AE149" s="585"/>
      <c r="AF149" s="585"/>
      <c r="AG149" s="584"/>
      <c r="AH149" s="585"/>
      <c r="AI149" s="585"/>
      <c r="AJ149" s="586"/>
      <c r="AK149" s="212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</row>
    <row r="150" spans="1:262" s="55" customFormat="1" ht="30" x14ac:dyDescent="0.25">
      <c r="A150" s="128" t="s">
        <v>273</v>
      </c>
      <c r="B150" s="87" t="s">
        <v>274</v>
      </c>
      <c r="C150" s="54" t="s">
        <v>275</v>
      </c>
      <c r="D150" s="88"/>
      <c r="E150" s="39"/>
      <c r="F150" s="84" t="s">
        <v>258</v>
      </c>
      <c r="G150" s="84" t="s">
        <v>258</v>
      </c>
      <c r="H150" s="84" t="s">
        <v>276</v>
      </c>
      <c r="I150" s="42">
        <v>20</v>
      </c>
      <c r="J150" s="43">
        <v>20</v>
      </c>
      <c r="K150" s="44">
        <f t="shared" si="11"/>
        <v>100</v>
      </c>
      <c r="L150" s="45"/>
      <c r="M150" s="45"/>
      <c r="N150" s="46">
        <v>2</v>
      </c>
      <c r="O150" s="762"/>
      <c r="P150" s="62"/>
      <c r="Q150" s="1012" t="s">
        <v>52</v>
      </c>
      <c r="R150" s="1012" t="s">
        <v>53</v>
      </c>
      <c r="S150" s="123">
        <v>1</v>
      </c>
      <c r="T150" s="132" t="s">
        <v>277</v>
      </c>
      <c r="U150" s="133" t="s">
        <v>278</v>
      </c>
      <c r="V150" s="132"/>
      <c r="W150" s="49">
        <v>1</v>
      </c>
      <c r="X150" s="50" t="s">
        <v>53</v>
      </c>
      <c r="Y150" s="96" t="s">
        <v>279</v>
      </c>
      <c r="Z150" s="50"/>
      <c r="AA150" s="782"/>
      <c r="AB150" s="782"/>
      <c r="AC150" s="134"/>
      <c r="AD150" s="135"/>
      <c r="AE150" s="135"/>
      <c r="AF150" s="135"/>
      <c r="AG150" s="136"/>
      <c r="AH150" s="137"/>
      <c r="AI150" s="137"/>
      <c r="AJ150" s="138"/>
      <c r="AK150" s="192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</row>
    <row r="151" spans="1:262" s="848" customFormat="1" ht="23.25" customHeight="1" x14ac:dyDescent="0.25">
      <c r="A151" s="1001"/>
      <c r="B151" s="1124"/>
      <c r="C151" s="1124"/>
      <c r="D151" s="1124"/>
      <c r="E151" s="1124"/>
      <c r="F151" s="1124"/>
      <c r="G151" s="1124"/>
      <c r="H151" s="1124"/>
      <c r="I151" s="1124"/>
      <c r="J151" s="1124"/>
      <c r="K151" s="1014"/>
      <c r="L151" s="1015">
        <f>SUM(L146:L150)</f>
        <v>21</v>
      </c>
      <c r="M151" s="1015"/>
      <c r="N151" s="1015">
        <f>SUM(N146:N150)</f>
        <v>48</v>
      </c>
      <c r="O151" s="1015"/>
      <c r="P151" s="1015"/>
      <c r="Q151" s="904"/>
      <c r="R151" s="904"/>
      <c r="S151" s="1015"/>
      <c r="T151" s="1015"/>
      <c r="U151" s="1015"/>
      <c r="V151" s="1015"/>
      <c r="W151" s="1015"/>
      <c r="X151" s="1015"/>
      <c r="Y151" s="1015"/>
      <c r="Z151" s="1015"/>
      <c r="AA151" s="1015"/>
      <c r="AB151" s="1015"/>
      <c r="AC151" s="1015"/>
      <c r="AD151" s="1015"/>
      <c r="AE151" s="1015"/>
      <c r="AF151" s="1015"/>
      <c r="AG151" s="1015"/>
      <c r="AH151" s="1015"/>
      <c r="AI151" s="1015"/>
      <c r="AJ151" s="1016"/>
      <c r="AK151" s="192"/>
      <c r="AL151" s="847"/>
      <c r="AM151" s="847"/>
      <c r="AN151" s="847"/>
      <c r="AO151" s="847"/>
      <c r="AP151" s="847"/>
      <c r="AQ151" s="847"/>
      <c r="AR151" s="847"/>
      <c r="AS151" s="847"/>
      <c r="AT151" s="847"/>
      <c r="AU151" s="847"/>
      <c r="AV151" s="847"/>
      <c r="AW151" s="847"/>
      <c r="AX151" s="847"/>
      <c r="AY151" s="847"/>
      <c r="AZ151" s="847"/>
      <c r="BA151" s="847"/>
      <c r="BB151" s="847"/>
      <c r="BC151" s="847"/>
      <c r="BD151" s="847"/>
      <c r="BE151" s="847"/>
      <c r="BF151" s="847"/>
      <c r="BG151" s="847"/>
      <c r="BH151" s="847"/>
      <c r="BI151" s="847"/>
      <c r="BJ151" s="847"/>
      <c r="BK151" s="847"/>
      <c r="BL151" s="847"/>
      <c r="BM151" s="847"/>
      <c r="BN151" s="847"/>
      <c r="BO151" s="847"/>
      <c r="BP151" s="847"/>
      <c r="BQ151" s="847"/>
      <c r="BR151" s="847"/>
      <c r="BS151" s="847"/>
      <c r="BT151" s="847"/>
      <c r="BU151" s="847"/>
      <c r="BV151" s="847"/>
      <c r="BW151" s="847"/>
      <c r="BX151" s="847"/>
      <c r="BY151" s="847"/>
      <c r="BZ151" s="847"/>
      <c r="CA151" s="847"/>
      <c r="CB151" s="847"/>
      <c r="CC151" s="847"/>
      <c r="CD151" s="847"/>
      <c r="CE151" s="847"/>
      <c r="CF151" s="847"/>
      <c r="CG151" s="847"/>
      <c r="CH151" s="847"/>
      <c r="CI151" s="847"/>
      <c r="CJ151" s="847"/>
      <c r="CK151" s="847"/>
      <c r="CL151" s="847"/>
      <c r="CM151" s="847"/>
      <c r="CN151" s="847"/>
      <c r="CO151" s="847"/>
      <c r="CP151" s="847"/>
      <c r="CQ151" s="847"/>
      <c r="CR151" s="847"/>
      <c r="CS151" s="847"/>
      <c r="CT151" s="847"/>
      <c r="CU151" s="847"/>
      <c r="CV151" s="847"/>
      <c r="CW151" s="847"/>
      <c r="CX151" s="847"/>
      <c r="CY151" s="847"/>
      <c r="CZ151" s="847"/>
      <c r="DA151" s="847"/>
      <c r="DB151" s="847"/>
      <c r="DC151" s="847"/>
      <c r="DD151" s="847"/>
      <c r="DE151" s="847"/>
      <c r="DF151" s="847"/>
      <c r="DG151" s="847"/>
      <c r="DH151" s="847"/>
      <c r="DI151" s="847"/>
      <c r="DJ151" s="847"/>
      <c r="DK151" s="847"/>
      <c r="DL151" s="847"/>
      <c r="DM151" s="847"/>
      <c r="DN151" s="847"/>
      <c r="DO151" s="847"/>
      <c r="DP151" s="847"/>
      <c r="DQ151" s="847"/>
      <c r="DR151" s="847"/>
      <c r="DS151" s="847"/>
      <c r="DT151" s="847"/>
      <c r="DU151" s="847"/>
      <c r="DV151" s="847"/>
      <c r="DW151" s="847"/>
      <c r="DX151" s="847"/>
      <c r="DY151" s="847"/>
      <c r="DZ151" s="847"/>
      <c r="EA151" s="847"/>
      <c r="EB151" s="847"/>
      <c r="EC151" s="847"/>
      <c r="ED151" s="847"/>
      <c r="EE151" s="847"/>
      <c r="EF151" s="847"/>
      <c r="EG151" s="847"/>
      <c r="EH151" s="847"/>
      <c r="EI151" s="847"/>
      <c r="EJ151" s="847"/>
      <c r="EK151" s="847"/>
      <c r="EL151" s="847"/>
      <c r="EM151" s="847"/>
      <c r="EN151" s="847"/>
      <c r="EO151" s="847"/>
      <c r="EP151" s="847"/>
      <c r="EQ151" s="847"/>
      <c r="ER151" s="847"/>
      <c r="ES151" s="847"/>
      <c r="ET151" s="847"/>
      <c r="EU151" s="847"/>
      <c r="EV151" s="847"/>
      <c r="EW151" s="847"/>
      <c r="EX151" s="847"/>
      <c r="EY151" s="847"/>
      <c r="EZ151" s="847"/>
      <c r="FA151" s="847"/>
      <c r="FB151" s="847"/>
      <c r="FC151" s="847"/>
      <c r="FD151" s="847"/>
      <c r="FE151" s="847"/>
      <c r="FF151" s="847"/>
      <c r="FG151" s="847"/>
      <c r="FH151" s="847"/>
      <c r="FI151" s="847"/>
      <c r="FJ151" s="847"/>
      <c r="FK151" s="847"/>
      <c r="FL151" s="847"/>
      <c r="FM151" s="847"/>
      <c r="FN151" s="847"/>
      <c r="FO151" s="847"/>
      <c r="FP151" s="847"/>
      <c r="FQ151" s="847"/>
      <c r="FR151" s="847"/>
      <c r="FS151" s="847"/>
      <c r="FT151" s="847"/>
      <c r="FU151" s="847"/>
      <c r="FV151" s="847"/>
      <c r="FW151" s="847"/>
      <c r="FX151" s="847"/>
      <c r="FY151" s="847"/>
      <c r="FZ151" s="847"/>
      <c r="GA151" s="847"/>
      <c r="GB151" s="847"/>
      <c r="GC151" s="847"/>
      <c r="GD151" s="847"/>
      <c r="GE151" s="847"/>
      <c r="GF151" s="847"/>
      <c r="GG151" s="847"/>
      <c r="GH151" s="847"/>
      <c r="GI151" s="847"/>
      <c r="GJ151" s="847"/>
      <c r="GK151" s="847"/>
      <c r="GL151" s="847"/>
      <c r="GM151" s="847"/>
      <c r="GN151" s="847"/>
      <c r="GO151" s="847"/>
      <c r="GP151" s="847"/>
      <c r="GQ151" s="847"/>
      <c r="GR151" s="847"/>
      <c r="GS151" s="847"/>
      <c r="GT151" s="847"/>
      <c r="GU151" s="847"/>
      <c r="GV151" s="847"/>
      <c r="GW151" s="847"/>
      <c r="GX151" s="847"/>
      <c r="GY151" s="847"/>
      <c r="GZ151" s="847"/>
      <c r="HA151" s="847"/>
      <c r="HB151" s="847"/>
      <c r="HC151" s="847"/>
      <c r="HD151" s="847"/>
      <c r="HE151" s="847"/>
      <c r="HF151" s="847"/>
      <c r="HG151" s="847"/>
      <c r="HH151" s="847"/>
      <c r="HI151" s="847"/>
      <c r="HJ151" s="847"/>
      <c r="HK151" s="847"/>
      <c r="HL151" s="847"/>
      <c r="HM151" s="847"/>
      <c r="HN151" s="847"/>
      <c r="HO151" s="847"/>
      <c r="HP151" s="847"/>
      <c r="HQ151" s="847"/>
      <c r="HR151" s="847"/>
      <c r="HS151" s="847"/>
      <c r="HT151" s="847"/>
    </row>
    <row r="152" spans="1:262" s="848" customFormat="1" ht="29.25" customHeight="1" thickBot="1" x14ac:dyDescent="0.25">
      <c r="A152" s="1017" t="s">
        <v>388</v>
      </c>
      <c r="B152" s="1018" t="s">
        <v>360</v>
      </c>
      <c r="C152" s="1019"/>
      <c r="D152" s="1020"/>
      <c r="E152" s="1020"/>
      <c r="F152" s="1020"/>
      <c r="G152" s="1020"/>
      <c r="H152" s="1020"/>
      <c r="I152" s="1020"/>
      <c r="J152" s="1021"/>
      <c r="K152" s="1022"/>
      <c r="L152" s="1021"/>
      <c r="M152" s="1021"/>
      <c r="N152" s="1021"/>
      <c r="O152" s="1021"/>
      <c r="P152" s="1021"/>
      <c r="Q152" s="1021"/>
      <c r="R152" s="1021"/>
      <c r="S152" s="1021"/>
      <c r="T152" s="1021"/>
      <c r="U152" s="1021"/>
      <c r="V152" s="1021"/>
      <c r="W152" s="1021"/>
      <c r="X152" s="1021"/>
      <c r="Y152" s="1021"/>
      <c r="Z152" s="1021"/>
      <c r="AA152" s="1021"/>
      <c r="AB152" s="1021"/>
      <c r="AC152" s="1021"/>
      <c r="AD152" s="1021"/>
      <c r="AE152" s="1021"/>
      <c r="AF152" s="1021"/>
      <c r="AG152" s="1021"/>
      <c r="AH152" s="1021"/>
      <c r="AI152" s="1021"/>
      <c r="AJ152" s="1023"/>
      <c r="AK152" s="322"/>
      <c r="AL152" s="847"/>
      <c r="AM152" s="847"/>
      <c r="AN152" s="847"/>
      <c r="AO152" s="847"/>
      <c r="AP152" s="847"/>
      <c r="AQ152" s="847"/>
      <c r="AR152" s="847"/>
      <c r="AS152" s="847"/>
      <c r="AT152" s="847"/>
      <c r="AU152" s="847"/>
      <c r="AV152" s="847"/>
      <c r="AW152" s="847"/>
      <c r="AX152" s="847"/>
      <c r="AY152" s="847"/>
      <c r="AZ152" s="847"/>
      <c r="BA152" s="847"/>
      <c r="BB152" s="847"/>
      <c r="BC152" s="847"/>
      <c r="BD152" s="847"/>
      <c r="BE152" s="847"/>
      <c r="BF152" s="847"/>
      <c r="BG152" s="847"/>
      <c r="BH152" s="847"/>
      <c r="BI152" s="847"/>
      <c r="BJ152" s="847"/>
      <c r="BK152" s="847"/>
      <c r="BL152" s="847"/>
      <c r="BM152" s="847"/>
      <c r="BN152" s="847"/>
      <c r="BO152" s="847"/>
      <c r="BP152" s="847"/>
      <c r="BQ152" s="847"/>
      <c r="BR152" s="847"/>
      <c r="BS152" s="847"/>
      <c r="BT152" s="847"/>
      <c r="BU152" s="847"/>
      <c r="BV152" s="847"/>
      <c r="BW152" s="847"/>
      <c r="BX152" s="847"/>
      <c r="BY152" s="847"/>
      <c r="BZ152" s="847"/>
      <c r="CA152" s="847"/>
      <c r="CB152" s="847"/>
      <c r="CC152" s="847"/>
      <c r="CD152" s="847"/>
      <c r="CE152" s="847"/>
      <c r="CF152" s="847"/>
      <c r="CG152" s="847"/>
      <c r="CH152" s="847"/>
      <c r="CI152" s="847"/>
      <c r="CJ152" s="847"/>
      <c r="CK152" s="847"/>
      <c r="CL152" s="847"/>
      <c r="CM152" s="847"/>
      <c r="CN152" s="847"/>
      <c r="CO152" s="847"/>
      <c r="CP152" s="847"/>
      <c r="CQ152" s="847"/>
      <c r="CR152" s="847"/>
      <c r="CS152" s="847"/>
      <c r="CT152" s="847"/>
      <c r="CU152" s="847"/>
      <c r="CV152" s="847"/>
      <c r="CW152" s="847"/>
      <c r="CX152" s="847"/>
      <c r="CY152" s="847"/>
      <c r="CZ152" s="847"/>
      <c r="DA152" s="847"/>
      <c r="DB152" s="847"/>
      <c r="DC152" s="847"/>
      <c r="DD152" s="847"/>
      <c r="DE152" s="847"/>
      <c r="DF152" s="847"/>
      <c r="DG152" s="847"/>
      <c r="DH152" s="847"/>
      <c r="DI152" s="847"/>
      <c r="DJ152" s="847"/>
      <c r="DK152" s="847"/>
      <c r="DL152" s="847"/>
      <c r="DM152" s="847"/>
      <c r="DN152" s="847"/>
      <c r="DO152" s="847"/>
      <c r="DP152" s="847"/>
      <c r="DQ152" s="847"/>
      <c r="DR152" s="847"/>
      <c r="DS152" s="847"/>
      <c r="DT152" s="847"/>
      <c r="DU152" s="847"/>
      <c r="DV152" s="847"/>
      <c r="DW152" s="847"/>
      <c r="DX152" s="847"/>
      <c r="DY152" s="847"/>
      <c r="DZ152" s="847"/>
      <c r="EA152" s="847"/>
      <c r="EB152" s="847"/>
      <c r="EC152" s="847"/>
      <c r="ED152" s="847"/>
      <c r="EE152" s="847"/>
      <c r="EF152" s="847"/>
      <c r="EG152" s="847"/>
      <c r="EH152" s="847"/>
      <c r="EI152" s="847"/>
      <c r="EJ152" s="847"/>
      <c r="EK152" s="847"/>
      <c r="EL152" s="847"/>
      <c r="EM152" s="847"/>
      <c r="EN152" s="847"/>
      <c r="EO152" s="847"/>
      <c r="EP152" s="847"/>
      <c r="EQ152" s="847"/>
      <c r="ER152" s="847"/>
      <c r="ES152" s="847"/>
      <c r="ET152" s="847"/>
      <c r="EU152" s="847"/>
      <c r="EV152" s="847"/>
      <c r="EW152" s="847"/>
      <c r="EX152" s="847"/>
      <c r="EY152" s="847"/>
      <c r="EZ152" s="847"/>
      <c r="FA152" s="847"/>
      <c r="FB152" s="847"/>
      <c r="FC152" s="847"/>
      <c r="FD152" s="847"/>
      <c r="FE152" s="847"/>
      <c r="FF152" s="847"/>
      <c r="FG152" s="847"/>
      <c r="FH152" s="847"/>
      <c r="FI152" s="847"/>
      <c r="FJ152" s="847"/>
      <c r="FK152" s="847"/>
      <c r="FL152" s="847"/>
      <c r="FM152" s="847"/>
      <c r="FN152" s="847"/>
      <c r="FO152" s="847"/>
      <c r="FP152" s="847"/>
      <c r="FQ152" s="847"/>
      <c r="FR152" s="847"/>
      <c r="FS152" s="847"/>
      <c r="FT152" s="847"/>
      <c r="FU152" s="847"/>
      <c r="FV152" s="847"/>
      <c r="FW152" s="847"/>
      <c r="FX152" s="847"/>
      <c r="FY152" s="847"/>
      <c r="FZ152" s="847"/>
      <c r="GA152" s="847"/>
      <c r="GB152" s="847"/>
      <c r="GC152" s="847"/>
      <c r="GD152" s="847"/>
      <c r="GE152" s="847"/>
      <c r="GF152" s="847"/>
      <c r="GG152" s="847"/>
      <c r="GH152" s="847"/>
      <c r="GI152" s="847"/>
      <c r="GJ152" s="847"/>
      <c r="GK152" s="847"/>
      <c r="GL152" s="847"/>
      <c r="GM152" s="847"/>
      <c r="GN152" s="847"/>
      <c r="GO152" s="847"/>
      <c r="GP152" s="847"/>
      <c r="GQ152" s="847"/>
      <c r="GR152" s="847"/>
      <c r="GS152" s="847"/>
      <c r="GT152" s="847"/>
      <c r="GU152" s="847"/>
      <c r="GV152" s="847"/>
      <c r="GW152" s="847"/>
      <c r="GX152" s="847"/>
      <c r="GY152" s="847"/>
      <c r="GZ152" s="847"/>
      <c r="HA152" s="847"/>
      <c r="HB152" s="847"/>
      <c r="HC152" s="847"/>
      <c r="HD152" s="847"/>
      <c r="HE152" s="847"/>
      <c r="HF152" s="847"/>
      <c r="HG152" s="847"/>
      <c r="HH152" s="847"/>
      <c r="HI152" s="847"/>
      <c r="HJ152" s="847"/>
      <c r="HK152" s="847"/>
      <c r="HL152" s="847"/>
      <c r="HM152" s="847"/>
      <c r="HN152" s="847"/>
      <c r="HO152" s="847"/>
      <c r="HP152" s="847"/>
      <c r="HQ152" s="847"/>
      <c r="HR152" s="847"/>
      <c r="HS152" s="847"/>
      <c r="HT152" s="847"/>
    </row>
    <row r="153" spans="1:262" s="848" customFormat="1" ht="23.25" customHeight="1" x14ac:dyDescent="0.25">
      <c r="A153" s="1024" t="s">
        <v>312</v>
      </c>
      <c r="B153" s="1025" t="s">
        <v>361</v>
      </c>
      <c r="C153" s="1026" t="s">
        <v>382</v>
      </c>
      <c r="D153" s="1027"/>
      <c r="E153" s="1027"/>
      <c r="F153" s="1027"/>
      <c r="G153" s="626"/>
      <c r="H153" s="1027"/>
      <c r="I153" s="1027"/>
      <c r="J153" s="1027"/>
      <c r="K153" s="1028"/>
      <c r="L153" s="1029"/>
      <c r="M153" s="1029"/>
      <c r="N153" s="1029"/>
      <c r="O153" s="1029"/>
      <c r="P153" s="1029"/>
      <c r="Q153" s="1029"/>
      <c r="R153" s="1029"/>
      <c r="S153" s="1029"/>
      <c r="T153" s="1029"/>
      <c r="U153" s="1029"/>
      <c r="V153" s="1029"/>
      <c r="W153" s="1029"/>
      <c r="X153" s="1029"/>
      <c r="Y153" s="1029"/>
      <c r="Z153" s="1029"/>
      <c r="AA153" s="1029"/>
      <c r="AB153" s="1029"/>
      <c r="AC153" s="1029"/>
      <c r="AD153" s="1029"/>
      <c r="AE153" s="1029"/>
      <c r="AF153" s="1029"/>
      <c r="AG153" s="1029"/>
      <c r="AH153" s="1029"/>
      <c r="AI153" s="1029"/>
      <c r="AJ153" s="1029"/>
      <c r="AK153" s="219"/>
      <c r="AL153" s="847"/>
      <c r="AM153" s="847"/>
      <c r="AN153" s="847"/>
      <c r="AO153" s="847"/>
      <c r="AP153" s="847"/>
      <c r="AQ153" s="847"/>
      <c r="AR153" s="847"/>
      <c r="AS153" s="847"/>
      <c r="AT153" s="847"/>
      <c r="AU153" s="847"/>
      <c r="AV153" s="847"/>
      <c r="AW153" s="847"/>
      <c r="AX153" s="847"/>
      <c r="AY153" s="847"/>
      <c r="AZ153" s="847"/>
      <c r="BA153" s="847"/>
      <c r="BB153" s="847"/>
      <c r="BC153" s="847"/>
      <c r="BD153" s="847"/>
      <c r="BE153" s="847"/>
      <c r="BF153" s="847"/>
      <c r="BG153" s="847"/>
      <c r="BH153" s="847"/>
      <c r="BI153" s="847"/>
      <c r="BJ153" s="847"/>
      <c r="BK153" s="847"/>
      <c r="BL153" s="847"/>
      <c r="BM153" s="847"/>
      <c r="BN153" s="847"/>
      <c r="BO153" s="847"/>
      <c r="BP153" s="847"/>
      <c r="BQ153" s="847"/>
      <c r="BR153" s="847"/>
      <c r="BS153" s="847"/>
      <c r="BT153" s="847"/>
      <c r="BU153" s="847"/>
      <c r="BV153" s="847"/>
      <c r="BW153" s="847"/>
      <c r="BX153" s="847"/>
      <c r="BY153" s="847"/>
      <c r="BZ153" s="847"/>
      <c r="CA153" s="847"/>
      <c r="CB153" s="847"/>
      <c r="CC153" s="847"/>
      <c r="CD153" s="847"/>
      <c r="CE153" s="847"/>
      <c r="CF153" s="847"/>
      <c r="CG153" s="847"/>
      <c r="CH153" s="847"/>
      <c r="CI153" s="847"/>
      <c r="CJ153" s="847"/>
      <c r="CK153" s="847"/>
      <c r="CL153" s="847"/>
      <c r="CM153" s="847"/>
      <c r="CN153" s="847"/>
      <c r="CO153" s="847"/>
      <c r="CP153" s="847"/>
      <c r="CQ153" s="847"/>
      <c r="CR153" s="847"/>
      <c r="CS153" s="847"/>
      <c r="CT153" s="847"/>
      <c r="CU153" s="847"/>
      <c r="CV153" s="847"/>
      <c r="CW153" s="847"/>
      <c r="CX153" s="847"/>
      <c r="CY153" s="847"/>
      <c r="CZ153" s="847"/>
      <c r="DA153" s="847"/>
      <c r="DB153" s="847"/>
      <c r="DC153" s="847"/>
      <c r="DD153" s="847"/>
      <c r="DE153" s="847"/>
      <c r="DF153" s="847"/>
      <c r="DG153" s="847"/>
      <c r="DH153" s="847"/>
      <c r="DI153" s="847"/>
      <c r="DJ153" s="847"/>
      <c r="DK153" s="847"/>
      <c r="DL153" s="847"/>
      <c r="DM153" s="847"/>
      <c r="DN153" s="847"/>
      <c r="DO153" s="847"/>
      <c r="DP153" s="847"/>
      <c r="DQ153" s="847"/>
      <c r="DR153" s="847"/>
      <c r="DS153" s="847"/>
      <c r="DT153" s="847"/>
      <c r="DU153" s="847"/>
      <c r="DV153" s="847"/>
      <c r="DW153" s="847"/>
      <c r="DX153" s="847"/>
      <c r="DY153" s="847"/>
      <c r="DZ153" s="847"/>
      <c r="EA153" s="847"/>
      <c r="EB153" s="847"/>
      <c r="EC153" s="847"/>
      <c r="ED153" s="847"/>
      <c r="EE153" s="847"/>
      <c r="EF153" s="847"/>
      <c r="EG153" s="847"/>
      <c r="EH153" s="847"/>
      <c r="EI153" s="847"/>
      <c r="EJ153" s="847"/>
      <c r="EK153" s="847"/>
      <c r="EL153" s="847"/>
      <c r="EM153" s="847"/>
      <c r="EN153" s="847"/>
      <c r="EO153" s="847"/>
      <c r="EP153" s="847"/>
      <c r="EQ153" s="847"/>
      <c r="ER153" s="847"/>
      <c r="ES153" s="847"/>
      <c r="ET153" s="847"/>
      <c r="EU153" s="847"/>
      <c r="EV153" s="847"/>
      <c r="EW153" s="847"/>
      <c r="EX153" s="847"/>
      <c r="EY153" s="847"/>
      <c r="EZ153" s="847"/>
      <c r="FA153" s="847"/>
      <c r="FB153" s="847"/>
      <c r="FC153" s="847"/>
      <c r="FD153" s="847"/>
      <c r="FE153" s="847"/>
      <c r="FF153" s="847"/>
      <c r="FG153" s="847"/>
      <c r="FH153" s="847"/>
      <c r="FI153" s="847"/>
      <c r="FJ153" s="847"/>
      <c r="FK153" s="847"/>
      <c r="FL153" s="847"/>
      <c r="FM153" s="847"/>
      <c r="FN153" s="847"/>
      <c r="FO153" s="847"/>
      <c r="FP153" s="847"/>
      <c r="FQ153" s="847"/>
      <c r="FR153" s="847"/>
      <c r="FS153" s="847"/>
      <c r="FT153" s="847"/>
      <c r="FU153" s="847"/>
      <c r="FV153" s="847"/>
      <c r="FW153" s="847"/>
      <c r="FX153" s="847"/>
      <c r="FY153" s="847"/>
      <c r="FZ153" s="847"/>
      <c r="GA153" s="847"/>
      <c r="GB153" s="847"/>
      <c r="GC153" s="847"/>
      <c r="GD153" s="847"/>
      <c r="GE153" s="847"/>
      <c r="GF153" s="847"/>
      <c r="GG153" s="847"/>
      <c r="GH153" s="847"/>
      <c r="GI153" s="847"/>
      <c r="GJ153" s="847"/>
      <c r="GK153" s="847"/>
      <c r="GL153" s="847"/>
      <c r="GM153" s="847"/>
      <c r="GN153" s="847"/>
      <c r="GO153" s="847"/>
      <c r="GP153" s="847"/>
      <c r="GQ153" s="847"/>
      <c r="GR153" s="847"/>
      <c r="GS153" s="847"/>
      <c r="GT153" s="847"/>
      <c r="GU153" s="847"/>
      <c r="GV153" s="847"/>
      <c r="GW153" s="847"/>
      <c r="GX153" s="847"/>
      <c r="GY153" s="847"/>
      <c r="GZ153" s="847"/>
      <c r="HA153" s="847"/>
      <c r="HB153" s="847"/>
      <c r="HC153" s="847"/>
      <c r="HD153" s="847"/>
      <c r="HE153" s="847"/>
      <c r="HF153" s="847"/>
      <c r="HG153" s="847"/>
      <c r="HH153" s="847"/>
      <c r="HI153" s="847"/>
      <c r="HJ153" s="847"/>
      <c r="HK153" s="847"/>
      <c r="HL153" s="847"/>
      <c r="HM153" s="847"/>
      <c r="HN153" s="847"/>
      <c r="HO153" s="847"/>
      <c r="HP153" s="847"/>
      <c r="HQ153" s="847"/>
      <c r="HR153" s="847"/>
      <c r="HS153" s="847"/>
      <c r="HT153" s="847"/>
    </row>
    <row r="154" spans="1:262" s="848" customFormat="1" ht="30" x14ac:dyDescent="0.25">
      <c r="A154" s="469" t="s">
        <v>226</v>
      </c>
      <c r="B154" s="711" t="s">
        <v>362</v>
      </c>
      <c r="C154" s="1030" t="s">
        <v>374</v>
      </c>
      <c r="D154" s="1031" t="s">
        <v>363</v>
      </c>
      <c r="E154" s="869" t="s">
        <v>68</v>
      </c>
      <c r="F154" s="1030">
        <v>2</v>
      </c>
      <c r="G154" s="633">
        <v>2</v>
      </c>
      <c r="H154" s="1032" t="s">
        <v>51</v>
      </c>
      <c r="I154" s="1000">
        <v>20</v>
      </c>
      <c r="J154" s="1000">
        <v>20</v>
      </c>
      <c r="K154" s="876">
        <f t="shared" ref="K154:K155" si="12">(I154/J154)*100</f>
        <v>100</v>
      </c>
      <c r="L154" s="619">
        <v>7</v>
      </c>
      <c r="M154" s="619"/>
      <c r="N154" s="619">
        <v>7</v>
      </c>
      <c r="O154" s="619"/>
      <c r="P154" s="1033"/>
      <c r="Q154" s="904" t="s">
        <v>434</v>
      </c>
      <c r="R154" s="1033"/>
      <c r="S154" s="840">
        <v>1</v>
      </c>
      <c r="T154" s="841" t="s">
        <v>52</v>
      </c>
      <c r="U154" s="841"/>
      <c r="V154" s="843"/>
      <c r="W154" s="840">
        <v>1</v>
      </c>
      <c r="X154" s="1030" t="s">
        <v>53</v>
      </c>
      <c r="Y154" s="1030" t="s">
        <v>364</v>
      </c>
      <c r="Z154" s="1034"/>
      <c r="AA154" s="1034"/>
      <c r="AB154" s="1034"/>
      <c r="AC154" s="1035">
        <v>1</v>
      </c>
      <c r="AD154" s="1036" t="s">
        <v>53</v>
      </c>
      <c r="AE154" s="1036" t="s">
        <v>128</v>
      </c>
      <c r="AF154" s="1036"/>
      <c r="AG154" s="1035"/>
      <c r="AH154" s="1036"/>
      <c r="AI154" s="1036"/>
      <c r="AJ154" s="1036"/>
      <c r="AK154" s="221"/>
      <c r="AL154" s="847"/>
      <c r="AM154" s="847"/>
      <c r="AN154" s="847"/>
      <c r="AO154" s="847"/>
      <c r="AP154" s="847"/>
      <c r="AQ154" s="847"/>
      <c r="AR154" s="847"/>
      <c r="AS154" s="847"/>
      <c r="AT154" s="847"/>
      <c r="AU154" s="847"/>
      <c r="AV154" s="847"/>
      <c r="AW154" s="847"/>
      <c r="AX154" s="847"/>
      <c r="AY154" s="847"/>
      <c r="AZ154" s="847"/>
      <c r="BA154" s="847"/>
      <c r="BB154" s="847"/>
      <c r="BC154" s="847"/>
      <c r="BD154" s="847"/>
      <c r="BE154" s="847"/>
      <c r="BF154" s="847"/>
      <c r="BG154" s="847"/>
      <c r="BH154" s="847"/>
      <c r="BI154" s="847"/>
      <c r="BJ154" s="847"/>
      <c r="BK154" s="847"/>
      <c r="BL154" s="847"/>
      <c r="BM154" s="847"/>
      <c r="BN154" s="847"/>
      <c r="BO154" s="847"/>
      <c r="BP154" s="847"/>
      <c r="BQ154" s="847"/>
      <c r="BR154" s="847"/>
      <c r="BS154" s="847"/>
      <c r="BT154" s="847"/>
      <c r="BU154" s="847"/>
      <c r="BV154" s="847"/>
      <c r="BW154" s="847"/>
      <c r="BX154" s="847"/>
      <c r="BY154" s="847"/>
      <c r="BZ154" s="847"/>
      <c r="CA154" s="847"/>
      <c r="CB154" s="847"/>
      <c r="CC154" s="847"/>
      <c r="CD154" s="847"/>
      <c r="CE154" s="847"/>
      <c r="CF154" s="847"/>
      <c r="CG154" s="847"/>
      <c r="CH154" s="847"/>
      <c r="CI154" s="847"/>
      <c r="CJ154" s="847"/>
      <c r="CK154" s="847"/>
      <c r="CL154" s="847"/>
      <c r="CM154" s="847"/>
      <c r="CN154" s="847"/>
      <c r="CO154" s="847"/>
      <c r="CP154" s="847"/>
      <c r="CQ154" s="847"/>
      <c r="CR154" s="847"/>
      <c r="CS154" s="847"/>
      <c r="CT154" s="847"/>
      <c r="CU154" s="847"/>
      <c r="CV154" s="847"/>
      <c r="CW154" s="847"/>
      <c r="CX154" s="847"/>
      <c r="CY154" s="847"/>
      <c r="CZ154" s="847"/>
      <c r="DA154" s="847"/>
      <c r="DB154" s="847"/>
      <c r="DC154" s="847"/>
      <c r="DD154" s="847"/>
      <c r="DE154" s="847"/>
      <c r="DF154" s="847"/>
      <c r="DG154" s="847"/>
      <c r="DH154" s="847"/>
      <c r="DI154" s="847"/>
      <c r="DJ154" s="847"/>
      <c r="DK154" s="847"/>
      <c r="DL154" s="847"/>
      <c r="DM154" s="847"/>
      <c r="DN154" s="847"/>
      <c r="DO154" s="847"/>
      <c r="DP154" s="847"/>
      <c r="DQ154" s="847"/>
      <c r="DR154" s="847"/>
      <c r="DS154" s="847"/>
      <c r="DT154" s="847"/>
      <c r="DU154" s="847"/>
      <c r="DV154" s="847"/>
      <c r="DW154" s="847"/>
      <c r="DX154" s="847"/>
      <c r="DY154" s="847"/>
      <c r="DZ154" s="847"/>
      <c r="EA154" s="847"/>
      <c r="EB154" s="847"/>
      <c r="EC154" s="847"/>
      <c r="ED154" s="847"/>
      <c r="EE154" s="847"/>
      <c r="EF154" s="847"/>
      <c r="EG154" s="847"/>
      <c r="EH154" s="847"/>
      <c r="EI154" s="847"/>
      <c r="EJ154" s="847"/>
      <c r="EK154" s="847"/>
      <c r="EL154" s="847"/>
      <c r="EM154" s="847"/>
      <c r="EN154" s="847"/>
      <c r="EO154" s="847"/>
      <c r="EP154" s="847"/>
      <c r="EQ154" s="847"/>
      <c r="ER154" s="847"/>
      <c r="ES154" s="847"/>
      <c r="ET154" s="847"/>
      <c r="EU154" s="847"/>
      <c r="EV154" s="847"/>
      <c r="EW154" s="847"/>
      <c r="EX154" s="847"/>
      <c r="EY154" s="847"/>
      <c r="EZ154" s="847"/>
      <c r="FA154" s="847"/>
      <c r="FB154" s="847"/>
      <c r="FC154" s="847"/>
      <c r="FD154" s="847"/>
      <c r="FE154" s="847"/>
      <c r="FF154" s="847"/>
      <c r="FG154" s="847"/>
      <c r="FH154" s="847"/>
      <c r="FI154" s="847"/>
      <c r="FJ154" s="847"/>
      <c r="FK154" s="847"/>
      <c r="FL154" s="847"/>
      <c r="FM154" s="847"/>
      <c r="FN154" s="847"/>
      <c r="FO154" s="847"/>
      <c r="FP154" s="847"/>
      <c r="FQ154" s="847"/>
      <c r="FR154" s="847"/>
      <c r="FS154" s="847"/>
      <c r="FT154" s="847"/>
      <c r="FU154" s="847"/>
      <c r="FV154" s="847"/>
      <c r="FW154" s="847"/>
      <c r="FX154" s="847"/>
      <c r="FY154" s="847"/>
      <c r="FZ154" s="847"/>
      <c r="GA154" s="847"/>
      <c r="GB154" s="847"/>
      <c r="GC154" s="847"/>
      <c r="GD154" s="847"/>
      <c r="GE154" s="847"/>
      <c r="GF154" s="847"/>
      <c r="GG154" s="847"/>
      <c r="GH154" s="847"/>
      <c r="GI154" s="847"/>
      <c r="GJ154" s="847"/>
      <c r="GK154" s="847"/>
      <c r="GL154" s="847"/>
      <c r="GM154" s="847"/>
      <c r="GN154" s="847"/>
      <c r="GO154" s="847"/>
      <c r="GP154" s="847"/>
      <c r="GQ154" s="847"/>
      <c r="GR154" s="847"/>
      <c r="GS154" s="847"/>
      <c r="GT154" s="847"/>
      <c r="GU154" s="847"/>
      <c r="GV154" s="847"/>
      <c r="GW154" s="847"/>
      <c r="GX154" s="847"/>
      <c r="GY154" s="847"/>
      <c r="GZ154" s="847"/>
      <c r="HA154" s="847"/>
      <c r="HB154" s="847"/>
      <c r="HC154" s="847"/>
      <c r="HD154" s="847"/>
      <c r="HE154" s="847"/>
      <c r="HF154" s="847"/>
      <c r="HG154" s="847"/>
      <c r="HH154" s="847"/>
      <c r="HI154" s="847"/>
      <c r="HJ154" s="847"/>
      <c r="HK154" s="847"/>
      <c r="HL154" s="847"/>
      <c r="HM154" s="847"/>
      <c r="HN154" s="847"/>
      <c r="HO154" s="847"/>
      <c r="HP154" s="847"/>
      <c r="HQ154" s="847"/>
      <c r="HR154" s="847"/>
      <c r="HS154" s="847"/>
      <c r="HT154" s="847"/>
    </row>
    <row r="155" spans="1:262" s="848" customFormat="1" ht="23.25" thickBot="1" x14ac:dyDescent="0.3">
      <c r="A155" s="399" t="s">
        <v>153</v>
      </c>
      <c r="B155" s="712" t="s">
        <v>154</v>
      </c>
      <c r="C155" s="1037" t="s">
        <v>374</v>
      </c>
      <c r="D155" s="1038" t="s">
        <v>354</v>
      </c>
      <c r="E155" s="273" t="s">
        <v>68</v>
      </c>
      <c r="F155" s="1037">
        <v>2</v>
      </c>
      <c r="G155" s="641">
        <v>2</v>
      </c>
      <c r="H155" s="1039" t="s">
        <v>51</v>
      </c>
      <c r="I155" s="276">
        <v>20</v>
      </c>
      <c r="J155" s="276">
        <v>35</v>
      </c>
      <c r="K155" s="278">
        <f t="shared" si="12"/>
        <v>57.142857142857139</v>
      </c>
      <c r="L155" s="644">
        <v>7</v>
      </c>
      <c r="M155" s="644"/>
      <c r="N155" s="644">
        <v>10</v>
      </c>
      <c r="O155" s="644"/>
      <c r="P155" s="1040"/>
      <c r="Q155" s="904" t="s">
        <v>434</v>
      </c>
      <c r="R155" s="1040"/>
      <c r="S155" s="1041">
        <v>1</v>
      </c>
      <c r="T155" s="857" t="s">
        <v>52</v>
      </c>
      <c r="U155" s="857"/>
      <c r="V155" s="863"/>
      <c r="W155" s="1041">
        <v>1</v>
      </c>
      <c r="X155" s="1037" t="s">
        <v>53</v>
      </c>
      <c r="Y155" s="1037" t="s">
        <v>355</v>
      </c>
      <c r="Z155" s="1042"/>
      <c r="AA155" s="1042"/>
      <c r="AB155" s="1042"/>
      <c r="AC155" s="1043">
        <v>1</v>
      </c>
      <c r="AD155" s="1044" t="s">
        <v>53</v>
      </c>
      <c r="AE155" s="1044" t="s">
        <v>63</v>
      </c>
      <c r="AF155" s="1044"/>
      <c r="AG155" s="1043"/>
      <c r="AH155" s="1044"/>
      <c r="AI155" s="1044"/>
      <c r="AJ155" s="1044"/>
      <c r="AK155" s="244"/>
      <c r="AL155" s="847"/>
      <c r="AM155" s="847"/>
      <c r="AN155" s="847"/>
      <c r="AO155" s="847"/>
      <c r="AP155" s="847"/>
      <c r="AQ155" s="847"/>
      <c r="AR155" s="847"/>
      <c r="AS155" s="847"/>
      <c r="AT155" s="847"/>
      <c r="AU155" s="847"/>
      <c r="AV155" s="847"/>
      <c r="AW155" s="847"/>
      <c r="AX155" s="847"/>
      <c r="AY155" s="847"/>
      <c r="AZ155" s="847"/>
      <c r="BA155" s="847"/>
      <c r="BB155" s="847"/>
      <c r="BC155" s="847"/>
      <c r="BD155" s="847"/>
      <c r="BE155" s="847"/>
      <c r="BF155" s="847"/>
      <c r="BG155" s="847"/>
      <c r="BH155" s="847"/>
      <c r="BI155" s="847"/>
      <c r="BJ155" s="847"/>
      <c r="BK155" s="847"/>
      <c r="BL155" s="847"/>
      <c r="BM155" s="847"/>
      <c r="BN155" s="847"/>
      <c r="BO155" s="847"/>
      <c r="BP155" s="847"/>
      <c r="BQ155" s="847"/>
      <c r="BR155" s="847"/>
      <c r="BS155" s="847"/>
      <c r="BT155" s="847"/>
      <c r="BU155" s="847"/>
      <c r="BV155" s="847"/>
      <c r="BW155" s="847"/>
      <c r="BX155" s="847"/>
      <c r="BY155" s="847"/>
      <c r="BZ155" s="847"/>
      <c r="CA155" s="847"/>
      <c r="CB155" s="847"/>
      <c r="CC155" s="847"/>
      <c r="CD155" s="847"/>
      <c r="CE155" s="847"/>
      <c r="CF155" s="847"/>
      <c r="CG155" s="847"/>
      <c r="CH155" s="847"/>
      <c r="CI155" s="847"/>
      <c r="CJ155" s="847"/>
      <c r="CK155" s="847"/>
      <c r="CL155" s="847"/>
      <c r="CM155" s="847"/>
      <c r="CN155" s="847"/>
      <c r="CO155" s="847"/>
      <c r="CP155" s="847"/>
      <c r="CQ155" s="847"/>
      <c r="CR155" s="847"/>
      <c r="CS155" s="847"/>
      <c r="CT155" s="847"/>
      <c r="CU155" s="847"/>
      <c r="CV155" s="847"/>
      <c r="CW155" s="847"/>
      <c r="CX155" s="847"/>
      <c r="CY155" s="847"/>
      <c r="CZ155" s="847"/>
      <c r="DA155" s="847"/>
      <c r="DB155" s="847"/>
      <c r="DC155" s="847"/>
      <c r="DD155" s="847"/>
      <c r="DE155" s="847"/>
      <c r="DF155" s="847"/>
      <c r="DG155" s="847"/>
      <c r="DH155" s="847"/>
      <c r="DI155" s="847"/>
      <c r="DJ155" s="847"/>
      <c r="DK155" s="847"/>
      <c r="DL155" s="847"/>
      <c r="DM155" s="847"/>
      <c r="DN155" s="847"/>
      <c r="DO155" s="847"/>
      <c r="DP155" s="847"/>
      <c r="DQ155" s="847"/>
      <c r="DR155" s="847"/>
      <c r="DS155" s="847"/>
      <c r="DT155" s="847"/>
      <c r="DU155" s="847"/>
      <c r="DV155" s="847"/>
      <c r="DW155" s="847"/>
      <c r="DX155" s="847"/>
      <c r="DY155" s="847"/>
      <c r="DZ155" s="847"/>
      <c r="EA155" s="847"/>
      <c r="EB155" s="847"/>
      <c r="EC155" s="847"/>
      <c r="ED155" s="847"/>
      <c r="EE155" s="847"/>
      <c r="EF155" s="847"/>
      <c r="EG155" s="847"/>
      <c r="EH155" s="847"/>
      <c r="EI155" s="847"/>
      <c r="EJ155" s="847"/>
      <c r="EK155" s="847"/>
      <c r="EL155" s="847"/>
      <c r="EM155" s="847"/>
      <c r="EN155" s="847"/>
      <c r="EO155" s="847"/>
      <c r="EP155" s="847"/>
      <c r="EQ155" s="847"/>
      <c r="ER155" s="847"/>
      <c r="ES155" s="847"/>
      <c r="ET155" s="847"/>
      <c r="EU155" s="847"/>
      <c r="EV155" s="847"/>
      <c r="EW155" s="847"/>
      <c r="EX155" s="847"/>
      <c r="EY155" s="847"/>
      <c r="EZ155" s="847"/>
      <c r="FA155" s="847"/>
      <c r="FB155" s="847"/>
      <c r="FC155" s="847"/>
      <c r="FD155" s="847"/>
      <c r="FE155" s="847"/>
      <c r="FF155" s="847"/>
      <c r="FG155" s="847"/>
      <c r="FH155" s="847"/>
      <c r="FI155" s="847"/>
      <c r="FJ155" s="847"/>
      <c r="FK155" s="847"/>
      <c r="FL155" s="847"/>
      <c r="FM155" s="847"/>
      <c r="FN155" s="847"/>
      <c r="FO155" s="847"/>
      <c r="FP155" s="847"/>
      <c r="FQ155" s="847"/>
      <c r="FR155" s="847"/>
      <c r="FS155" s="847"/>
      <c r="FT155" s="847"/>
      <c r="FU155" s="847"/>
      <c r="FV155" s="847"/>
      <c r="FW155" s="847"/>
      <c r="FX155" s="847"/>
      <c r="FY155" s="847"/>
      <c r="FZ155" s="847"/>
      <c r="GA155" s="847"/>
      <c r="GB155" s="847"/>
      <c r="GC155" s="847"/>
      <c r="GD155" s="847"/>
      <c r="GE155" s="847"/>
      <c r="GF155" s="847"/>
      <c r="GG155" s="847"/>
      <c r="GH155" s="847"/>
      <c r="GI155" s="847"/>
      <c r="GJ155" s="847"/>
      <c r="GK155" s="847"/>
      <c r="GL155" s="847"/>
      <c r="GM155" s="847"/>
      <c r="GN155" s="847"/>
      <c r="GO155" s="847"/>
      <c r="GP155" s="847"/>
      <c r="GQ155" s="847"/>
      <c r="GR155" s="847"/>
      <c r="GS155" s="847"/>
      <c r="GT155" s="847"/>
      <c r="GU155" s="847"/>
      <c r="GV155" s="847"/>
      <c r="GW155" s="847"/>
      <c r="GX155" s="847"/>
      <c r="GY155" s="847"/>
      <c r="GZ155" s="847"/>
      <c r="HA155" s="847"/>
      <c r="HB155" s="847"/>
      <c r="HC155" s="847"/>
      <c r="HD155" s="847"/>
      <c r="HE155" s="847"/>
      <c r="HF155" s="847"/>
      <c r="HG155" s="847"/>
      <c r="HH155" s="847"/>
      <c r="HI155" s="847"/>
      <c r="HJ155" s="847"/>
      <c r="HK155" s="847"/>
      <c r="HL155" s="847"/>
      <c r="HM155" s="847"/>
      <c r="HN155" s="847"/>
      <c r="HO155" s="847"/>
      <c r="HP155" s="847"/>
      <c r="HQ155" s="847"/>
      <c r="HR155" s="847"/>
      <c r="HS155" s="847"/>
      <c r="HT155" s="847"/>
    </row>
    <row r="156" spans="1:262" s="848" customFormat="1" ht="23.25" customHeight="1" x14ac:dyDescent="0.25">
      <c r="A156" s="1024" t="s">
        <v>312</v>
      </c>
      <c r="B156" s="1045" t="s">
        <v>365</v>
      </c>
      <c r="C156" s="1026" t="s">
        <v>382</v>
      </c>
      <c r="D156" s="1027"/>
      <c r="E156" s="1046"/>
      <c r="F156" s="1026"/>
      <c r="G156" s="713"/>
      <c r="H156" s="1047"/>
      <c r="I156" s="295"/>
      <c r="J156" s="295"/>
      <c r="K156" s="297"/>
      <c r="L156" s="697"/>
      <c r="M156" s="697"/>
      <c r="N156" s="697"/>
      <c r="O156" s="697"/>
      <c r="P156" s="215"/>
      <c r="Q156" s="215"/>
      <c r="R156" s="215"/>
      <c r="S156" s="1048"/>
      <c r="T156" s="1049"/>
      <c r="U156" s="1049"/>
      <c r="V156" s="1050"/>
      <c r="W156" s="1048"/>
      <c r="X156" s="1049"/>
      <c r="Y156" s="1049"/>
      <c r="Z156" s="1051"/>
      <c r="AA156" s="1051"/>
      <c r="AB156" s="1051"/>
      <c r="AC156" s="1052"/>
      <c r="AD156" s="1053"/>
      <c r="AE156" s="1053"/>
      <c r="AF156" s="1053"/>
      <c r="AG156" s="1052"/>
      <c r="AH156" s="1053"/>
      <c r="AI156" s="1053"/>
      <c r="AJ156" s="1053"/>
      <c r="AK156" s="219"/>
      <c r="AL156" s="847"/>
      <c r="AM156" s="847"/>
      <c r="AN156" s="847"/>
      <c r="AO156" s="847"/>
      <c r="AP156" s="847"/>
      <c r="AQ156" s="847"/>
      <c r="AR156" s="847"/>
      <c r="AS156" s="847"/>
      <c r="AT156" s="847"/>
      <c r="AU156" s="847"/>
      <c r="AV156" s="847"/>
      <c r="AW156" s="847"/>
      <c r="AX156" s="847"/>
      <c r="AY156" s="847"/>
      <c r="AZ156" s="847"/>
      <c r="BA156" s="847"/>
      <c r="BB156" s="847"/>
      <c r="BC156" s="847"/>
      <c r="BD156" s="847"/>
      <c r="BE156" s="847"/>
      <c r="BF156" s="847"/>
      <c r="BG156" s="847"/>
      <c r="BH156" s="847"/>
      <c r="BI156" s="847"/>
      <c r="BJ156" s="847"/>
      <c r="BK156" s="847"/>
      <c r="BL156" s="847"/>
      <c r="BM156" s="847"/>
      <c r="BN156" s="847"/>
      <c r="BO156" s="847"/>
      <c r="BP156" s="847"/>
      <c r="BQ156" s="847"/>
      <c r="BR156" s="847"/>
      <c r="BS156" s="847"/>
      <c r="BT156" s="847"/>
      <c r="BU156" s="847"/>
      <c r="BV156" s="847"/>
      <c r="BW156" s="847"/>
      <c r="BX156" s="847"/>
      <c r="BY156" s="847"/>
      <c r="BZ156" s="847"/>
      <c r="CA156" s="847"/>
      <c r="CB156" s="847"/>
      <c r="CC156" s="847"/>
      <c r="CD156" s="847"/>
      <c r="CE156" s="847"/>
      <c r="CF156" s="847"/>
      <c r="CG156" s="847"/>
      <c r="CH156" s="847"/>
      <c r="CI156" s="847"/>
      <c r="CJ156" s="847"/>
      <c r="CK156" s="847"/>
      <c r="CL156" s="847"/>
      <c r="CM156" s="847"/>
      <c r="CN156" s="847"/>
      <c r="CO156" s="847"/>
      <c r="CP156" s="847"/>
      <c r="CQ156" s="847"/>
      <c r="CR156" s="847"/>
      <c r="CS156" s="847"/>
      <c r="CT156" s="847"/>
      <c r="CU156" s="847"/>
      <c r="CV156" s="847"/>
      <c r="CW156" s="847"/>
      <c r="CX156" s="847"/>
      <c r="CY156" s="847"/>
      <c r="CZ156" s="847"/>
      <c r="DA156" s="847"/>
      <c r="DB156" s="847"/>
      <c r="DC156" s="847"/>
      <c r="DD156" s="847"/>
      <c r="DE156" s="847"/>
      <c r="DF156" s="847"/>
      <c r="DG156" s="847"/>
      <c r="DH156" s="847"/>
      <c r="DI156" s="847"/>
      <c r="DJ156" s="847"/>
      <c r="DK156" s="847"/>
      <c r="DL156" s="847"/>
      <c r="DM156" s="847"/>
      <c r="DN156" s="847"/>
      <c r="DO156" s="847"/>
      <c r="DP156" s="847"/>
      <c r="DQ156" s="847"/>
      <c r="DR156" s="847"/>
      <c r="DS156" s="847"/>
      <c r="DT156" s="847"/>
      <c r="DU156" s="847"/>
      <c r="DV156" s="847"/>
      <c r="DW156" s="847"/>
      <c r="DX156" s="847"/>
      <c r="DY156" s="847"/>
      <c r="DZ156" s="847"/>
      <c r="EA156" s="847"/>
      <c r="EB156" s="847"/>
      <c r="EC156" s="847"/>
      <c r="ED156" s="847"/>
      <c r="EE156" s="847"/>
      <c r="EF156" s="847"/>
      <c r="EG156" s="847"/>
      <c r="EH156" s="847"/>
      <c r="EI156" s="847"/>
      <c r="EJ156" s="847"/>
      <c r="EK156" s="847"/>
      <c r="EL156" s="847"/>
      <c r="EM156" s="847"/>
      <c r="EN156" s="847"/>
      <c r="EO156" s="847"/>
      <c r="EP156" s="847"/>
      <c r="EQ156" s="847"/>
      <c r="ER156" s="847"/>
      <c r="ES156" s="847"/>
      <c r="ET156" s="847"/>
      <c r="EU156" s="847"/>
      <c r="EV156" s="847"/>
      <c r="EW156" s="847"/>
      <c r="EX156" s="847"/>
      <c r="EY156" s="847"/>
      <c r="EZ156" s="847"/>
      <c r="FA156" s="847"/>
      <c r="FB156" s="847"/>
      <c r="FC156" s="847"/>
      <c r="FD156" s="847"/>
      <c r="FE156" s="847"/>
      <c r="FF156" s="847"/>
      <c r="FG156" s="847"/>
      <c r="FH156" s="847"/>
      <c r="FI156" s="847"/>
      <c r="FJ156" s="847"/>
      <c r="FK156" s="847"/>
      <c r="FL156" s="847"/>
      <c r="FM156" s="847"/>
      <c r="FN156" s="847"/>
      <c r="FO156" s="847"/>
      <c r="FP156" s="847"/>
      <c r="FQ156" s="847"/>
      <c r="FR156" s="847"/>
      <c r="FS156" s="847"/>
      <c r="FT156" s="847"/>
      <c r="FU156" s="847"/>
      <c r="FV156" s="847"/>
      <c r="FW156" s="847"/>
      <c r="FX156" s="847"/>
      <c r="FY156" s="847"/>
      <c r="FZ156" s="847"/>
      <c r="GA156" s="847"/>
      <c r="GB156" s="847"/>
      <c r="GC156" s="847"/>
      <c r="GD156" s="847"/>
      <c r="GE156" s="847"/>
      <c r="GF156" s="847"/>
      <c r="GG156" s="847"/>
      <c r="GH156" s="847"/>
      <c r="GI156" s="847"/>
      <c r="GJ156" s="847"/>
      <c r="GK156" s="847"/>
      <c r="GL156" s="847"/>
      <c r="GM156" s="847"/>
      <c r="GN156" s="847"/>
      <c r="GO156" s="847"/>
      <c r="GP156" s="847"/>
      <c r="GQ156" s="847"/>
      <c r="GR156" s="847"/>
      <c r="GS156" s="847"/>
      <c r="GT156" s="847"/>
      <c r="GU156" s="847"/>
      <c r="GV156" s="847"/>
      <c r="GW156" s="847"/>
      <c r="GX156" s="847"/>
      <c r="GY156" s="847"/>
      <c r="GZ156" s="847"/>
      <c r="HA156" s="847"/>
      <c r="HB156" s="847"/>
      <c r="HC156" s="847"/>
      <c r="HD156" s="847"/>
      <c r="HE156" s="847"/>
      <c r="HF156" s="847"/>
      <c r="HG156" s="847"/>
      <c r="HH156" s="847"/>
      <c r="HI156" s="847"/>
      <c r="HJ156" s="847"/>
      <c r="HK156" s="847"/>
      <c r="HL156" s="847"/>
      <c r="HM156" s="847"/>
      <c r="HN156" s="847"/>
      <c r="HO156" s="847"/>
      <c r="HP156" s="847"/>
      <c r="HQ156" s="847"/>
      <c r="HR156" s="847"/>
      <c r="HS156" s="847"/>
      <c r="HT156" s="847"/>
    </row>
    <row r="157" spans="1:262" s="848" customFormat="1" ht="22.5" x14ac:dyDescent="0.25">
      <c r="A157" s="469" t="s">
        <v>239</v>
      </c>
      <c r="B157" s="1054" t="s">
        <v>240</v>
      </c>
      <c r="C157" s="1030" t="s">
        <v>374</v>
      </c>
      <c r="D157" s="1031" t="s">
        <v>363</v>
      </c>
      <c r="E157" s="1031" t="s">
        <v>161</v>
      </c>
      <c r="F157" s="1030">
        <v>2</v>
      </c>
      <c r="G157" s="633">
        <v>2</v>
      </c>
      <c r="H157" s="1032" t="s">
        <v>51</v>
      </c>
      <c r="I157" s="1055"/>
      <c r="J157" s="1055"/>
      <c r="K157" s="1056"/>
      <c r="L157" s="619">
        <v>7</v>
      </c>
      <c r="M157" s="619"/>
      <c r="N157" s="619">
        <v>10</v>
      </c>
      <c r="O157" s="619"/>
      <c r="P157" s="1033"/>
      <c r="Q157" s="904" t="s">
        <v>434</v>
      </c>
      <c r="R157" s="1033"/>
      <c r="S157" s="840">
        <v>1</v>
      </c>
      <c r="T157" s="841" t="s">
        <v>52</v>
      </c>
      <c r="U157" s="1030"/>
      <c r="V157" s="843"/>
      <c r="W157" s="840">
        <v>1</v>
      </c>
      <c r="X157" s="1030" t="s">
        <v>53</v>
      </c>
      <c r="Y157" s="1030" t="s">
        <v>355</v>
      </c>
      <c r="Z157" s="1034"/>
      <c r="AA157" s="1034"/>
      <c r="AB157" s="1034"/>
      <c r="AC157" s="1035">
        <v>1</v>
      </c>
      <c r="AD157" s="1036" t="s">
        <v>53</v>
      </c>
      <c r="AE157" s="1036" t="s">
        <v>63</v>
      </c>
      <c r="AF157" s="1036"/>
      <c r="AG157" s="1035"/>
      <c r="AH157" s="1036"/>
      <c r="AI157" s="1036"/>
      <c r="AJ157" s="1036"/>
      <c r="AK157" s="221"/>
      <c r="AL157" s="847"/>
      <c r="AM157" s="847"/>
      <c r="AN157" s="847"/>
      <c r="AO157" s="847"/>
      <c r="AP157" s="847"/>
      <c r="AQ157" s="847"/>
      <c r="AR157" s="847"/>
      <c r="AS157" s="847"/>
      <c r="AT157" s="847"/>
      <c r="AU157" s="847"/>
      <c r="AV157" s="847"/>
      <c r="AW157" s="847"/>
      <c r="AX157" s="847"/>
      <c r="AY157" s="847"/>
      <c r="AZ157" s="847"/>
      <c r="BA157" s="847"/>
      <c r="BB157" s="847"/>
      <c r="BC157" s="847"/>
      <c r="BD157" s="847"/>
      <c r="BE157" s="847"/>
      <c r="BF157" s="847"/>
      <c r="BG157" s="847"/>
      <c r="BH157" s="847"/>
      <c r="BI157" s="847"/>
      <c r="BJ157" s="847"/>
      <c r="BK157" s="847"/>
      <c r="BL157" s="847"/>
      <c r="BM157" s="847"/>
      <c r="BN157" s="847"/>
      <c r="BO157" s="847"/>
      <c r="BP157" s="847"/>
      <c r="BQ157" s="847"/>
      <c r="BR157" s="847"/>
      <c r="BS157" s="847"/>
      <c r="BT157" s="847"/>
      <c r="BU157" s="847"/>
      <c r="BV157" s="847"/>
      <c r="BW157" s="847"/>
      <c r="BX157" s="847"/>
      <c r="BY157" s="847"/>
      <c r="BZ157" s="847"/>
      <c r="CA157" s="847"/>
      <c r="CB157" s="847"/>
      <c r="CC157" s="847"/>
      <c r="CD157" s="847"/>
      <c r="CE157" s="847"/>
      <c r="CF157" s="847"/>
      <c r="CG157" s="847"/>
      <c r="CH157" s="847"/>
      <c r="CI157" s="847"/>
      <c r="CJ157" s="847"/>
      <c r="CK157" s="847"/>
      <c r="CL157" s="847"/>
      <c r="CM157" s="847"/>
      <c r="CN157" s="847"/>
      <c r="CO157" s="847"/>
      <c r="CP157" s="847"/>
      <c r="CQ157" s="847"/>
      <c r="CR157" s="847"/>
      <c r="CS157" s="847"/>
      <c r="CT157" s="847"/>
      <c r="CU157" s="847"/>
      <c r="CV157" s="847"/>
      <c r="CW157" s="847"/>
      <c r="CX157" s="847"/>
      <c r="CY157" s="847"/>
      <c r="CZ157" s="847"/>
      <c r="DA157" s="847"/>
      <c r="DB157" s="847"/>
      <c r="DC157" s="847"/>
      <c r="DD157" s="847"/>
      <c r="DE157" s="847"/>
      <c r="DF157" s="847"/>
      <c r="DG157" s="847"/>
      <c r="DH157" s="847"/>
      <c r="DI157" s="847"/>
      <c r="DJ157" s="847"/>
      <c r="DK157" s="847"/>
      <c r="DL157" s="847"/>
      <c r="DM157" s="847"/>
      <c r="DN157" s="847"/>
      <c r="DO157" s="847"/>
      <c r="DP157" s="847"/>
      <c r="DQ157" s="847"/>
      <c r="DR157" s="847"/>
      <c r="DS157" s="847"/>
      <c r="DT157" s="847"/>
      <c r="DU157" s="847"/>
      <c r="DV157" s="847"/>
      <c r="DW157" s="847"/>
      <c r="DX157" s="847"/>
      <c r="DY157" s="847"/>
      <c r="DZ157" s="847"/>
      <c r="EA157" s="847"/>
      <c r="EB157" s="847"/>
      <c r="EC157" s="847"/>
      <c r="ED157" s="847"/>
      <c r="EE157" s="847"/>
      <c r="EF157" s="847"/>
      <c r="EG157" s="847"/>
      <c r="EH157" s="847"/>
      <c r="EI157" s="847"/>
      <c r="EJ157" s="847"/>
      <c r="EK157" s="847"/>
      <c r="EL157" s="847"/>
      <c r="EM157" s="847"/>
      <c r="EN157" s="847"/>
      <c r="EO157" s="847"/>
      <c r="EP157" s="847"/>
      <c r="EQ157" s="847"/>
      <c r="ER157" s="847"/>
      <c r="ES157" s="847"/>
      <c r="ET157" s="847"/>
      <c r="EU157" s="847"/>
      <c r="EV157" s="847"/>
      <c r="EW157" s="847"/>
      <c r="EX157" s="847"/>
      <c r="EY157" s="847"/>
      <c r="EZ157" s="847"/>
      <c r="FA157" s="847"/>
      <c r="FB157" s="847"/>
      <c r="FC157" s="847"/>
      <c r="FD157" s="847"/>
      <c r="FE157" s="847"/>
      <c r="FF157" s="847"/>
      <c r="FG157" s="847"/>
      <c r="FH157" s="847"/>
      <c r="FI157" s="847"/>
      <c r="FJ157" s="847"/>
      <c r="FK157" s="847"/>
      <c r="FL157" s="847"/>
      <c r="FM157" s="847"/>
      <c r="FN157" s="847"/>
      <c r="FO157" s="847"/>
      <c r="FP157" s="847"/>
      <c r="FQ157" s="847"/>
      <c r="FR157" s="847"/>
      <c r="FS157" s="847"/>
      <c r="FT157" s="847"/>
      <c r="FU157" s="847"/>
      <c r="FV157" s="847"/>
      <c r="FW157" s="847"/>
      <c r="FX157" s="847"/>
      <c r="FY157" s="847"/>
      <c r="FZ157" s="847"/>
      <c r="GA157" s="847"/>
      <c r="GB157" s="847"/>
      <c r="GC157" s="847"/>
      <c r="GD157" s="847"/>
      <c r="GE157" s="847"/>
      <c r="GF157" s="847"/>
      <c r="GG157" s="847"/>
      <c r="GH157" s="847"/>
      <c r="GI157" s="847"/>
      <c r="GJ157" s="847"/>
      <c r="GK157" s="847"/>
      <c r="GL157" s="847"/>
      <c r="GM157" s="847"/>
      <c r="GN157" s="847"/>
      <c r="GO157" s="847"/>
      <c r="GP157" s="847"/>
      <c r="GQ157" s="847"/>
      <c r="GR157" s="847"/>
      <c r="GS157" s="847"/>
      <c r="GT157" s="847"/>
      <c r="GU157" s="847"/>
      <c r="GV157" s="847"/>
      <c r="GW157" s="847"/>
      <c r="GX157" s="847"/>
      <c r="GY157" s="847"/>
      <c r="GZ157" s="847"/>
      <c r="HA157" s="847"/>
      <c r="HB157" s="847"/>
      <c r="HC157" s="847"/>
      <c r="HD157" s="847"/>
      <c r="HE157" s="847"/>
      <c r="HF157" s="847"/>
      <c r="HG157" s="847"/>
      <c r="HH157" s="847"/>
      <c r="HI157" s="847"/>
      <c r="HJ157" s="847"/>
      <c r="HK157" s="847"/>
      <c r="HL157" s="847"/>
      <c r="HM157" s="847"/>
      <c r="HN157" s="847"/>
      <c r="HO157" s="847"/>
      <c r="HP157" s="847"/>
      <c r="HQ157" s="847"/>
      <c r="HR157" s="847"/>
      <c r="HS157" s="847"/>
      <c r="HT157" s="847"/>
    </row>
    <row r="158" spans="1:262" s="848" customFormat="1" ht="32.25" customHeight="1" thickBot="1" x14ac:dyDescent="0.3">
      <c r="A158" s="545" t="s">
        <v>167</v>
      </c>
      <c r="B158" s="689" t="s">
        <v>288</v>
      </c>
      <c r="C158" s="1037" t="s">
        <v>374</v>
      </c>
      <c r="D158" s="1038" t="s">
        <v>354</v>
      </c>
      <c r="E158" s="273" t="s">
        <v>168</v>
      </c>
      <c r="F158" s="1037">
        <v>2</v>
      </c>
      <c r="G158" s="641">
        <v>2</v>
      </c>
      <c r="H158" s="1039" t="s">
        <v>51</v>
      </c>
      <c r="I158" s="1057"/>
      <c r="J158" s="1057"/>
      <c r="K158" s="1058"/>
      <c r="L158" s="644">
        <v>7</v>
      </c>
      <c r="M158" s="644"/>
      <c r="N158" s="644">
        <v>10</v>
      </c>
      <c r="O158" s="644"/>
      <c r="P158" s="1040"/>
      <c r="Q158" s="904" t="s">
        <v>434</v>
      </c>
      <c r="R158" s="1040"/>
      <c r="S158" s="1041">
        <v>1</v>
      </c>
      <c r="T158" s="857" t="s">
        <v>52</v>
      </c>
      <c r="U158" s="1037"/>
      <c r="V158" s="863"/>
      <c r="W158" s="1041">
        <v>1</v>
      </c>
      <c r="X158" s="1037" t="s">
        <v>53</v>
      </c>
      <c r="Y158" s="1037" t="s">
        <v>355</v>
      </c>
      <c r="Z158" s="1042"/>
      <c r="AA158" s="1042"/>
      <c r="AB158" s="1042"/>
      <c r="AC158" s="1043">
        <v>1</v>
      </c>
      <c r="AD158" s="1044" t="s">
        <v>53</v>
      </c>
      <c r="AE158" s="1044" t="s">
        <v>63</v>
      </c>
      <c r="AF158" s="1044"/>
      <c r="AG158" s="1043"/>
      <c r="AH158" s="1044"/>
      <c r="AI158" s="1044"/>
      <c r="AJ158" s="1044"/>
      <c r="AK158" s="244"/>
      <c r="AL158" s="847"/>
      <c r="AM158" s="847"/>
      <c r="AN158" s="847"/>
      <c r="AO158" s="847"/>
      <c r="AP158" s="847"/>
      <c r="AQ158" s="847"/>
      <c r="AR158" s="847"/>
      <c r="AS158" s="847"/>
      <c r="AT158" s="847"/>
      <c r="AU158" s="847"/>
      <c r="AV158" s="847"/>
      <c r="AW158" s="847"/>
      <c r="AX158" s="847"/>
      <c r="AY158" s="847"/>
      <c r="AZ158" s="847"/>
      <c r="BA158" s="847"/>
      <c r="BB158" s="847"/>
      <c r="BC158" s="847"/>
      <c r="BD158" s="847"/>
      <c r="BE158" s="847"/>
      <c r="BF158" s="847"/>
      <c r="BG158" s="847"/>
      <c r="BH158" s="847"/>
      <c r="BI158" s="847"/>
      <c r="BJ158" s="847"/>
      <c r="BK158" s="847"/>
      <c r="BL158" s="847"/>
      <c r="BM158" s="847"/>
      <c r="BN158" s="847"/>
      <c r="BO158" s="847"/>
      <c r="BP158" s="847"/>
      <c r="BQ158" s="847"/>
      <c r="BR158" s="847"/>
      <c r="BS158" s="847"/>
      <c r="BT158" s="847"/>
      <c r="BU158" s="847"/>
      <c r="BV158" s="847"/>
      <c r="BW158" s="847"/>
      <c r="BX158" s="847"/>
      <c r="BY158" s="847"/>
      <c r="BZ158" s="847"/>
      <c r="CA158" s="847"/>
      <c r="CB158" s="847"/>
      <c r="CC158" s="847"/>
      <c r="CD158" s="847"/>
      <c r="CE158" s="847"/>
      <c r="CF158" s="847"/>
      <c r="CG158" s="847"/>
      <c r="CH158" s="847"/>
      <c r="CI158" s="847"/>
      <c r="CJ158" s="847"/>
      <c r="CK158" s="847"/>
      <c r="CL158" s="847"/>
      <c r="CM158" s="847"/>
      <c r="CN158" s="847"/>
      <c r="CO158" s="847"/>
      <c r="CP158" s="847"/>
      <c r="CQ158" s="847"/>
      <c r="CR158" s="847"/>
      <c r="CS158" s="847"/>
      <c r="CT158" s="847"/>
      <c r="CU158" s="847"/>
      <c r="CV158" s="847"/>
      <c r="CW158" s="847"/>
      <c r="CX158" s="847"/>
      <c r="CY158" s="847"/>
      <c r="CZ158" s="847"/>
      <c r="DA158" s="847"/>
      <c r="DB158" s="847"/>
      <c r="DC158" s="847"/>
      <c r="DD158" s="847"/>
      <c r="DE158" s="847"/>
      <c r="DF158" s="847"/>
      <c r="DG158" s="847"/>
      <c r="DH158" s="847"/>
      <c r="DI158" s="847"/>
      <c r="DJ158" s="847"/>
      <c r="DK158" s="847"/>
      <c r="DL158" s="847"/>
      <c r="DM158" s="847"/>
      <c r="DN158" s="847"/>
      <c r="DO158" s="847"/>
      <c r="DP158" s="847"/>
      <c r="DQ158" s="847"/>
      <c r="DR158" s="847"/>
      <c r="DS158" s="847"/>
      <c r="DT158" s="847"/>
      <c r="DU158" s="847"/>
      <c r="DV158" s="847"/>
      <c r="DW158" s="847"/>
      <c r="DX158" s="847"/>
      <c r="DY158" s="847"/>
      <c r="DZ158" s="847"/>
      <c r="EA158" s="847"/>
      <c r="EB158" s="847"/>
      <c r="EC158" s="847"/>
      <c r="ED158" s="847"/>
      <c r="EE158" s="847"/>
      <c r="EF158" s="847"/>
      <c r="EG158" s="847"/>
      <c r="EH158" s="847"/>
      <c r="EI158" s="847"/>
      <c r="EJ158" s="847"/>
      <c r="EK158" s="847"/>
      <c r="EL158" s="847"/>
      <c r="EM158" s="847"/>
      <c r="EN158" s="847"/>
      <c r="EO158" s="847"/>
      <c r="EP158" s="847"/>
      <c r="EQ158" s="847"/>
      <c r="ER158" s="847"/>
      <c r="ES158" s="847"/>
      <c r="ET158" s="847"/>
      <c r="EU158" s="847"/>
      <c r="EV158" s="847"/>
      <c r="EW158" s="847"/>
      <c r="EX158" s="847"/>
      <c r="EY158" s="847"/>
      <c r="EZ158" s="847"/>
      <c r="FA158" s="847"/>
      <c r="FB158" s="847"/>
      <c r="FC158" s="847"/>
      <c r="FD158" s="847"/>
      <c r="FE158" s="847"/>
      <c r="FF158" s="847"/>
      <c r="FG158" s="847"/>
      <c r="FH158" s="847"/>
      <c r="FI158" s="847"/>
      <c r="FJ158" s="847"/>
      <c r="FK158" s="847"/>
      <c r="FL158" s="847"/>
      <c r="FM158" s="847"/>
      <c r="FN158" s="847"/>
      <c r="FO158" s="847"/>
      <c r="FP158" s="847"/>
      <c r="FQ158" s="847"/>
      <c r="FR158" s="847"/>
      <c r="FS158" s="847"/>
      <c r="FT158" s="847"/>
      <c r="FU158" s="847"/>
      <c r="FV158" s="847"/>
      <c r="FW158" s="847"/>
      <c r="FX158" s="847"/>
      <c r="FY158" s="847"/>
      <c r="FZ158" s="847"/>
      <c r="GA158" s="847"/>
      <c r="GB158" s="847"/>
      <c r="GC158" s="847"/>
      <c r="GD158" s="847"/>
      <c r="GE158" s="847"/>
      <c r="GF158" s="847"/>
      <c r="GG158" s="847"/>
      <c r="GH158" s="847"/>
      <c r="GI158" s="847"/>
      <c r="GJ158" s="847"/>
      <c r="GK158" s="847"/>
      <c r="GL158" s="847"/>
      <c r="GM158" s="847"/>
      <c r="GN158" s="847"/>
      <c r="GO158" s="847"/>
      <c r="GP158" s="847"/>
      <c r="GQ158" s="847"/>
      <c r="GR158" s="847"/>
      <c r="GS158" s="847"/>
      <c r="GT158" s="847"/>
      <c r="GU158" s="847"/>
      <c r="GV158" s="847"/>
      <c r="GW158" s="847"/>
      <c r="GX158" s="847"/>
      <c r="GY158" s="847"/>
      <c r="GZ158" s="847"/>
      <c r="HA158" s="847"/>
      <c r="HB158" s="847"/>
      <c r="HC158" s="847"/>
      <c r="HD158" s="847"/>
      <c r="HE158" s="847"/>
      <c r="HF158" s="847"/>
      <c r="HG158" s="847"/>
      <c r="HH158" s="847"/>
      <c r="HI158" s="847"/>
      <c r="HJ158" s="847"/>
      <c r="HK158" s="847"/>
      <c r="HL158" s="847"/>
      <c r="HM158" s="847"/>
      <c r="HN158" s="847"/>
      <c r="HO158" s="847"/>
      <c r="HP158" s="847"/>
      <c r="HQ158" s="847"/>
      <c r="HR158" s="847"/>
      <c r="HS158" s="847"/>
      <c r="HT158" s="847"/>
    </row>
    <row r="159" spans="1:262" s="848" customFormat="1" ht="23.25" customHeight="1" x14ac:dyDescent="0.25">
      <c r="A159" s="1024" t="s">
        <v>312</v>
      </c>
      <c r="B159" s="1045" t="s">
        <v>366</v>
      </c>
      <c r="C159" s="1026" t="s">
        <v>382</v>
      </c>
      <c r="D159" s="1027"/>
      <c r="E159" s="292"/>
      <c r="F159" s="1026"/>
      <c r="G159" s="713"/>
      <c r="H159" s="1047"/>
      <c r="I159" s="1027"/>
      <c r="J159" s="1027"/>
      <c r="K159" s="1028"/>
      <c r="L159" s="697"/>
      <c r="M159" s="697"/>
      <c r="N159" s="697"/>
      <c r="O159" s="697"/>
      <c r="P159" s="215"/>
      <c r="Q159" s="215"/>
      <c r="R159" s="215"/>
      <c r="S159" s="1048"/>
      <c r="T159" s="1049"/>
      <c r="U159" s="1026"/>
      <c r="V159" s="1050"/>
      <c r="W159" s="1048"/>
      <c r="X159" s="1049"/>
      <c r="Y159" s="1049"/>
      <c r="Z159" s="1051"/>
      <c r="AA159" s="1051"/>
      <c r="AB159" s="1051"/>
      <c r="AC159" s="1052"/>
      <c r="AD159" s="1053"/>
      <c r="AE159" s="1053"/>
      <c r="AF159" s="1053"/>
      <c r="AG159" s="1052"/>
      <c r="AH159" s="1053"/>
      <c r="AI159" s="1053"/>
      <c r="AJ159" s="1053"/>
      <c r="AK159" s="219"/>
      <c r="AL159" s="847"/>
      <c r="AM159" s="847"/>
      <c r="AN159" s="847"/>
      <c r="AO159" s="847"/>
      <c r="AP159" s="847"/>
      <c r="AQ159" s="847"/>
      <c r="AR159" s="847"/>
      <c r="AS159" s="847"/>
      <c r="AT159" s="847"/>
      <c r="AU159" s="847"/>
      <c r="AV159" s="847"/>
      <c r="AW159" s="847"/>
      <c r="AX159" s="847"/>
      <c r="AY159" s="847"/>
      <c r="AZ159" s="847"/>
      <c r="BA159" s="847"/>
      <c r="BB159" s="847"/>
      <c r="BC159" s="847"/>
      <c r="BD159" s="847"/>
      <c r="BE159" s="847"/>
      <c r="BF159" s="847"/>
      <c r="BG159" s="847"/>
      <c r="BH159" s="847"/>
      <c r="BI159" s="847"/>
      <c r="BJ159" s="847"/>
      <c r="BK159" s="847"/>
      <c r="BL159" s="847"/>
      <c r="BM159" s="847"/>
      <c r="BN159" s="847"/>
      <c r="BO159" s="847"/>
      <c r="BP159" s="847"/>
      <c r="BQ159" s="847"/>
      <c r="BR159" s="847"/>
      <c r="BS159" s="847"/>
      <c r="BT159" s="847"/>
      <c r="BU159" s="847"/>
      <c r="BV159" s="847"/>
      <c r="BW159" s="847"/>
      <c r="BX159" s="847"/>
      <c r="BY159" s="847"/>
      <c r="BZ159" s="847"/>
      <c r="CA159" s="847"/>
      <c r="CB159" s="847"/>
      <c r="CC159" s="847"/>
      <c r="CD159" s="847"/>
      <c r="CE159" s="847"/>
      <c r="CF159" s="847"/>
      <c r="CG159" s="847"/>
      <c r="CH159" s="847"/>
      <c r="CI159" s="847"/>
      <c r="CJ159" s="847"/>
      <c r="CK159" s="847"/>
      <c r="CL159" s="847"/>
      <c r="CM159" s="847"/>
      <c r="CN159" s="847"/>
      <c r="CO159" s="847"/>
      <c r="CP159" s="847"/>
      <c r="CQ159" s="847"/>
      <c r="CR159" s="847"/>
      <c r="CS159" s="847"/>
      <c r="CT159" s="847"/>
      <c r="CU159" s="847"/>
      <c r="CV159" s="847"/>
      <c r="CW159" s="847"/>
      <c r="CX159" s="847"/>
      <c r="CY159" s="847"/>
      <c r="CZ159" s="847"/>
      <c r="DA159" s="847"/>
      <c r="DB159" s="847"/>
      <c r="DC159" s="847"/>
      <c r="DD159" s="847"/>
      <c r="DE159" s="847"/>
      <c r="DF159" s="847"/>
      <c r="DG159" s="847"/>
      <c r="DH159" s="847"/>
      <c r="DI159" s="847"/>
      <c r="DJ159" s="847"/>
      <c r="DK159" s="847"/>
      <c r="DL159" s="847"/>
      <c r="DM159" s="847"/>
      <c r="DN159" s="847"/>
      <c r="DO159" s="847"/>
      <c r="DP159" s="847"/>
      <c r="DQ159" s="847"/>
      <c r="DR159" s="847"/>
      <c r="DS159" s="847"/>
      <c r="DT159" s="847"/>
      <c r="DU159" s="847"/>
      <c r="DV159" s="847"/>
      <c r="DW159" s="847"/>
      <c r="DX159" s="847"/>
      <c r="DY159" s="847"/>
      <c r="DZ159" s="847"/>
      <c r="EA159" s="847"/>
      <c r="EB159" s="847"/>
      <c r="EC159" s="847"/>
      <c r="ED159" s="847"/>
      <c r="EE159" s="847"/>
      <c r="EF159" s="847"/>
      <c r="EG159" s="847"/>
      <c r="EH159" s="847"/>
      <c r="EI159" s="847"/>
      <c r="EJ159" s="847"/>
      <c r="EK159" s="847"/>
      <c r="EL159" s="847"/>
      <c r="EM159" s="847"/>
      <c r="EN159" s="847"/>
      <c r="EO159" s="847"/>
      <c r="EP159" s="847"/>
      <c r="EQ159" s="847"/>
      <c r="ER159" s="847"/>
      <c r="ES159" s="847"/>
      <c r="ET159" s="847"/>
      <c r="EU159" s="847"/>
      <c r="EV159" s="847"/>
      <c r="EW159" s="847"/>
      <c r="EX159" s="847"/>
      <c r="EY159" s="847"/>
      <c r="EZ159" s="847"/>
      <c r="FA159" s="847"/>
      <c r="FB159" s="847"/>
      <c r="FC159" s="847"/>
      <c r="FD159" s="847"/>
      <c r="FE159" s="847"/>
      <c r="FF159" s="847"/>
      <c r="FG159" s="847"/>
      <c r="FH159" s="847"/>
      <c r="FI159" s="847"/>
      <c r="FJ159" s="847"/>
      <c r="FK159" s="847"/>
      <c r="FL159" s="847"/>
      <c r="FM159" s="847"/>
      <c r="FN159" s="847"/>
      <c r="FO159" s="847"/>
      <c r="FP159" s="847"/>
      <c r="FQ159" s="847"/>
      <c r="FR159" s="847"/>
      <c r="FS159" s="847"/>
      <c r="FT159" s="847"/>
      <c r="FU159" s="847"/>
      <c r="FV159" s="847"/>
      <c r="FW159" s="847"/>
      <c r="FX159" s="847"/>
      <c r="FY159" s="847"/>
      <c r="FZ159" s="847"/>
      <c r="GA159" s="847"/>
      <c r="GB159" s="847"/>
      <c r="GC159" s="847"/>
      <c r="GD159" s="847"/>
      <c r="GE159" s="847"/>
      <c r="GF159" s="847"/>
      <c r="GG159" s="847"/>
      <c r="GH159" s="847"/>
      <c r="GI159" s="847"/>
      <c r="GJ159" s="847"/>
      <c r="GK159" s="847"/>
      <c r="GL159" s="847"/>
      <c r="GM159" s="847"/>
      <c r="GN159" s="847"/>
      <c r="GO159" s="847"/>
      <c r="GP159" s="847"/>
      <c r="GQ159" s="847"/>
      <c r="GR159" s="847"/>
      <c r="GS159" s="847"/>
      <c r="GT159" s="847"/>
      <c r="GU159" s="847"/>
      <c r="GV159" s="847"/>
      <c r="GW159" s="847"/>
      <c r="GX159" s="847"/>
      <c r="GY159" s="847"/>
      <c r="GZ159" s="847"/>
      <c r="HA159" s="847"/>
      <c r="HB159" s="847"/>
      <c r="HC159" s="847"/>
      <c r="HD159" s="847"/>
      <c r="HE159" s="847"/>
      <c r="HF159" s="847"/>
      <c r="HG159" s="847"/>
      <c r="HH159" s="847"/>
      <c r="HI159" s="847"/>
      <c r="HJ159" s="847"/>
      <c r="HK159" s="847"/>
      <c r="HL159" s="847"/>
      <c r="HM159" s="847"/>
      <c r="HN159" s="847"/>
      <c r="HO159" s="847"/>
      <c r="HP159" s="847"/>
      <c r="HQ159" s="847"/>
      <c r="HR159" s="847"/>
      <c r="HS159" s="847"/>
      <c r="HT159" s="847"/>
    </row>
    <row r="160" spans="1:262" s="848" customFormat="1" ht="33.75" customHeight="1" x14ac:dyDescent="0.25">
      <c r="A160" s="716" t="s">
        <v>333</v>
      </c>
      <c r="B160" s="711" t="s">
        <v>367</v>
      </c>
      <c r="C160" s="1030" t="s">
        <v>374</v>
      </c>
      <c r="D160" s="1031" t="s">
        <v>363</v>
      </c>
      <c r="E160" s="869" t="s">
        <v>68</v>
      </c>
      <c r="F160" s="1030">
        <v>3</v>
      </c>
      <c r="G160" s="633">
        <v>3</v>
      </c>
      <c r="H160" s="1032" t="s">
        <v>51</v>
      </c>
      <c r="I160" s="1055"/>
      <c r="J160" s="1055"/>
      <c r="K160" s="1056"/>
      <c r="L160" s="619">
        <v>7</v>
      </c>
      <c r="M160" s="619"/>
      <c r="N160" s="619">
        <v>10.5</v>
      </c>
      <c r="O160" s="619"/>
      <c r="P160" s="1033"/>
      <c r="Q160" s="904" t="s">
        <v>434</v>
      </c>
      <c r="R160" s="1033"/>
      <c r="S160" s="840">
        <v>1</v>
      </c>
      <c r="T160" s="841" t="s">
        <v>52</v>
      </c>
      <c r="U160" s="1030"/>
      <c r="V160" s="843"/>
      <c r="W160" s="840">
        <v>1</v>
      </c>
      <c r="X160" s="1030" t="s">
        <v>53</v>
      </c>
      <c r="Y160" s="1030" t="s">
        <v>355</v>
      </c>
      <c r="Z160" s="1034"/>
      <c r="AA160" s="1034"/>
      <c r="AB160" s="1034"/>
      <c r="AC160" s="1035">
        <v>1</v>
      </c>
      <c r="AD160" s="1036" t="s">
        <v>53</v>
      </c>
      <c r="AE160" s="1036" t="s">
        <v>63</v>
      </c>
      <c r="AF160" s="1036"/>
      <c r="AG160" s="1035"/>
      <c r="AH160" s="1036"/>
      <c r="AI160" s="1036"/>
      <c r="AJ160" s="1036"/>
      <c r="AK160" s="221"/>
      <c r="AL160" s="847"/>
      <c r="AM160" s="847"/>
      <c r="AN160" s="847"/>
      <c r="AO160" s="847"/>
      <c r="AP160" s="847"/>
      <c r="AQ160" s="847"/>
      <c r="AR160" s="847"/>
      <c r="AS160" s="847"/>
      <c r="AT160" s="847"/>
      <c r="AU160" s="847"/>
      <c r="AV160" s="847"/>
      <c r="AW160" s="847"/>
      <c r="AX160" s="847"/>
      <c r="AY160" s="847"/>
      <c r="AZ160" s="847"/>
      <c r="BA160" s="847"/>
      <c r="BB160" s="847"/>
      <c r="BC160" s="847"/>
      <c r="BD160" s="847"/>
      <c r="BE160" s="847"/>
      <c r="BF160" s="847"/>
      <c r="BG160" s="847"/>
      <c r="BH160" s="847"/>
      <c r="BI160" s="847"/>
      <c r="BJ160" s="847"/>
      <c r="BK160" s="847"/>
      <c r="BL160" s="847"/>
      <c r="BM160" s="847"/>
      <c r="BN160" s="847"/>
      <c r="BO160" s="847"/>
      <c r="BP160" s="847"/>
      <c r="BQ160" s="847"/>
      <c r="BR160" s="847"/>
      <c r="BS160" s="847"/>
      <c r="BT160" s="847"/>
      <c r="BU160" s="847"/>
      <c r="BV160" s="847"/>
      <c r="BW160" s="847"/>
      <c r="BX160" s="847"/>
      <c r="BY160" s="847"/>
      <c r="BZ160" s="847"/>
      <c r="CA160" s="847"/>
      <c r="CB160" s="847"/>
      <c r="CC160" s="847"/>
      <c r="CD160" s="847"/>
      <c r="CE160" s="847"/>
      <c r="CF160" s="847"/>
      <c r="CG160" s="847"/>
      <c r="CH160" s="847"/>
      <c r="CI160" s="847"/>
      <c r="CJ160" s="847"/>
      <c r="CK160" s="847"/>
      <c r="CL160" s="847"/>
      <c r="CM160" s="847"/>
      <c r="CN160" s="847"/>
      <c r="CO160" s="847"/>
      <c r="CP160" s="847"/>
      <c r="CQ160" s="847"/>
      <c r="CR160" s="847"/>
      <c r="CS160" s="847"/>
      <c r="CT160" s="847"/>
      <c r="CU160" s="847"/>
      <c r="CV160" s="847"/>
      <c r="CW160" s="847"/>
      <c r="CX160" s="847"/>
      <c r="CY160" s="847"/>
      <c r="CZ160" s="847"/>
      <c r="DA160" s="847"/>
      <c r="DB160" s="847"/>
      <c r="DC160" s="847"/>
      <c r="DD160" s="847"/>
      <c r="DE160" s="847"/>
      <c r="DF160" s="847"/>
      <c r="DG160" s="847"/>
      <c r="DH160" s="847"/>
      <c r="DI160" s="847"/>
      <c r="DJ160" s="847"/>
      <c r="DK160" s="847"/>
      <c r="DL160" s="847"/>
      <c r="DM160" s="847"/>
      <c r="DN160" s="847"/>
      <c r="DO160" s="847"/>
      <c r="DP160" s="847"/>
      <c r="DQ160" s="847"/>
      <c r="DR160" s="847"/>
      <c r="DS160" s="847"/>
      <c r="DT160" s="847"/>
      <c r="DU160" s="847"/>
      <c r="DV160" s="847"/>
      <c r="DW160" s="847"/>
      <c r="DX160" s="847"/>
      <c r="DY160" s="847"/>
      <c r="DZ160" s="847"/>
      <c r="EA160" s="847"/>
      <c r="EB160" s="847"/>
      <c r="EC160" s="847"/>
      <c r="ED160" s="847"/>
      <c r="EE160" s="847"/>
      <c r="EF160" s="847"/>
      <c r="EG160" s="847"/>
      <c r="EH160" s="847"/>
      <c r="EI160" s="847"/>
      <c r="EJ160" s="847"/>
      <c r="EK160" s="847"/>
      <c r="EL160" s="847"/>
      <c r="EM160" s="847"/>
      <c r="EN160" s="847"/>
      <c r="EO160" s="847"/>
      <c r="EP160" s="847"/>
      <c r="EQ160" s="847"/>
      <c r="ER160" s="847"/>
      <c r="ES160" s="847"/>
      <c r="ET160" s="847"/>
      <c r="EU160" s="847"/>
      <c r="EV160" s="847"/>
      <c r="EW160" s="847"/>
      <c r="EX160" s="847"/>
      <c r="EY160" s="847"/>
      <c r="EZ160" s="847"/>
      <c r="FA160" s="847"/>
      <c r="FB160" s="847"/>
      <c r="FC160" s="847"/>
      <c r="FD160" s="847"/>
      <c r="FE160" s="847"/>
      <c r="FF160" s="847"/>
      <c r="FG160" s="847"/>
      <c r="FH160" s="847"/>
      <c r="FI160" s="847"/>
      <c r="FJ160" s="847"/>
      <c r="FK160" s="847"/>
      <c r="FL160" s="847"/>
      <c r="FM160" s="847"/>
      <c r="FN160" s="847"/>
      <c r="FO160" s="847"/>
      <c r="FP160" s="847"/>
      <c r="FQ160" s="847"/>
      <c r="FR160" s="847"/>
      <c r="FS160" s="847"/>
      <c r="FT160" s="847"/>
      <c r="FU160" s="847"/>
      <c r="FV160" s="847"/>
      <c r="FW160" s="847"/>
      <c r="FX160" s="847"/>
      <c r="FY160" s="847"/>
      <c r="FZ160" s="847"/>
      <c r="GA160" s="847"/>
      <c r="GB160" s="847"/>
      <c r="GC160" s="847"/>
      <c r="GD160" s="847"/>
      <c r="GE160" s="847"/>
      <c r="GF160" s="847"/>
      <c r="GG160" s="847"/>
      <c r="GH160" s="847"/>
      <c r="GI160" s="847"/>
      <c r="GJ160" s="847"/>
      <c r="GK160" s="847"/>
      <c r="GL160" s="847"/>
      <c r="GM160" s="847"/>
      <c r="GN160" s="847"/>
      <c r="GO160" s="847"/>
      <c r="GP160" s="847"/>
      <c r="GQ160" s="847"/>
      <c r="GR160" s="847"/>
      <c r="GS160" s="847"/>
      <c r="GT160" s="847"/>
      <c r="GU160" s="847"/>
      <c r="GV160" s="847"/>
      <c r="GW160" s="847"/>
      <c r="GX160" s="847"/>
      <c r="GY160" s="847"/>
      <c r="GZ160" s="847"/>
      <c r="HA160" s="847"/>
      <c r="HB160" s="847"/>
      <c r="HC160" s="847"/>
      <c r="HD160" s="847"/>
      <c r="HE160" s="847"/>
      <c r="HF160" s="847"/>
      <c r="HG160" s="847"/>
      <c r="HH160" s="847"/>
      <c r="HI160" s="847"/>
      <c r="HJ160" s="847"/>
      <c r="HK160" s="847"/>
      <c r="HL160" s="847"/>
      <c r="HM160" s="847"/>
      <c r="HN160" s="847"/>
      <c r="HO160" s="847"/>
      <c r="HP160" s="847"/>
      <c r="HQ160" s="847"/>
      <c r="HR160" s="847"/>
      <c r="HS160" s="847"/>
      <c r="HT160" s="847"/>
    </row>
    <row r="161" spans="1:37" ht="33.75" customHeight="1" thickBot="1" x14ac:dyDescent="0.3">
      <c r="A161" s="717" t="s">
        <v>232</v>
      </c>
      <c r="B161" s="718" t="s">
        <v>368</v>
      </c>
      <c r="C161" s="640" t="s">
        <v>374</v>
      </c>
      <c r="D161" s="639" t="s">
        <v>363</v>
      </c>
      <c r="E161" s="273" t="s">
        <v>74</v>
      </c>
      <c r="F161" s="640">
        <v>3</v>
      </c>
      <c r="G161" s="641">
        <v>3</v>
      </c>
      <c r="H161" s="642" t="s">
        <v>51</v>
      </c>
      <c r="I161" s="638"/>
      <c r="J161" s="638"/>
      <c r="K161" s="691"/>
      <c r="L161" s="643">
        <v>7</v>
      </c>
      <c r="M161" s="643"/>
      <c r="N161" s="644">
        <v>10.5</v>
      </c>
      <c r="O161" s="644"/>
      <c r="P161" s="645"/>
      <c r="Q161" s="900" t="s">
        <v>434</v>
      </c>
      <c r="R161" s="645"/>
      <c r="S161" s="287">
        <v>1</v>
      </c>
      <c r="T161" s="288" t="s">
        <v>52</v>
      </c>
      <c r="U161" s="652"/>
      <c r="V161" s="340"/>
      <c r="W161" s="285">
        <v>1</v>
      </c>
      <c r="X161" s="692" t="s">
        <v>53</v>
      </c>
      <c r="Y161" s="692" t="s">
        <v>364</v>
      </c>
      <c r="Z161" s="646"/>
      <c r="AA161" s="646"/>
      <c r="AB161" s="646"/>
      <c r="AC161" s="647">
        <v>1</v>
      </c>
      <c r="AD161" s="648" t="s">
        <v>53</v>
      </c>
      <c r="AE161" s="648" t="s">
        <v>63</v>
      </c>
      <c r="AF161" s="648"/>
      <c r="AG161" s="649"/>
      <c r="AH161" s="650"/>
      <c r="AI161" s="650"/>
      <c r="AJ161" s="650"/>
      <c r="AK161" s="244"/>
    </row>
    <row r="162" spans="1:37" ht="23.25" customHeight="1" x14ac:dyDescent="0.25">
      <c r="A162" s="213" t="s">
        <v>312</v>
      </c>
      <c r="B162" s="720" t="s">
        <v>369</v>
      </c>
      <c r="C162" s="655" t="s">
        <v>382</v>
      </c>
      <c r="D162" s="654"/>
      <c r="E162" s="292"/>
      <c r="F162" s="346"/>
      <c r="G162" s="694"/>
      <c r="H162" s="695"/>
      <c r="I162" s="625"/>
      <c r="J162" s="625"/>
      <c r="K162" s="627"/>
      <c r="L162" s="696"/>
      <c r="M162" s="696"/>
      <c r="N162" s="697"/>
      <c r="O162" s="697"/>
      <c r="P162" s="698"/>
      <c r="Q162" s="901"/>
      <c r="R162" s="698"/>
      <c r="S162" s="306"/>
      <c r="T162" s="307"/>
      <c r="U162" s="699"/>
      <c r="V162" s="349"/>
      <c r="W162" s="304"/>
      <c r="X162" s="305"/>
      <c r="Y162" s="700"/>
      <c r="Z162" s="701"/>
      <c r="AA162" s="701"/>
      <c r="AB162" s="701"/>
      <c r="AC162" s="702"/>
      <c r="AD162" s="703"/>
      <c r="AE162" s="703"/>
      <c r="AF162" s="703"/>
      <c r="AG162" s="704"/>
      <c r="AH162" s="705"/>
      <c r="AI162" s="705"/>
      <c r="AJ162" s="705"/>
      <c r="AK162" s="219"/>
    </row>
    <row r="163" spans="1:37" ht="23.25" customHeight="1" x14ac:dyDescent="0.25">
      <c r="A163" s="629" t="s">
        <v>312</v>
      </c>
      <c r="B163" s="706" t="s">
        <v>370</v>
      </c>
      <c r="C163" s="632" t="s">
        <v>374</v>
      </c>
      <c r="D163" s="631"/>
      <c r="E163" s="631" t="s">
        <v>238</v>
      </c>
      <c r="F163" s="84" t="s">
        <v>58</v>
      </c>
      <c r="G163" s="85">
        <v>2</v>
      </c>
      <c r="H163" s="634" t="s">
        <v>99</v>
      </c>
      <c r="I163" s="125"/>
      <c r="J163" s="125"/>
      <c r="K163" s="118"/>
      <c r="L163" s="635"/>
      <c r="M163" s="635"/>
      <c r="N163" s="619">
        <v>21</v>
      </c>
      <c r="O163" s="619"/>
      <c r="P163" s="636"/>
      <c r="Q163" s="900" t="s">
        <v>434</v>
      </c>
      <c r="R163" s="636"/>
      <c r="S163" s="57">
        <v>1</v>
      </c>
      <c r="T163" s="58" t="s">
        <v>52</v>
      </c>
      <c r="U163" s="651" t="s">
        <v>69</v>
      </c>
      <c r="V163" s="93"/>
      <c r="W163" s="59"/>
      <c r="X163" s="60"/>
      <c r="Y163" s="657"/>
      <c r="Z163" s="620"/>
      <c r="AA163" s="620"/>
      <c r="AB163" s="620"/>
      <c r="AC163" s="57">
        <v>1</v>
      </c>
      <c r="AD163" s="58" t="s">
        <v>53</v>
      </c>
      <c r="AE163" s="58" t="s">
        <v>54</v>
      </c>
      <c r="AF163" s="651" t="s">
        <v>372</v>
      </c>
      <c r="AG163" s="623"/>
      <c r="AH163" s="624"/>
      <c r="AI163" s="624"/>
      <c r="AJ163" s="624"/>
      <c r="AK163" s="221"/>
    </row>
    <row r="164" spans="1:37" ht="34.5" customHeight="1" thickBot="1" x14ac:dyDescent="0.3">
      <c r="A164" s="637" t="s">
        <v>312</v>
      </c>
      <c r="B164" s="709" t="s">
        <v>386</v>
      </c>
      <c r="C164" s="640" t="s">
        <v>374</v>
      </c>
      <c r="D164" s="639"/>
      <c r="E164" s="639" t="s">
        <v>238</v>
      </c>
      <c r="F164" s="338" t="s">
        <v>371</v>
      </c>
      <c r="G164" s="559">
        <v>14</v>
      </c>
      <c r="H164" s="642" t="s">
        <v>389</v>
      </c>
      <c r="I164" s="638"/>
      <c r="J164" s="638"/>
      <c r="K164" s="691"/>
      <c r="L164" s="643"/>
      <c r="M164" s="643"/>
      <c r="N164" s="644">
        <v>36.5</v>
      </c>
      <c r="O164" s="644"/>
      <c r="P164" s="645"/>
      <c r="Q164" s="900" t="s">
        <v>434</v>
      </c>
      <c r="R164" s="645"/>
      <c r="S164" s="721">
        <v>1</v>
      </c>
      <c r="T164" s="652" t="s">
        <v>373</v>
      </c>
      <c r="U164" s="722" t="s">
        <v>278</v>
      </c>
      <c r="V164" s="340"/>
      <c r="W164" s="285"/>
      <c r="X164" s="286"/>
      <c r="Y164" s="692"/>
      <c r="Z164" s="646"/>
      <c r="AA164" s="646"/>
      <c r="AB164" s="646"/>
      <c r="AC164" s="647"/>
      <c r="AD164" s="648"/>
      <c r="AE164" s="648"/>
      <c r="AF164" s="648"/>
      <c r="AG164" s="649"/>
      <c r="AH164" s="650"/>
      <c r="AI164" s="650"/>
      <c r="AJ164" s="650"/>
      <c r="AK164" s="244"/>
    </row>
    <row r="165" spans="1:37" ht="23.25" customHeight="1" x14ac:dyDescent="0.25">
      <c r="A165" s="116"/>
      <c r="B165" s="1090"/>
      <c r="C165" s="1090"/>
      <c r="D165" s="1090"/>
      <c r="E165" s="1090"/>
      <c r="F165" s="1090"/>
      <c r="G165" s="1090"/>
      <c r="H165" s="1090"/>
      <c r="I165" s="1090"/>
      <c r="J165" s="1090"/>
      <c r="K165" s="129"/>
      <c r="L165" s="130">
        <f>SUM(L154:L164)</f>
        <v>42</v>
      </c>
      <c r="M165" s="130"/>
      <c r="N165" s="130">
        <f>SUM(N154:N164)</f>
        <v>115.5</v>
      </c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1"/>
      <c r="AK165" s="719"/>
    </row>
    <row r="166" spans="1:37" ht="23.25" customHeight="1" thickBot="1" x14ac:dyDescent="0.3">
      <c r="A166" s="637"/>
      <c r="B166" s="709"/>
      <c r="C166" s="638"/>
      <c r="D166" s="638"/>
      <c r="E166" s="639"/>
      <c r="F166" s="640"/>
      <c r="G166" s="641"/>
      <c r="H166" s="638"/>
      <c r="I166" s="638"/>
      <c r="J166" s="638"/>
      <c r="K166" s="691"/>
      <c r="L166" s="643"/>
      <c r="M166" s="643"/>
      <c r="N166" s="644"/>
      <c r="O166" s="644"/>
      <c r="P166" s="645"/>
      <c r="Q166" s="645"/>
      <c r="R166" s="645"/>
      <c r="S166" s="287"/>
      <c r="T166" s="288"/>
      <c r="U166" s="288"/>
      <c r="V166" s="340"/>
      <c r="W166" s="285"/>
      <c r="X166" s="286"/>
      <c r="Y166" s="692"/>
      <c r="Z166" s="646"/>
      <c r="AA166" s="646"/>
      <c r="AB166" s="646"/>
      <c r="AC166" s="647"/>
      <c r="AD166" s="648"/>
      <c r="AE166" s="648"/>
      <c r="AF166" s="648"/>
      <c r="AG166" s="649"/>
      <c r="AH166" s="650"/>
      <c r="AI166" s="650"/>
      <c r="AJ166" s="650"/>
      <c r="AK166" s="244"/>
    </row>
    <row r="167" spans="1:37" ht="23.25" customHeight="1" x14ac:dyDescent="0.25">
      <c r="A167" s="139"/>
      <c r="B167" s="76"/>
      <c r="C167" s="75"/>
      <c r="D167" s="75"/>
      <c r="E167" s="75"/>
      <c r="F167" s="75"/>
      <c r="G167" s="75"/>
      <c r="H167" s="75"/>
      <c r="I167" s="76"/>
      <c r="J167" s="75"/>
      <c r="K167" s="140"/>
      <c r="L167" s="140"/>
      <c r="M167" s="140"/>
      <c r="N167" s="141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92"/>
    </row>
  </sheetData>
  <sheetProtection selectLockedCells="1" selectUnlockedCells="1"/>
  <mergeCells count="103">
    <mergeCell ref="AA146:AB146"/>
    <mergeCell ref="AA147:AB147"/>
    <mergeCell ref="AA148:AB148"/>
    <mergeCell ref="AA116:AB116"/>
    <mergeCell ref="AA117:AB117"/>
    <mergeCell ref="AA118:AB118"/>
    <mergeCell ref="AA138:AB138"/>
    <mergeCell ref="AA139:AB139"/>
    <mergeCell ref="AA109:AB109"/>
    <mergeCell ref="AA110:AB110"/>
    <mergeCell ref="AA112:AB112"/>
    <mergeCell ref="AA113:AB113"/>
    <mergeCell ref="AA115:AB115"/>
    <mergeCell ref="AA99:AB99"/>
    <mergeCell ref="AA104:AB104"/>
    <mergeCell ref="AA105:AB105"/>
    <mergeCell ref="AA106:AB106"/>
    <mergeCell ref="AA107:AB107"/>
    <mergeCell ref="AA93:AB93"/>
    <mergeCell ref="AA94:AB94"/>
    <mergeCell ref="AA95:AB95"/>
    <mergeCell ref="AA97:AB97"/>
    <mergeCell ref="AA98:AB98"/>
    <mergeCell ref="AA66:AB66"/>
    <mergeCell ref="AA88:AB88"/>
    <mergeCell ref="AA89:AB89"/>
    <mergeCell ref="AA90:AB90"/>
    <mergeCell ref="AA92:AB92"/>
    <mergeCell ref="AA72:AB72"/>
    <mergeCell ref="AA73:AB73"/>
    <mergeCell ref="AA69:AB69"/>
    <mergeCell ref="AA68:AB68"/>
    <mergeCell ref="AA67:AB67"/>
    <mergeCell ref="AA80:AB80"/>
    <mergeCell ref="AA75:AB75"/>
    <mergeCell ref="AA76:AB76"/>
    <mergeCell ref="AA77:AB77"/>
    <mergeCell ref="AA78:AB78"/>
    <mergeCell ref="B151:J151"/>
    <mergeCell ref="B165:J165"/>
    <mergeCell ref="L2:M2"/>
    <mergeCell ref="N2:O2"/>
    <mergeCell ref="Q1:R2"/>
    <mergeCell ref="B62:I62"/>
    <mergeCell ref="B42:I42"/>
    <mergeCell ref="U82:V82"/>
    <mergeCell ref="Y82:Z82"/>
    <mergeCell ref="B84:I84"/>
    <mergeCell ref="B101:J101"/>
    <mergeCell ref="B143:J143"/>
    <mergeCell ref="S4:AJ5"/>
    <mergeCell ref="B22:I22"/>
    <mergeCell ref="AA1:AB2"/>
    <mergeCell ref="H1:H3"/>
    <mergeCell ref="I1:I3"/>
    <mergeCell ref="L1:P1"/>
    <mergeCell ref="S1:Z1"/>
    <mergeCell ref="AC1:AJ1"/>
    <mergeCell ref="AA7:AB7"/>
    <mergeCell ref="AA8:AB8"/>
    <mergeCell ref="AA9:AB9"/>
    <mergeCell ref="AA12:AB12"/>
    <mergeCell ref="AA11:AB11"/>
    <mergeCell ref="AA13:AB13"/>
    <mergeCell ref="AA15:AB15"/>
    <mergeCell ref="AA16:AB16"/>
    <mergeCell ref="AK1:AK3"/>
    <mergeCell ref="S2:V2"/>
    <mergeCell ref="A1:A3"/>
    <mergeCell ref="B1:B3"/>
    <mergeCell ref="C1:C3"/>
    <mergeCell ref="D1:D3"/>
    <mergeCell ref="F1:F3"/>
    <mergeCell ref="G1:G3"/>
    <mergeCell ref="W2:Z2"/>
    <mergeCell ref="AC2:AF2"/>
    <mergeCell ref="AG2:AJ2"/>
    <mergeCell ref="AA17:AB17"/>
    <mergeCell ref="AA19:AB19"/>
    <mergeCell ref="AA20:AB20"/>
    <mergeCell ref="AA21:AB21"/>
    <mergeCell ref="AA27:AB27"/>
    <mergeCell ref="AA28:AB28"/>
    <mergeCell ref="AA29:AB29"/>
    <mergeCell ref="AA31:AB31"/>
    <mergeCell ref="AA32:AB32"/>
    <mergeCell ref="AA33:AB33"/>
    <mergeCell ref="AA35:AB35"/>
    <mergeCell ref="AA36:AB36"/>
    <mergeCell ref="AA37:AB37"/>
    <mergeCell ref="AA39:AB39"/>
    <mergeCell ref="AA40:AB40"/>
    <mergeCell ref="AA41:AB41"/>
    <mergeCell ref="AA46:AB46"/>
    <mergeCell ref="AA47:AB47"/>
    <mergeCell ref="AA48:AB48"/>
    <mergeCell ref="AA49:AB49"/>
    <mergeCell ref="AA59:AB59"/>
    <mergeCell ref="AA51:AB51"/>
    <mergeCell ref="AA52:AB52"/>
    <mergeCell ref="AA54:AB54"/>
    <mergeCell ref="AA56:AB56"/>
    <mergeCell ref="AA57:AB57"/>
  </mergeCells>
  <dataValidations count="3">
    <dataValidation type="list" allowBlank="1" showInputMessage="1" showErrorMessage="1" sqref="H138:H142 H130:H131 H133:H134 H146:H150 H154:H164 H122:H123 H125:H128 H112:H113 H104:H110 H27:H41 H46:H61 H66:H83 H87:H100 H7:H21 H115:H119">
      <formula1>sections_CNU</formula1>
      <formula2>0</formula2>
    </dataValidation>
    <dataValidation type="list" allowBlank="1" showInputMessage="1" showErrorMessage="1" sqref="AD146:AD149 AD130:AD131 AH130:AH131 AH133:AH135 AD133:AD135 AH166 AD166 AH138:AH142 AH146:AH149 AD138:AD142 AH154:AH164 AD154:AD164 AH122:AH128 AD122:AD128 AH66:AH84 AH8:AH25 AH87:AH100 AD46:AD61 AH46:AH61 AD112 AD66:AD84 AD8:AD25 AD87:AD100 AH112 AD28:AD41 AH28:AH41 AH102:AH110 AD102:AD110 AH115:AH119 AD115:AD119 T122:T124 T28:T31 T115:T119 X116:X119 T37:T41 X8:X25 T33:T35 X112 X66:X84 T102:T110 X28:X41 X87:X100 T87:T100 T66:T84 X102:X110 X46:X61 T46:T61 T8:T11 T13:T15 T17:T25 X122 X124 T154:T163 X138:X142 T146:T149 X146:X150 X162:X164 T138:T142 T166 X166 T133:T135 X134:X135 T130:T131">
      <formula1>mod</formula1>
      <formula2>0</formula2>
    </dataValidation>
    <dataValidation type="list" allowBlank="1" showInputMessage="1" showErrorMessage="1" sqref="AE146:AE149 AI130:AI131 AE130:AE131 AE133:AE135 AI133:AI135 AI166 AE166 AI146:AI149 AE138:AE142 AI138:AI142 AI154:AI164 AE154:AE164 AE122:AE128 AI122:AI128 AE66:AE80 AI8:AI25 AE28:AE41 AE46:AE61 AI46:AI61 AE81:AF81 AE82:AE84 AE112:AE113 AE87:AE100 AI112:AI113 AI87:AI100 AE8:AE25 AI28:AI41 AI102:AI110 AE102:AE110 AI115:AI119 AE115:AE119 AI66:AI84 U122:U124 U115:U119 Y116:Y119 U27:U41 U66:U84 U7:U25 Y28:Y41 Y112 Y66:Y84 U102:U110 Y46:Y61 Y102:Y110 Y87:Y100 U46:U61 U130:U131 Y8:Y25 U154:U163 U146:U149 U138:U142 Y138:Y142 Y146:Y149 U166 U133:U135 U87:U100">
      <formula1>nat</formula1>
      <formula2>0</formula2>
    </dataValidation>
  </dataValidations>
  <pageMargins left="0.27559055118110237" right="0.19685039370078741" top="0.27559055118110237" bottom="0.15748031496062992" header="0.51181102362204722" footer="0.51181102362204722"/>
  <pageSetup paperSize="8" scale="55" firstPageNumber="0" orientation="landscape" r:id="rId1"/>
  <headerFooter alignWithMargins="0"/>
  <rowBreaks count="2" manualBreakCount="2">
    <brk id="42" max="16383" man="1"/>
    <brk id="8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" sqref="B1"/>
    </sheetView>
  </sheetViews>
  <sheetFormatPr baseColWidth="10" defaultColWidth="10.5703125" defaultRowHeight="15" x14ac:dyDescent="0.25"/>
  <cols>
    <col min="1" max="1" width="10.5703125" customWidth="1"/>
    <col min="2" max="2" width="16.85546875" customWidth="1"/>
  </cols>
  <sheetData>
    <row r="1" spans="1:3" x14ac:dyDescent="0.25">
      <c r="A1" t="s">
        <v>38</v>
      </c>
      <c r="B1" t="s">
        <v>280</v>
      </c>
      <c r="C1" t="s">
        <v>281</v>
      </c>
    </row>
    <row r="2" spans="1:3" x14ac:dyDescent="0.25">
      <c r="A2" t="s">
        <v>52</v>
      </c>
      <c r="B2" t="s">
        <v>69</v>
      </c>
      <c r="C2" t="s">
        <v>282</v>
      </c>
    </row>
    <row r="3" spans="1:3" x14ac:dyDescent="0.25">
      <c r="A3" t="s">
        <v>53</v>
      </c>
      <c r="B3" t="s">
        <v>183</v>
      </c>
    </row>
    <row r="4" spans="1:3" x14ac:dyDescent="0.25">
      <c r="A4" t="s">
        <v>283</v>
      </c>
      <c r="B4" t="s">
        <v>284</v>
      </c>
    </row>
    <row r="5" spans="1:3" x14ac:dyDescent="0.25">
      <c r="B5" t="s">
        <v>285</v>
      </c>
    </row>
    <row r="6" spans="1:3" x14ac:dyDescent="0.25">
      <c r="B6" t="s">
        <v>286</v>
      </c>
    </row>
    <row r="7" spans="1:3" x14ac:dyDescent="0.25">
      <c r="B7" t="s">
        <v>149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24968EFC6EF4AB289C484678AA922" ma:contentTypeVersion="2" ma:contentTypeDescription="Crée un document." ma:contentTypeScope="" ma:versionID="b0bb2c05f4d1ac9782a6463d68370475">
  <xsd:schema xmlns:xsd="http://www.w3.org/2001/XMLSchema" xmlns:xs="http://www.w3.org/2001/XMLSchema" xmlns:p="http://schemas.microsoft.com/office/2006/metadata/properties" xmlns:ns2="2334f2aa-3fc8-42a3-8962-b3894c390d60" targetNamespace="http://schemas.microsoft.com/office/2006/metadata/properties" ma:root="true" ma:fieldsID="a46879720f890f30120ffadc60b6c807" ns2:_="">
    <xsd:import namespace="2334f2aa-3fc8-42a3-8962-b3894c390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4f2aa-3fc8-42a3-8962-b3894c39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5C3C1-219E-4BDE-B2F9-33CCB3F479D3}"/>
</file>

<file path=customXml/itemProps2.xml><?xml version="1.0" encoding="utf-8"?>
<ds:datastoreItem xmlns:ds="http://schemas.openxmlformats.org/officeDocument/2006/customXml" ds:itemID="{09E097AD-DCAC-40E1-AC77-D7B74B4DD813}"/>
</file>

<file path=customXml/itemProps3.xml><?xml version="1.0" encoding="utf-8"?>
<ds:datastoreItem xmlns:ds="http://schemas.openxmlformats.org/officeDocument/2006/customXml" ds:itemID="{EC568E9A-1DF3-46E4-B377-5C0C9D537D2C}"/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Rappel règle - dates conseils</vt:lpstr>
      <vt:lpstr>hypothèse 1 GLET-DDLS-VDTR</vt:lpstr>
      <vt:lpstr>hypothèse 2 GLET-DDLS-VDTR</vt:lpstr>
      <vt:lpstr>Liste des valeurs</vt:lpstr>
      <vt:lpstr>'hypothèse 1 GLET-DDLS-VDTR'!Zone_d_impression</vt:lpstr>
      <vt:lpstr>'hypothèse 2 GLET-DDLS-VDTR'!Zone_d_impression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Admin</cp:lastModifiedBy>
  <cp:revision>4</cp:revision>
  <cp:lastPrinted>2020-08-27T10:52:22Z</cp:lastPrinted>
  <dcterms:created xsi:type="dcterms:W3CDTF">2017-06-21T07:08:47Z</dcterms:created>
  <dcterms:modified xsi:type="dcterms:W3CDTF">2020-09-15T08:41:20Z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Université d'Orléans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0x01010071B24968EFC6EF4AB289C484678AA922</vt:lpwstr>
  </property>
</Properties>
</file>