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Y:\LLSH-PILOTAGE-SCOLARITE\0-Christine\2023-2024 M3C\M3C pour publication\Masters\"/>
    </mc:Choice>
  </mc:AlternateContent>
  <xr:revisionPtr revIDLastSave="0" documentId="13_ncr:1_{4D3CB9E8-844C-45C0-AEB7-60252302D0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3C MASTER GAED" sheetId="5" r:id="rId1"/>
    <sheet name="Liste des valeurs" sheetId="3" state="hidden" r:id="rId2"/>
  </sheets>
  <definedNames>
    <definedName name="sections_CNU" localSheetId="0">#REF!</definedName>
    <definedName name="sections_CNU">#REF!</definedName>
    <definedName name="_xlnm.Print_Area" localSheetId="0">'M3C MASTER GAED'!$A$1:$AD$158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5" l="1"/>
  <c r="M24" i="5"/>
  <c r="M174" i="5"/>
  <c r="L174" i="5"/>
  <c r="K163" i="5"/>
  <c r="K162" i="5"/>
  <c r="M159" i="5"/>
  <c r="L159" i="5"/>
  <c r="K158" i="5"/>
  <c r="K157" i="5"/>
  <c r="K156" i="5"/>
  <c r="K155" i="5"/>
  <c r="K154" i="5"/>
  <c r="M151" i="5"/>
  <c r="L151" i="5"/>
  <c r="K150" i="5"/>
  <c r="K149" i="5"/>
  <c r="K147" i="5"/>
  <c r="K146" i="5"/>
  <c r="M143" i="5"/>
  <c r="L143" i="5"/>
  <c r="K136" i="5"/>
  <c r="K135" i="5"/>
  <c r="K134" i="5"/>
  <c r="M128" i="5"/>
  <c r="L128" i="5"/>
  <c r="K127" i="5"/>
  <c r="K125" i="5"/>
  <c r="K123" i="5"/>
  <c r="K122" i="5"/>
  <c r="K121" i="5"/>
  <c r="K119" i="5"/>
  <c r="K118" i="5"/>
  <c r="K116" i="5"/>
  <c r="K115" i="5"/>
  <c r="K113" i="5"/>
  <c r="K112" i="5"/>
  <c r="K111" i="5"/>
  <c r="K110" i="5"/>
  <c r="M107" i="5"/>
  <c r="L107" i="5"/>
  <c r="K106" i="5"/>
  <c r="K104" i="5"/>
  <c r="K102" i="5"/>
  <c r="K101" i="5"/>
  <c r="K99" i="5"/>
  <c r="K98" i="5"/>
  <c r="K97" i="5"/>
  <c r="K96" i="5"/>
  <c r="K94" i="5"/>
  <c r="K93" i="5"/>
  <c r="K92" i="5"/>
  <c r="K91" i="5"/>
  <c r="M88" i="5"/>
  <c r="L88" i="5"/>
  <c r="K86" i="5"/>
  <c r="K85" i="5"/>
  <c r="K84" i="5"/>
  <c r="K82" i="5"/>
  <c r="K81" i="5"/>
  <c r="K80" i="5"/>
  <c r="K79" i="5"/>
  <c r="K77" i="5"/>
  <c r="K76" i="5"/>
  <c r="K73" i="5"/>
  <c r="K72" i="5"/>
  <c r="K71" i="5"/>
  <c r="K70" i="5"/>
  <c r="M66" i="5"/>
  <c r="L66" i="5"/>
  <c r="K65" i="5"/>
  <c r="K64" i="5"/>
  <c r="K63" i="5"/>
  <c r="K61" i="5"/>
  <c r="K60" i="5"/>
  <c r="K59" i="5"/>
  <c r="K58" i="5"/>
  <c r="K56" i="5"/>
  <c r="K55" i="5"/>
  <c r="K53" i="5"/>
  <c r="K52" i="5"/>
  <c r="K51" i="5"/>
  <c r="K50" i="5"/>
  <c r="L46" i="5"/>
  <c r="K44" i="5"/>
  <c r="K42" i="5"/>
  <c r="K41" i="5"/>
  <c r="K39" i="5"/>
  <c r="K38" i="5"/>
  <c r="K37" i="5"/>
  <c r="K35" i="5"/>
  <c r="K34" i="5"/>
  <c r="K33" i="5"/>
  <c r="K31" i="5"/>
  <c r="K30" i="5"/>
  <c r="K29" i="5"/>
  <c r="N24" i="5"/>
  <c r="L24" i="5"/>
  <c r="K22" i="5"/>
  <c r="K20" i="5"/>
  <c r="K19" i="5"/>
  <c r="K17" i="5"/>
  <c r="K16" i="5"/>
  <c r="K15" i="5"/>
  <c r="K13" i="5"/>
  <c r="K12" i="5"/>
  <c r="K11" i="5"/>
  <c r="K9" i="5"/>
  <c r="K8" i="5"/>
  <c r="K7" i="5"/>
  <c r="K2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p12791</author>
  </authors>
  <commentList>
    <comment ref="S14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MCC différente du M1DDLS (écrit 2h)</t>
        </r>
      </text>
    </comment>
    <comment ref="W14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MCC différente du M1DDLS (écrit 2h)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7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MCC différente du M1DDLS (écrit 2h)</t>
        </r>
      </text>
    </comment>
  </commentList>
</comments>
</file>

<file path=xl/sharedStrings.xml><?xml version="1.0" encoding="utf-8"?>
<sst xmlns="http://schemas.openxmlformats.org/spreadsheetml/2006/main" count="1746" uniqueCount="426">
  <si>
    <t>R. NEDJAI</t>
  </si>
  <si>
    <t>N°UE</t>
  </si>
  <si>
    <t>Intitulé de l'enseignement</t>
  </si>
  <si>
    <t>Code Apogée de l'ELP
contrat 2012</t>
  </si>
  <si>
    <t>Si UE mutualisée à d'autres mentions ou années de formation, indiquer lesquelles</t>
  </si>
  <si>
    <t>COEF</t>
  </si>
  <si>
    <t>ECTS</t>
  </si>
  <si>
    <t>Section 
CNU
Enseignement</t>
  </si>
  <si>
    <t xml:space="preserve">Effectifs attendus parcours </t>
  </si>
  <si>
    <t>Volume horaire</t>
  </si>
  <si>
    <t>Session 1</t>
  </si>
  <si>
    <t>Session de rattrapage</t>
  </si>
  <si>
    <t>Descriptif de l'enseignement</t>
  </si>
  <si>
    <t>Enseignant responsable</t>
  </si>
  <si>
    <t>Effectifs global cours</t>
  </si>
  <si>
    <t>%</t>
  </si>
  <si>
    <t>CM</t>
  </si>
  <si>
    <t>TD</t>
  </si>
  <si>
    <t>TP</t>
  </si>
  <si>
    <t>RNE</t>
  </si>
  <si>
    <t>RSE</t>
  </si>
  <si>
    <t>quotité (en %)</t>
  </si>
  <si>
    <t>modalité</t>
  </si>
  <si>
    <t>nature</t>
  </si>
  <si>
    <t>durée</t>
  </si>
  <si>
    <t>quotité (%)</t>
  </si>
  <si>
    <t>LMA7GG</t>
  </si>
  <si>
    <t>Semestre 7 Géomatique-Limnologie-Environnement</t>
  </si>
  <si>
    <t>LOM1G</t>
  </si>
  <si>
    <t xml:space="preserve"> </t>
  </si>
  <si>
    <t>LMA7G10</t>
  </si>
  <si>
    <t>Du développement durable à la transition écologique</t>
  </si>
  <si>
    <t>LOM1G20</t>
  </si>
  <si>
    <t>DDLS</t>
  </si>
  <si>
    <t>3</t>
  </si>
  <si>
    <t>23 : Géographie physique, humaine, économique et régionale</t>
  </si>
  <si>
    <t>CC</t>
  </si>
  <si>
    <t>CT</t>
  </si>
  <si>
    <t>Ecrit</t>
  </si>
  <si>
    <t>3 h</t>
  </si>
  <si>
    <t>LOM1G50</t>
  </si>
  <si>
    <t>G. GIROIR</t>
  </si>
  <si>
    <t>2</t>
  </si>
  <si>
    <t>LMA7G12</t>
  </si>
  <si>
    <t>De la ville durable à la ville en transition</t>
  </si>
  <si>
    <t>LOM1G30</t>
  </si>
  <si>
    <t>F. GUERIT</t>
  </si>
  <si>
    <t>Oral</t>
  </si>
  <si>
    <t>LMA7G13</t>
  </si>
  <si>
    <t>Les campagnes multi fonctionnelles Europe</t>
  </si>
  <si>
    <t>G. PIERRE</t>
  </si>
  <si>
    <t>écrit</t>
  </si>
  <si>
    <t>3h</t>
  </si>
  <si>
    <t>LMA7G14</t>
  </si>
  <si>
    <t>Théories et pratiques de l'aide au développement</t>
  </si>
  <si>
    <t>LOM1G40</t>
  </si>
  <si>
    <t>B. SAJALOLI</t>
  </si>
  <si>
    <t>L. TOUCHART</t>
  </si>
  <si>
    <t>2 heures</t>
  </si>
  <si>
    <t>LMA7G16</t>
  </si>
  <si>
    <t>Grands lacs et barrages en Eurasie</t>
  </si>
  <si>
    <t>LOM1G10</t>
  </si>
  <si>
    <t>2 h</t>
  </si>
  <si>
    <t>15 mn</t>
  </si>
  <si>
    <t>LMA7G17</t>
  </si>
  <si>
    <t>Territoires de l'eau et patrimoine culturel</t>
  </si>
  <si>
    <t>LMA7G18</t>
  </si>
  <si>
    <t>Les plans d'eau et leur contextualisation sociétale : vocation, localisation, indicateurs, conflits</t>
  </si>
  <si>
    <t>LOM1G80</t>
  </si>
  <si>
    <t>P. BARTOUT</t>
  </si>
  <si>
    <t>LMA7G19</t>
  </si>
  <si>
    <t>Traitement, analyse et  Cartographie des données spatiales</t>
  </si>
  <si>
    <t>LOM1G60</t>
  </si>
  <si>
    <t>LMA7G20</t>
  </si>
  <si>
    <t xml:space="preserve"> SIG concepts fondamentaux</t>
  </si>
  <si>
    <t>LOM1G70</t>
  </si>
  <si>
    <t>A. BENSAID</t>
  </si>
  <si>
    <t>LMA7G21</t>
  </si>
  <si>
    <t xml:space="preserve">Anglais </t>
  </si>
  <si>
    <t>LOM1G90</t>
  </si>
  <si>
    <t>11</t>
  </si>
  <si>
    <t>1 h 30</t>
  </si>
  <si>
    <t>Semestre 7  Géomatique-Limnologie-Environnement Total Heures présentielles Etudiant</t>
  </si>
  <si>
    <t>LMA7GD</t>
  </si>
  <si>
    <t xml:space="preserve">Semestre 7 Développement Durable Local et Solidaire : France, Sud(s) et Pays Emergents (DDLS) </t>
  </si>
  <si>
    <t>LMA8GG</t>
  </si>
  <si>
    <t>Semestre 8 Géomatique-Limnologie-Environnement</t>
  </si>
  <si>
    <t>LOM2GS</t>
  </si>
  <si>
    <t>LMA8GG10</t>
  </si>
  <si>
    <t>Droit de l'eau et des plans d'eau</t>
  </si>
  <si>
    <t>LOM2GS12</t>
  </si>
  <si>
    <t>2H</t>
  </si>
  <si>
    <t>LMA8GG11</t>
  </si>
  <si>
    <t>Les recherches en limnologie : de l'épistémologie lentique aux questions contemporaines</t>
  </si>
  <si>
    <t>LOM2GS13</t>
  </si>
  <si>
    <t>LMA8GG12</t>
  </si>
  <si>
    <t>Limnologie physique</t>
  </si>
  <si>
    <t>LMA8GG13</t>
  </si>
  <si>
    <t>Dynamique sédimentaire des plans d'eau et des versants</t>
  </si>
  <si>
    <t>LMA8GG14</t>
  </si>
  <si>
    <t>Acquisition et traitements des données spatiales : GPS, Lidar, Sonar et SIG Mobiles</t>
  </si>
  <si>
    <t>LOM2GS22</t>
  </si>
  <si>
    <t>LMA8GG15</t>
  </si>
  <si>
    <t>Mesure et instrumentation en hydrologie</t>
  </si>
  <si>
    <t>LOM2GS21</t>
  </si>
  <si>
    <t>LMA8GG16</t>
  </si>
  <si>
    <t>Les SIG au service de la géohistoire des zones humides</t>
  </si>
  <si>
    <t>LOM2GS11</t>
  </si>
  <si>
    <t>Dossier</t>
  </si>
  <si>
    <t>Mise en 
situation en
 salle informatique</t>
  </si>
  <si>
    <t>Mise en 
situation en salle
 informatique</t>
  </si>
  <si>
    <t>LMA8GG17</t>
  </si>
  <si>
    <t>SIG Vecteur niveau avancé</t>
  </si>
  <si>
    <t>LOM2GS32</t>
  </si>
  <si>
    <t>LMA8GG18</t>
  </si>
  <si>
    <t>Initiation au SIG Raster : IDRISI  SAGA et GRASS</t>
  </si>
  <si>
    <t>LOM2GS31</t>
  </si>
  <si>
    <t>LMA8GG19</t>
  </si>
  <si>
    <t>Conception de Bases de données spatiales</t>
  </si>
  <si>
    <t>LOM2GS23</t>
  </si>
  <si>
    <t>LMA8GG20</t>
  </si>
  <si>
    <t>1H</t>
  </si>
  <si>
    <t>LMA8GG21</t>
  </si>
  <si>
    <t>LOM2GS42</t>
  </si>
  <si>
    <t>LMA8GG00</t>
  </si>
  <si>
    <t>45 mn</t>
  </si>
  <si>
    <t>LMA8GD</t>
  </si>
  <si>
    <t xml:space="preserve">Semestre 8 Développement Durable Local et Solidaire : France, Sud(s) et Pays Emergents (DDLS) </t>
  </si>
  <si>
    <t>LOM2GD</t>
  </si>
  <si>
    <t>écrit et oral</t>
  </si>
  <si>
    <t>LMA8GD11</t>
  </si>
  <si>
    <t>Inégalités sociospatiales àl'échelle mondiale : l'échange inégal Nord-Sud</t>
  </si>
  <si>
    <t>JM. ZANINETTI</t>
  </si>
  <si>
    <t>LMA8GD13</t>
  </si>
  <si>
    <t>Valorisation de nouvelles ressources en milieu rural</t>
  </si>
  <si>
    <t>Approche institutionnelle et théorique de la solidarité</t>
  </si>
  <si>
    <t>LMA8GD15</t>
  </si>
  <si>
    <t>Développement solidaire dans les pays du Sud</t>
  </si>
  <si>
    <t>LMA8GD16</t>
  </si>
  <si>
    <t>Diagnostic des territoires</t>
  </si>
  <si>
    <t>J. CHABOCHE</t>
  </si>
  <si>
    <t>1h30</t>
  </si>
  <si>
    <t>LMA8GD17</t>
  </si>
  <si>
    <t>Outils cartographiques et géomatique II</t>
  </si>
  <si>
    <t>LMA8GD18</t>
  </si>
  <si>
    <t>Animation territoriale, développement local et gouvernance</t>
  </si>
  <si>
    <t>LMA8GD19</t>
  </si>
  <si>
    <t>C. ROMERO
J. CHABOCHE</t>
  </si>
  <si>
    <t>1</t>
  </si>
  <si>
    <t>LMA8GD20</t>
  </si>
  <si>
    <t>LMA8GD21</t>
  </si>
  <si>
    <t>LMA8GD00</t>
  </si>
  <si>
    <t>Mémoire de M1</t>
  </si>
  <si>
    <t>rendu 
mini-mémoire</t>
  </si>
  <si>
    <t>rendu 
mini-
mémoire</t>
  </si>
  <si>
    <t>LMA9GG</t>
  </si>
  <si>
    <t>Semestre 9  Géomatique-Limnologie-Environnement</t>
  </si>
  <si>
    <t>LOM3GSP
LOM3GSR</t>
  </si>
  <si>
    <t>LMA9GG10</t>
  </si>
  <si>
    <t>LOM3GS11/1A</t>
  </si>
  <si>
    <t>C. LE CALVEZ</t>
  </si>
  <si>
    <t>oral</t>
  </si>
  <si>
    <t>LMA9GG11</t>
  </si>
  <si>
    <t>Les plans d'eau et leurs territoires : limnosystème, territoire limnique et bassin-versant</t>
  </si>
  <si>
    <t>LMA9GG12</t>
  </si>
  <si>
    <t>Continuité écologique et sédimentaire</t>
  </si>
  <si>
    <t>LOM3GS12/1B</t>
  </si>
  <si>
    <t>2h</t>
  </si>
  <si>
    <t>ECRIT</t>
  </si>
  <si>
    <t>LMA9GG13</t>
  </si>
  <si>
    <t>Qualité des eaux et eutrophisation</t>
  </si>
  <si>
    <t>LOM3GS32/3B</t>
  </si>
  <si>
    <t>LMA9GG14</t>
  </si>
  <si>
    <t>Geostatistique appliquée</t>
  </si>
  <si>
    <t>LOM3GS42/4B</t>
  </si>
  <si>
    <t>4</t>
  </si>
  <si>
    <t>LMA9GG15</t>
  </si>
  <si>
    <t>Télédétection et évaluation environnementale</t>
  </si>
  <si>
    <t>LOM3GS61/6A</t>
  </si>
  <si>
    <t>LMA9GG16</t>
  </si>
  <si>
    <t>Programmation python (Arcpy) appliquée au SIG</t>
  </si>
  <si>
    <t>LOM3GS52/5B</t>
  </si>
  <si>
    <t>LMA9GG17</t>
  </si>
  <si>
    <t>Gestion de projet géomatique</t>
  </si>
  <si>
    <t>LOM3GS21/2A</t>
  </si>
  <si>
    <t>LMA9GG18</t>
  </si>
  <si>
    <t>Cartographie web et SIG intéractifs</t>
  </si>
  <si>
    <t>LOM3GS51/5A</t>
  </si>
  <si>
    <t>LMA9GG19</t>
  </si>
  <si>
    <t>Administration et gestion des BDD</t>
  </si>
  <si>
    <t>LOM3GS22/2B</t>
  </si>
  <si>
    <t>LMA9GAN</t>
  </si>
  <si>
    <t>anglais</t>
  </si>
  <si>
    <t>LOM3GS81/8A</t>
  </si>
  <si>
    <t>Atelier technique de recherche d'emploi</t>
  </si>
  <si>
    <t>LOM3GS91/9A</t>
  </si>
  <si>
    <t>0</t>
  </si>
  <si>
    <t>LMA9GD</t>
  </si>
  <si>
    <t>Semestre 9  Développement Durable Local et Solidaire : France, Sud(s) et Pays Emergeants (DDLS)</t>
  </si>
  <si>
    <t>LOM3GDP
LOM3GDR</t>
  </si>
  <si>
    <t>LMA9GD11</t>
  </si>
  <si>
    <t>Les inégalités sociospatiales en France</t>
  </si>
  <si>
    <t>LMA9GD12</t>
  </si>
  <si>
    <t>LMA9GD13</t>
  </si>
  <si>
    <t>Agriculture de qualité et valorisation des teritoires ruraux</t>
  </si>
  <si>
    <t>LMA9GD14</t>
  </si>
  <si>
    <t>LMA9GD15</t>
  </si>
  <si>
    <t>Solidarité intergénérationnelle et cohésion sociospatiale France</t>
  </si>
  <si>
    <t>LMA9GD16</t>
  </si>
  <si>
    <t>Développement rural alternatif dans les Suds</t>
  </si>
  <si>
    <t>LMA9GD17</t>
  </si>
  <si>
    <t>Les indicateurs du développement</t>
  </si>
  <si>
    <t>LMA9GD18</t>
  </si>
  <si>
    <t>Méthodologie de l'enquête et de l'entretien</t>
  </si>
  <si>
    <t>C. ROMERO</t>
  </si>
  <si>
    <t>LMA9GD19</t>
  </si>
  <si>
    <t>Management de projets et financement</t>
  </si>
  <si>
    <t>Anglais</t>
  </si>
  <si>
    <t>LOM3GD44/4D</t>
  </si>
  <si>
    <t>LOM3GD61/6A</t>
  </si>
  <si>
    <t>LMA0GG</t>
  </si>
  <si>
    <t>LOM4GSP
LOM4GSR</t>
  </si>
  <si>
    <t>LMA0GG12</t>
  </si>
  <si>
    <t>Projet Tuteuré</t>
  </si>
  <si>
    <t>LOM3GS71/7A</t>
  </si>
  <si>
    <t>Modélisation hydrosédimentaire</t>
  </si>
  <si>
    <t>LOM3GS41/4A
LOM3GS62/6B</t>
  </si>
  <si>
    <t>Dossier + écrit</t>
  </si>
  <si>
    <t>LMA0GG11</t>
  </si>
  <si>
    <t>OpenData, normes et Outils libres</t>
  </si>
  <si>
    <t>LMA0GG00</t>
  </si>
  <si>
    <t>STAGE</t>
  </si>
  <si>
    <t>LOM4GS10</t>
  </si>
  <si>
    <t>20</t>
  </si>
  <si>
    <t>80 : stages</t>
  </si>
  <si>
    <t>Mémoire/Oral</t>
  </si>
  <si>
    <t>LMA0GD</t>
  </si>
  <si>
    <t>LOM4GDP
LOM4GDR</t>
  </si>
  <si>
    <t>F. GUÉRIT</t>
  </si>
  <si>
    <t>LMA0GD11</t>
  </si>
  <si>
    <t>Les outils de la communication (suite Adobe, Final Cut Pro…)</t>
  </si>
  <si>
    <t>LMA0GD12</t>
  </si>
  <si>
    <t>Conduite de groupe et gestions de conflits</t>
  </si>
  <si>
    <t>LOM3GD42/4B</t>
  </si>
  <si>
    <t>dossier+oral</t>
  </si>
  <si>
    <t>20mn</t>
  </si>
  <si>
    <t>LMA0GD13</t>
  </si>
  <si>
    <t>Méthodologie du mémoire de recherche ou de stage</t>
  </si>
  <si>
    <t>LMA0GD00</t>
  </si>
  <si>
    <t>mémoire de fin d'étude (recherche ou stage professionnel)</t>
  </si>
  <si>
    <t>LOM4GD10
LOM4GD11</t>
  </si>
  <si>
    <t>80 : stages / 82 : mémoire</t>
  </si>
  <si>
    <t>MÉMOIRE
 et soutenance</t>
  </si>
  <si>
    <t>MÉMOIRE 
et soutenance</t>
  </si>
  <si>
    <t>NATURE</t>
  </si>
  <si>
    <t>Quotité</t>
  </si>
  <si>
    <t>(en %)</t>
  </si>
  <si>
    <t>mixte</t>
  </si>
  <si>
    <t>dossier</t>
  </si>
  <si>
    <t>mémoire</t>
  </si>
  <si>
    <t>rapport de visite</t>
  </si>
  <si>
    <t>Projet tuteuré</t>
  </si>
  <si>
    <t>Communication et marketing territorial</t>
  </si>
  <si>
    <t xml:space="preserve"> oral</t>
  </si>
  <si>
    <t xml:space="preserve">16 : </t>
  </si>
  <si>
    <t>BLOC : Connaissance des territoires (2 Notes)</t>
  </si>
  <si>
    <t>BLOC : Solidarité (2 Notes)</t>
  </si>
  <si>
    <t>BLOC : Méthodes de la géographie (3 notes)</t>
  </si>
  <si>
    <t>BLOC : Usage de la donnée (2 Notes)</t>
  </si>
  <si>
    <t>BLOC : Limnologie appliquée (4 Notes)</t>
  </si>
  <si>
    <t>BLOC : Géomatique 2 (4 Notes)</t>
  </si>
  <si>
    <t>BLOC : Valorisation (2 notes)</t>
  </si>
  <si>
    <t>BLOC : Géomatique 1 (4 notes)</t>
  </si>
  <si>
    <t>BLOC : Pratique (3 Notes)</t>
  </si>
  <si>
    <t>BLOC : Approche théorique (3 Notes)</t>
  </si>
  <si>
    <t>BLOC : Développement territorial (3 Notes)</t>
  </si>
  <si>
    <t>BLOC : Plan d'eau (3 Notes)</t>
  </si>
  <si>
    <t>BLOC : Géomatique (2 Notes)</t>
  </si>
  <si>
    <t>BLOC : Aménagement (4 Notes)</t>
  </si>
  <si>
    <t>BLOC : Outils et méthodes (4 Notes)</t>
  </si>
  <si>
    <t>BLOC : Pratique (2 Notes)</t>
  </si>
  <si>
    <t>15mn</t>
  </si>
  <si>
    <t>LMA7G11A</t>
  </si>
  <si>
    <t>Notion d'émergence et pays émergents</t>
  </si>
  <si>
    <t>LMA7G15A</t>
  </si>
  <si>
    <t>Aires protégées dans les pays émergents</t>
  </si>
  <si>
    <t>GLET</t>
  </si>
  <si>
    <t>BLOC : Approche théorique en limnologie (4 notes)</t>
  </si>
  <si>
    <t>BLOC : Instrumentation (2 notes)</t>
  </si>
  <si>
    <t>Projet tuteuré (2h/étudiant - max. 30hTD)</t>
  </si>
  <si>
    <t>stage (2h suivi par étudiant) /mémoire</t>
  </si>
  <si>
    <t>LMA8GD22</t>
  </si>
  <si>
    <t>Inégalités socio-spatiales dans les pays émergents</t>
  </si>
  <si>
    <t>LMA8GD23</t>
  </si>
  <si>
    <t>Villes des Nords en transition</t>
  </si>
  <si>
    <t>BLOC : ESS (3 Notes)</t>
  </si>
  <si>
    <t>Compétences et savoir-faire individuel : construire un projet</t>
  </si>
  <si>
    <t>DOIP</t>
  </si>
  <si>
    <t>F. BARNIER</t>
  </si>
  <si>
    <t>CC (présentiel)</t>
  </si>
  <si>
    <t>Stage facultatif (sans heure de suivi, ni évaluation)</t>
  </si>
  <si>
    <t>Gestion et aménagement des zones humides</t>
  </si>
  <si>
    <t>LMA9GG00</t>
  </si>
  <si>
    <t>BLOC : Développement (4 notes)</t>
  </si>
  <si>
    <t>LMA9GD21</t>
  </si>
  <si>
    <t>Repenser le développement territorial</t>
  </si>
  <si>
    <t>Les villes durables des suds et des pays émergents</t>
  </si>
  <si>
    <t>Economie sociale et solidaire en France</t>
  </si>
  <si>
    <t>N. MARTIN</t>
  </si>
  <si>
    <t>Outils cartographiques et géomatique III</t>
  </si>
  <si>
    <t>LMA9GD00</t>
  </si>
  <si>
    <t>LMA0GD14</t>
  </si>
  <si>
    <t>BLOC : Outils et méthodes (2 notes)</t>
  </si>
  <si>
    <t>BLOC : Pratique (2 notes)</t>
  </si>
  <si>
    <t>Semestre 10 Géomatique-Limnologie-Environnement</t>
  </si>
  <si>
    <t xml:space="preserve">Semestre 10 Développement Durable Local et Solidaire : France, Sud(s) et Pays Emergents (DDLS) </t>
  </si>
  <si>
    <t>Semestre 9 Valorisation durable des territoires ruraux (VDTR)</t>
  </si>
  <si>
    <t>BLOC : Dynamiques des territoires ruraux (2 notes)</t>
  </si>
  <si>
    <t>Les enjeux du développement des campagnes européennes</t>
  </si>
  <si>
    <t>Des territoires ruraux patrimoniaux : les zones humides</t>
  </si>
  <si>
    <t>BLOC : Aménagement et gouvernance territoriale (2 notes)</t>
  </si>
  <si>
    <t>Accueillir les populations en contexte rural</t>
  </si>
  <si>
    <t>M1 DDLS</t>
  </si>
  <si>
    <t>ORAL</t>
  </si>
  <si>
    <t>BLOC : Approche pratique (2 notes)</t>
  </si>
  <si>
    <t>Le rapport professionnel/de recherche : état de l'art d'un sujet, approches bibliographiques, notionnelles et conceptuelles</t>
  </si>
  <si>
    <t>Projet tuteuré collectif encadré en réponse à une commande pro</t>
  </si>
  <si>
    <t>12</t>
  </si>
  <si>
    <t>Semestre 10 Valorisation durable des territoires ruraux (VDTR)</t>
  </si>
  <si>
    <t>BLOC : Valorisation des ressources du territoire (2 Notes)</t>
  </si>
  <si>
    <t>M2 DDLS</t>
  </si>
  <si>
    <t>DOSSIER</t>
  </si>
  <si>
    <t>BLOC : Ingéniérie territoriale (2 notes)</t>
  </si>
  <si>
    <t>BLOC Développement solidaire des territoires ruraux (2 notes)</t>
  </si>
  <si>
    <t>BLOC Pratique et outils du développement local (2 notes)</t>
  </si>
  <si>
    <t>LV Anglais</t>
  </si>
  <si>
    <t>14</t>
  </si>
  <si>
    <t>2h00</t>
  </si>
  <si>
    <t xml:space="preserve">CC </t>
  </si>
  <si>
    <t>UE</t>
  </si>
  <si>
    <t>EC1</t>
  </si>
  <si>
    <t>EC2</t>
  </si>
  <si>
    <t>EC3</t>
  </si>
  <si>
    <t>EC4</t>
  </si>
  <si>
    <t xml:space="preserve">    Diagnostic de territoire, méthode et mise en situation</t>
  </si>
  <si>
    <t xml:space="preserve">    Analyse de données statistiques, cartographiques et utilisation d'outils numériques appliqués au diag. Socio-territorial</t>
  </si>
  <si>
    <t xml:space="preserve">    Diagnostic et méthodes d'enquêtes</t>
  </si>
  <si>
    <t>BLOC</t>
  </si>
  <si>
    <t xml:space="preserve">    encadrement du projet tuteuré collectif</t>
  </si>
  <si>
    <t>(4)</t>
  </si>
  <si>
    <t>(2)</t>
  </si>
  <si>
    <t>Approches du développement local par le projet mené sur terrain professionnel</t>
  </si>
  <si>
    <t>PROJET TUTORÉ</t>
  </si>
  <si>
    <t>LMA7GB1</t>
  </si>
  <si>
    <t>LMA7GB2</t>
  </si>
  <si>
    <t>LMA7GB3</t>
  </si>
  <si>
    <t>LMA7GB4</t>
  </si>
  <si>
    <t>LMA8GGB1</t>
  </si>
  <si>
    <t>LMA8GGB2</t>
  </si>
  <si>
    <t>LMA8GGB3</t>
  </si>
  <si>
    <t>LMA8GGB4</t>
  </si>
  <si>
    <r>
      <t>Méthodologie de la recherche</t>
    </r>
    <r>
      <rPr>
        <sz val="10"/>
        <color rgb="FFFF0000"/>
        <rFont val="Arial"/>
        <family val="2"/>
      </rPr>
      <t xml:space="preserve"> </t>
    </r>
  </si>
  <si>
    <t>LMA8GDB1</t>
  </si>
  <si>
    <t>LMA8GDB2</t>
  </si>
  <si>
    <t>LMA8GD24</t>
  </si>
  <si>
    <t>LMA8GD25</t>
  </si>
  <si>
    <t>LMA8GDB3</t>
  </si>
  <si>
    <t>LMA8GDB4</t>
  </si>
  <si>
    <t>LMA9GGB1</t>
  </si>
  <si>
    <t>LMA9GGB2</t>
  </si>
  <si>
    <t>LMA9GGB3</t>
  </si>
  <si>
    <t>LMA9GDB1</t>
  </si>
  <si>
    <t>LMA9GDB2</t>
  </si>
  <si>
    <t>LMA9GDB3</t>
  </si>
  <si>
    <t>LMA9GDB4</t>
  </si>
  <si>
    <t>LMA0GGB1</t>
  </si>
  <si>
    <t>LMA0GGB2</t>
  </si>
  <si>
    <t>LMA0GDB1</t>
  </si>
  <si>
    <t>O. MAREGA</t>
  </si>
  <si>
    <t>M2 VDTR</t>
  </si>
  <si>
    <t>LMA9GV</t>
  </si>
  <si>
    <t>LMA9GVB1</t>
  </si>
  <si>
    <t>LMA9GVB2</t>
  </si>
  <si>
    <t>LMA9GV10</t>
  </si>
  <si>
    <t>LMA9GV11</t>
  </si>
  <si>
    <t>LMA9GV1A</t>
  </si>
  <si>
    <t>LMA9GV1B</t>
  </si>
  <si>
    <t>LMA9GV1C</t>
  </si>
  <si>
    <t>LMA9GV1D</t>
  </si>
  <si>
    <t>LMA9GV20</t>
  </si>
  <si>
    <t>LMA9GV21</t>
  </si>
  <si>
    <t>LMA9GVB3</t>
  </si>
  <si>
    <t>LMA9GV30</t>
  </si>
  <si>
    <r>
      <t xml:space="preserve">LMA9GV31
</t>
    </r>
    <r>
      <rPr>
        <i/>
        <sz val="10"/>
        <color indexed="8"/>
        <rFont val="Calibri"/>
        <family val="2"/>
      </rPr>
      <t>(LMA8GD18)</t>
    </r>
  </si>
  <si>
    <t>LMA0GG13</t>
  </si>
  <si>
    <t>LMA0GV</t>
  </si>
  <si>
    <t>LMA0GVB1</t>
  </si>
  <si>
    <r>
      <t xml:space="preserve">LMA0GV10
</t>
    </r>
    <r>
      <rPr>
        <i/>
        <sz val="10"/>
        <color indexed="8"/>
        <rFont val="Calibri"/>
        <family val="2"/>
      </rPr>
      <t>(LMA9GD13)</t>
    </r>
  </si>
  <si>
    <r>
      <t>Agriculture de qualité et valorisation des territoires ruraux</t>
    </r>
    <r>
      <rPr>
        <i/>
        <sz val="10"/>
        <rFont val="Arial"/>
        <family val="2"/>
      </rPr>
      <t xml:space="preserve"> (8h TD pour DDLS)</t>
    </r>
  </si>
  <si>
    <r>
      <t xml:space="preserve">LMA0GV11
</t>
    </r>
    <r>
      <rPr>
        <i/>
        <sz val="10"/>
        <rFont val="Calibri"/>
        <family val="2"/>
      </rPr>
      <t>(LMA8GD13)</t>
    </r>
  </si>
  <si>
    <t>LMA0GVB2</t>
  </si>
  <si>
    <r>
      <t xml:space="preserve">LMA0GV20
</t>
    </r>
    <r>
      <rPr>
        <i/>
        <sz val="10"/>
        <color indexed="8"/>
        <rFont val="Calibri"/>
        <family val="2"/>
      </rPr>
      <t>(LMA9GD19)</t>
    </r>
  </si>
  <si>
    <r>
      <t xml:space="preserve">LMA0GV21
</t>
    </r>
    <r>
      <rPr>
        <i/>
        <sz val="10"/>
        <color indexed="8"/>
        <rFont val="Calibri"/>
        <family val="2"/>
      </rPr>
      <t>(LMA8GD19)</t>
    </r>
  </si>
  <si>
    <t>LMA0GVB3</t>
  </si>
  <si>
    <r>
      <rPr>
        <b/>
        <sz val="11"/>
        <color indexed="8"/>
        <rFont val="Calibri"/>
        <family val="2"/>
        <scheme val="minor"/>
      </rPr>
      <t xml:space="preserve">LMA0GV30
</t>
    </r>
    <r>
      <rPr>
        <i/>
        <sz val="10"/>
        <rFont val="Calibri"/>
        <family val="2"/>
        <scheme val="minor"/>
      </rPr>
      <t>(LMA9GD21)</t>
    </r>
  </si>
  <si>
    <r>
      <rPr>
        <b/>
        <sz val="11"/>
        <rFont val="Calibri"/>
        <family val="2"/>
        <scheme val="minor"/>
      </rPr>
      <t>LMA0GV31</t>
    </r>
    <r>
      <rPr>
        <i/>
        <sz val="10"/>
        <rFont val="Calibri"/>
        <family val="2"/>
        <scheme val="minor"/>
      </rPr>
      <t xml:space="preserve">
(LMA9GD16)</t>
    </r>
  </si>
  <si>
    <t>LMA0GVB4</t>
  </si>
  <si>
    <t>LMA0GV40</t>
  </si>
  <si>
    <t>LMA0GV41</t>
  </si>
  <si>
    <r>
      <t xml:space="preserve">Repenser le développement territorial 
</t>
    </r>
    <r>
      <rPr>
        <i/>
        <sz val="10"/>
        <rFont val="Arial"/>
        <family val="2"/>
      </rPr>
      <t>(12 CM/12h TD pour DDLS)</t>
    </r>
  </si>
  <si>
    <r>
      <t xml:space="preserve">Développement rural alternatif dans les Suds 
</t>
    </r>
    <r>
      <rPr>
        <i/>
        <sz val="10"/>
        <rFont val="Arial"/>
        <family val="2"/>
      </rPr>
      <t>(12h CM, 15h TD pour DDLS)</t>
    </r>
  </si>
  <si>
    <r>
      <t xml:space="preserve">Animation territoriale, développement local et gouvernance </t>
    </r>
    <r>
      <rPr>
        <i/>
        <sz val="10"/>
        <rFont val="Arial"/>
        <family val="2"/>
      </rPr>
      <t>(18h TD en DDLS)</t>
    </r>
  </si>
  <si>
    <t>M2 GLET</t>
  </si>
  <si>
    <t>20min</t>
  </si>
  <si>
    <t>Présentiel</t>
  </si>
  <si>
    <r>
      <t>70%CC</t>
    </r>
    <r>
      <rPr>
        <b/>
        <sz val="11"/>
        <color theme="1"/>
        <rFont val="Calibri"/>
        <family val="2"/>
        <charset val="1"/>
      </rPr>
      <t xml:space="preserve">-30% </t>
    </r>
  </si>
  <si>
    <t>Pas d'étudiant RSE</t>
  </si>
  <si>
    <t>CT (MEMOIRE)</t>
  </si>
  <si>
    <t>Encadrement et suivi mémoire  "pratique professionnelle"
(relatif à UE 0GV41)</t>
  </si>
  <si>
    <t>4h / étudiant ?</t>
  </si>
  <si>
    <t>Français sur objectifs universitaires FOU</t>
  </si>
  <si>
    <t>LMA7GB5</t>
  </si>
  <si>
    <t>BLOC : Langue vivante (au choix)</t>
  </si>
  <si>
    <t>LMA9GGB4</t>
  </si>
  <si>
    <t>LMA9GDB5</t>
  </si>
  <si>
    <t>LMA1FOU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</si>
</sst>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61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10"/>
      <name val="Calibri"/>
      <family val="2"/>
      <charset val="1"/>
    </font>
    <font>
      <sz val="12"/>
      <color indexed="8"/>
      <name val="Verdana"/>
      <family val="2"/>
      <charset val="1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b/>
      <sz val="12"/>
      <color indexed="8"/>
      <name val="Verdana"/>
      <family val="2"/>
      <charset val="1"/>
    </font>
    <font>
      <sz val="10"/>
      <color indexed="8"/>
      <name val="Arial"/>
      <family val="2"/>
      <charset val="1"/>
    </font>
    <font>
      <b/>
      <sz val="10"/>
      <color indexed="15"/>
      <name val="Arial"/>
      <family val="2"/>
      <charset val="1"/>
    </font>
    <font>
      <b/>
      <sz val="10"/>
      <color indexed="16"/>
      <name val="Arial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2"/>
      <color indexed="10"/>
      <name val="Verdana"/>
      <family val="2"/>
      <charset val="1"/>
    </font>
    <font>
      <sz val="8"/>
      <name val="Arial"/>
      <family val="2"/>
      <charset val="1"/>
    </font>
    <font>
      <sz val="11"/>
      <color indexed="8"/>
      <name val="Arial"/>
      <family val="2"/>
      <charset val="1"/>
    </font>
    <font>
      <sz val="12"/>
      <name val="Verdana"/>
      <family val="2"/>
      <charset val="1"/>
    </font>
    <font>
      <sz val="9"/>
      <name val="Arial"/>
      <family val="2"/>
      <charset val="1"/>
    </font>
    <font>
      <strike/>
      <sz val="11"/>
      <color indexed="8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0"/>
      <color rgb="FFFF0000"/>
      <name val="Arial"/>
      <family val="2"/>
      <charset val="1"/>
    </font>
    <font>
      <b/>
      <sz val="11"/>
      <name val="Calibri"/>
      <family val="2"/>
      <charset val="1"/>
    </font>
    <font>
      <sz val="10"/>
      <name val="Arial"/>
      <family val="2"/>
    </font>
    <font>
      <b/>
      <sz val="10"/>
      <color rgb="FFFF0000"/>
      <name val="Arial"/>
      <family val="2"/>
    </font>
    <font>
      <strike/>
      <sz val="10"/>
      <name val="Arial"/>
      <family val="2"/>
      <charset val="1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color rgb="FF00B0F0"/>
      <name val="Arial"/>
      <family val="2"/>
      <charset val="1"/>
    </font>
    <font>
      <b/>
      <sz val="10"/>
      <name val="Calibri"/>
      <family val="2"/>
    </font>
    <font>
      <sz val="11"/>
      <name val="Calibri"/>
      <family val="2"/>
    </font>
    <font>
      <sz val="8"/>
      <color rgb="FFFF0000"/>
      <name val="Arial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charset val="1"/>
    </font>
    <font>
      <b/>
      <sz val="10"/>
      <color rgb="FF0070C0"/>
      <name val="Arial"/>
      <family val="2"/>
    </font>
    <font>
      <b/>
      <strike/>
      <sz val="10"/>
      <color indexed="10"/>
      <name val="Arial"/>
      <family val="2"/>
    </font>
    <font>
      <b/>
      <sz val="10"/>
      <color rgb="FF0070C0"/>
      <name val="Arial"/>
      <family val="2"/>
      <charset val="1"/>
    </font>
    <font>
      <b/>
      <sz val="12"/>
      <color rgb="FF0070C0"/>
      <name val="Verdana"/>
      <family val="2"/>
      <charset val="1"/>
    </font>
    <font>
      <b/>
      <sz val="11"/>
      <color rgb="FF0070C0"/>
      <name val="Calibri"/>
      <family val="2"/>
      <charset val="1"/>
    </font>
    <font>
      <i/>
      <sz val="10"/>
      <color indexed="8"/>
      <name val="Calibri"/>
      <family val="2"/>
    </font>
    <font>
      <i/>
      <sz val="10"/>
      <name val="Arial"/>
      <family val="2"/>
    </font>
    <font>
      <i/>
      <sz val="10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1"/>
    </font>
    <font>
      <b/>
      <sz val="12"/>
      <color theme="1"/>
      <name val="Verdana"/>
      <family val="2"/>
      <charset val="1"/>
    </font>
    <font>
      <b/>
      <sz val="1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4"/>
        <bgColor indexed="46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15"/>
        <bgColor indexed="35"/>
      </patternFill>
    </fill>
    <fill>
      <patternFill patternType="solid">
        <fgColor indexed="54"/>
        <bgColor indexed="23"/>
      </patternFill>
    </fill>
    <fill>
      <patternFill patternType="solid">
        <fgColor indexed="44"/>
        <bgColor indexed="31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2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CC"/>
        <bgColor indexed="27"/>
      </patternFill>
    </fill>
  </fills>
  <borders count="8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</borders>
  <cellStyleXfs count="23">
    <xf numFmtId="0" fontId="0" fillId="0" borderId="0"/>
    <xf numFmtId="0" fontId="8" fillId="0" borderId="0"/>
    <xf numFmtId="0" fontId="7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42" fillId="0" borderId="0"/>
    <xf numFmtId="0" fontId="8" fillId="0" borderId="0"/>
    <xf numFmtId="0" fontId="1" fillId="13" borderId="0" applyNumberFormat="0" applyBorder="0" applyAlignment="0" applyProtection="0"/>
  </cellStyleXfs>
  <cellXfs count="842">
    <xf numFmtId="0" fontId="0" fillId="0" borderId="0" xfId="0"/>
    <xf numFmtId="0" fontId="0" fillId="0" borderId="3" xfId="0" applyBorder="1" applyAlignment="1">
      <alignment vertical="center" wrapText="1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2" fillId="3" borderId="5" xfId="0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horizontal="center" vertical="center" wrapText="1"/>
    </xf>
    <xf numFmtId="1" fontId="12" fillId="3" borderId="6" xfId="0" applyNumberFormat="1" applyFont="1" applyFill="1" applyBorder="1" applyAlignment="1">
      <alignment horizontal="center" vertical="center" wrapText="1"/>
    </xf>
    <xf numFmtId="1" fontId="12" fillId="6" borderId="1" xfId="0" applyNumberFormat="1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wrapText="1"/>
    </xf>
    <xf numFmtId="1" fontId="15" fillId="6" borderId="1" xfId="0" applyNumberFormat="1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 wrapText="1"/>
    </xf>
    <xf numFmtId="1" fontId="15" fillId="6" borderId="1" xfId="0" applyNumberFormat="1" applyFont="1" applyFill="1" applyBorder="1" applyAlignment="1">
      <alignment horizontal="center"/>
    </xf>
    <xf numFmtId="1" fontId="15" fillId="6" borderId="2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vertical="top" wrapText="1"/>
    </xf>
    <xf numFmtId="0" fontId="16" fillId="6" borderId="1" xfId="0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18" fillId="2" borderId="1" xfId="1" applyFont="1" applyFill="1" applyBorder="1" applyAlignment="1">
      <alignment horizontal="center" vertical="center" wrapText="1"/>
    </xf>
    <xf numFmtId="49" fontId="8" fillId="2" borderId="1" xfId="1" applyNumberFormat="1" applyFill="1" applyBorder="1" applyAlignment="1">
      <alignment horizontal="center" vertical="center" wrapText="1"/>
    </xf>
    <xf numFmtId="49" fontId="8" fillId="2" borderId="9" xfId="1" applyNumberForma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8" fillId="2" borderId="1" xfId="1" applyFill="1" applyBorder="1" applyAlignment="1">
      <alignment horizontal="left" vertical="center" wrapText="1"/>
    </xf>
    <xf numFmtId="1" fontId="15" fillId="2" borderId="2" xfId="0" applyNumberFormat="1" applyFont="1" applyFill="1" applyBorder="1" applyAlignment="1">
      <alignment horizontal="center" wrapText="1"/>
    </xf>
    <xf numFmtId="0" fontId="0" fillId="9" borderId="0" xfId="0" applyFill="1"/>
    <xf numFmtId="0" fontId="15" fillId="9" borderId="0" xfId="0" applyFont="1" applyFill="1" applyAlignment="1">
      <alignment horizontal="center" wrapText="1"/>
    </xf>
    <xf numFmtId="0" fontId="15" fillId="9" borderId="10" xfId="0" applyFont="1" applyFill="1" applyBorder="1" applyAlignment="1">
      <alignment horizontal="center" wrapText="1"/>
    </xf>
    <xf numFmtId="1" fontId="12" fillId="9" borderId="0" xfId="0" applyNumberFormat="1" applyFont="1" applyFill="1" applyAlignment="1">
      <alignment horizontal="center" wrapText="1"/>
    </xf>
    <xf numFmtId="0" fontId="15" fillId="9" borderId="11" xfId="0" applyFont="1" applyFill="1" applyBorder="1" applyAlignment="1">
      <alignment horizontal="center" wrapText="1"/>
    </xf>
    <xf numFmtId="1" fontId="0" fillId="9" borderId="11" xfId="0" applyNumberFormat="1" applyFill="1" applyBorder="1"/>
    <xf numFmtId="1" fontId="0" fillId="9" borderId="10" xfId="0" applyNumberFormat="1" applyFill="1" applyBorder="1"/>
    <xf numFmtId="1" fontId="15" fillId="9" borderId="12" xfId="0" applyNumberFormat="1" applyFont="1" applyFill="1" applyBorder="1" applyAlignment="1">
      <alignment horizontal="center" wrapText="1"/>
    </xf>
    <xf numFmtId="1" fontId="15" fillId="9" borderId="0" xfId="0" applyNumberFormat="1" applyFont="1" applyFill="1" applyAlignment="1">
      <alignment horizontal="center" wrapText="1"/>
    </xf>
    <xf numFmtId="1" fontId="15" fillId="9" borderId="13" xfId="0" applyNumberFormat="1" applyFont="1" applyFill="1" applyBorder="1" applyAlignment="1">
      <alignment horizontal="center" wrapText="1"/>
    </xf>
    <xf numFmtId="0" fontId="11" fillId="9" borderId="1" xfId="0" applyFont="1" applyFill="1" applyBorder="1" applyAlignment="1">
      <alignment vertical="top" wrapText="1"/>
    </xf>
    <xf numFmtId="0" fontId="11" fillId="9" borderId="2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0" fontId="11" fillId="6" borderId="2" xfId="0" applyFont="1" applyFill="1" applyBorder="1" applyAlignment="1">
      <alignment vertical="top" wrapText="1"/>
    </xf>
    <xf numFmtId="49" fontId="8" fillId="2" borderId="1" xfId="1" applyNumberFormat="1" applyFill="1" applyBorder="1" applyAlignment="1">
      <alignment horizontal="center" wrapText="1"/>
    </xf>
    <xf numFmtId="0" fontId="18" fillId="0" borderId="1" xfId="1" applyFont="1" applyBorder="1" applyAlignment="1">
      <alignment horizontal="left" vertical="center" wrapText="1"/>
    </xf>
    <xf numFmtId="0" fontId="18" fillId="2" borderId="1" xfId="1" applyFont="1" applyFill="1" applyBorder="1" applyAlignment="1">
      <alignment horizontal="center" wrapText="1"/>
    </xf>
    <xf numFmtId="0" fontId="18" fillId="0" borderId="9" xfId="1" applyFont="1" applyBorder="1" applyAlignment="1">
      <alignment horizontal="center" vertical="center" wrapText="1"/>
    </xf>
    <xf numFmtId="49" fontId="22" fillId="2" borderId="9" xfId="1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vertical="center"/>
    </xf>
    <xf numFmtId="0" fontId="23" fillId="5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wrapText="1"/>
    </xf>
    <xf numFmtId="0" fontId="1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1" xfId="1" applyFill="1" applyBorder="1" applyAlignment="1">
      <alignment horizontal="left" wrapText="1"/>
    </xf>
    <xf numFmtId="1" fontId="12" fillId="8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5" fillId="0" borderId="1" xfId="0" applyFont="1" applyBorder="1" applyAlignment="1">
      <alignment vertical="center" wrapText="1"/>
    </xf>
    <xf numFmtId="2" fontId="10" fillId="8" borderId="10" xfId="0" applyNumberFormat="1" applyFont="1" applyFill="1" applyBorder="1" applyAlignment="1">
      <alignment horizontal="center" vertical="center"/>
    </xf>
    <xf numFmtId="2" fontId="18" fillId="8" borderId="1" xfId="0" applyNumberFormat="1" applyFont="1" applyFill="1" applyBorder="1" applyAlignment="1">
      <alignment horizontal="center" vertical="center" wrapText="1"/>
    </xf>
    <xf numFmtId="2" fontId="18" fillId="8" borderId="2" xfId="0" applyNumberFormat="1" applyFont="1" applyFill="1" applyBorder="1" applyAlignment="1">
      <alignment horizontal="center" vertical="center" wrapText="1"/>
    </xf>
    <xf numFmtId="1" fontId="0" fillId="9" borderId="14" xfId="0" applyNumberFormat="1" applyFill="1" applyBorder="1"/>
    <xf numFmtId="1" fontId="0" fillId="9" borderId="0" xfId="0" applyNumberFormat="1" applyFill="1"/>
    <xf numFmtId="1" fontId="0" fillId="9" borderId="12" xfId="0" applyNumberFormat="1" applyFill="1" applyBorder="1"/>
    <xf numFmtId="49" fontId="8" fillId="0" borderId="1" xfId="1" applyNumberFormat="1" applyBorder="1" applyAlignment="1">
      <alignment horizontal="center" vertical="center" wrapText="1"/>
    </xf>
    <xf numFmtId="49" fontId="8" fillId="0" borderId="9" xfId="1" applyNumberForma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justify" vertical="center" wrapText="1"/>
    </xf>
    <xf numFmtId="49" fontId="22" fillId="0" borderId="9" xfId="1" applyNumberFormat="1" applyFon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1" fontId="12" fillId="6" borderId="4" xfId="0" applyNumberFormat="1" applyFont="1" applyFill="1" applyBorder="1" applyAlignment="1">
      <alignment horizontal="center" wrapText="1"/>
    </xf>
    <xf numFmtId="0" fontId="16" fillId="6" borderId="4" xfId="0" applyFont="1" applyFill="1" applyBorder="1" applyAlignment="1">
      <alignment horizontal="center" wrapText="1"/>
    </xf>
    <xf numFmtId="1" fontId="15" fillId="6" borderId="4" xfId="0" applyNumberFormat="1" applyFont="1" applyFill="1" applyBorder="1" applyAlignment="1">
      <alignment horizontal="center" wrapText="1"/>
    </xf>
    <xf numFmtId="0" fontId="17" fillId="6" borderId="4" xfId="0" applyFont="1" applyFill="1" applyBorder="1" applyAlignment="1">
      <alignment horizontal="center"/>
    </xf>
    <xf numFmtId="1" fontId="15" fillId="6" borderId="5" xfId="0" applyNumberFormat="1" applyFont="1" applyFill="1" applyBorder="1" applyAlignment="1">
      <alignment horizontal="center" wrapText="1"/>
    </xf>
    <xf numFmtId="0" fontId="11" fillId="0" borderId="4" xfId="0" applyFont="1" applyBorder="1" applyAlignment="1">
      <alignment vertical="top" wrapText="1"/>
    </xf>
    <xf numFmtId="0" fontId="19" fillId="2" borderId="6" xfId="0" applyFont="1" applyFill="1" applyBorder="1" applyAlignment="1">
      <alignment horizontal="center"/>
    </xf>
    <xf numFmtId="0" fontId="11" fillId="0" borderId="6" xfId="0" applyFont="1" applyBorder="1" applyAlignment="1">
      <alignment vertical="top" wrapText="1"/>
    </xf>
    <xf numFmtId="1" fontId="12" fillId="0" borderId="3" xfId="0" applyNumberFormat="1" applyFont="1" applyBorder="1" applyAlignment="1">
      <alignment horizontal="center" wrapText="1"/>
    </xf>
    <xf numFmtId="1" fontId="15" fillId="0" borderId="3" xfId="0" applyNumberFormat="1" applyFont="1" applyBorder="1" applyAlignment="1">
      <alignment horizontal="center" wrapText="1"/>
    </xf>
    <xf numFmtId="1" fontId="15" fillId="0" borderId="19" xfId="0" applyNumberFormat="1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1" fontId="15" fillId="0" borderId="20" xfId="0" applyNumberFormat="1" applyFont="1" applyBorder="1" applyAlignment="1">
      <alignment horizontal="center" wrapText="1"/>
    </xf>
    <xf numFmtId="0" fontId="11" fillId="0" borderId="21" xfId="0" applyFont="1" applyBorder="1" applyAlignment="1">
      <alignment vertical="top" wrapText="1"/>
    </xf>
    <xf numFmtId="0" fontId="9" fillId="0" borderId="22" xfId="0" applyFont="1" applyBorder="1" applyAlignment="1">
      <alignment vertical="center"/>
    </xf>
    <xf numFmtId="0" fontId="11" fillId="0" borderId="23" xfId="0" applyFont="1" applyBorder="1" applyAlignment="1">
      <alignment vertical="top" wrapText="1"/>
    </xf>
    <xf numFmtId="0" fontId="36" fillId="0" borderId="22" xfId="0" applyFont="1" applyBorder="1" applyAlignment="1">
      <alignment vertical="center" wrapText="1"/>
    </xf>
    <xf numFmtId="0" fontId="9" fillId="0" borderId="24" xfId="0" applyFont="1" applyBorder="1" applyAlignment="1">
      <alignment vertical="center"/>
    </xf>
    <xf numFmtId="0" fontId="8" fillId="0" borderId="25" xfId="0" applyFont="1" applyBorder="1" applyAlignment="1">
      <alignment horizontal="justify" vertical="center" wrapText="1"/>
    </xf>
    <xf numFmtId="0" fontId="8" fillId="0" borderId="25" xfId="0" applyFont="1" applyBorder="1" applyAlignment="1">
      <alignment vertical="center" wrapText="1"/>
    </xf>
    <xf numFmtId="0" fontId="18" fillId="2" borderId="25" xfId="1" applyFont="1" applyFill="1" applyBorder="1" applyAlignment="1">
      <alignment horizontal="center" vertical="center" wrapText="1"/>
    </xf>
    <xf numFmtId="49" fontId="8" fillId="2" borderId="25" xfId="1" applyNumberFormat="1" applyFill="1" applyBorder="1" applyAlignment="1">
      <alignment horizontal="center" vertical="center" wrapText="1"/>
    </xf>
    <xf numFmtId="49" fontId="8" fillId="2" borderId="26" xfId="1" applyNumberFormat="1" applyFill="1" applyBorder="1" applyAlignment="1">
      <alignment horizontal="center" wrapText="1"/>
    </xf>
    <xf numFmtId="0" fontId="19" fillId="2" borderId="25" xfId="0" applyFont="1" applyFill="1" applyBorder="1" applyAlignment="1">
      <alignment horizontal="center"/>
    </xf>
    <xf numFmtId="1" fontId="0" fillId="2" borderId="25" xfId="0" applyNumberFormat="1" applyFill="1" applyBorder="1" applyAlignment="1">
      <alignment horizontal="center"/>
    </xf>
    <xf numFmtId="0" fontId="11" fillId="0" borderId="28" xfId="0" applyFont="1" applyBorder="1" applyAlignment="1">
      <alignment vertical="top" wrapText="1"/>
    </xf>
    <xf numFmtId="0" fontId="8" fillId="0" borderId="3" xfId="0" applyFont="1" applyBorder="1" applyAlignment="1">
      <alignment vertical="center" wrapText="1"/>
    </xf>
    <xf numFmtId="0" fontId="18" fillId="2" borderId="3" xfId="1" applyFont="1" applyFill="1" applyBorder="1" applyAlignment="1">
      <alignment horizontal="center" vertical="center" wrapText="1"/>
    </xf>
    <xf numFmtId="49" fontId="8" fillId="2" borderId="3" xfId="1" applyNumberFormat="1" applyFill="1" applyBorder="1" applyAlignment="1">
      <alignment horizontal="center" vertical="center" wrapText="1"/>
    </xf>
    <xf numFmtId="49" fontId="8" fillId="2" borderId="19" xfId="1" applyNumberForma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3" xfId="0" applyFill="1" applyBorder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29" fillId="0" borderId="22" xfId="0" applyFont="1" applyBorder="1" applyAlignment="1">
      <alignment vertical="center"/>
    </xf>
    <xf numFmtId="0" fontId="21" fillId="0" borderId="23" xfId="0" applyFont="1" applyBorder="1" applyAlignment="1">
      <alignment vertical="top" wrapText="1"/>
    </xf>
    <xf numFmtId="0" fontId="36" fillId="0" borderId="24" xfId="0" applyFont="1" applyBorder="1" applyAlignment="1">
      <alignment vertical="center" wrapText="1"/>
    </xf>
    <xf numFmtId="0" fontId="8" fillId="0" borderId="25" xfId="0" applyFont="1" applyBorder="1" applyAlignment="1">
      <alignment horizontal="left" vertical="center" wrapText="1"/>
    </xf>
    <xf numFmtId="0" fontId="18" fillId="0" borderId="25" xfId="1" applyFont="1" applyBorder="1" applyAlignment="1">
      <alignment horizontal="center" vertical="center" wrapText="1"/>
    </xf>
    <xf numFmtId="49" fontId="8" fillId="0" borderId="25" xfId="1" applyNumberFormat="1" applyBorder="1" applyAlignment="1">
      <alignment horizontal="center" vertical="center" wrapText="1"/>
    </xf>
    <xf numFmtId="49" fontId="8" fillId="0" borderId="26" xfId="1" applyNumberFormat="1" applyBorder="1" applyAlignment="1">
      <alignment horizontal="center" wrapText="1"/>
    </xf>
    <xf numFmtId="0" fontId="19" fillId="0" borderId="25" xfId="0" applyFon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64" fontId="37" fillId="11" borderId="25" xfId="0" applyNumberFormat="1" applyFont="1" applyFill="1" applyBorder="1" applyAlignment="1">
      <alignment horizontal="center" vertical="center"/>
    </xf>
    <xf numFmtId="0" fontId="37" fillId="11" borderId="25" xfId="0" applyFont="1" applyFill="1" applyBorder="1" applyAlignment="1">
      <alignment horizontal="center" vertical="center"/>
    </xf>
    <xf numFmtId="164" fontId="0" fillId="5" borderId="25" xfId="0" applyNumberFormat="1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164" fontId="0" fillId="4" borderId="25" xfId="0" applyNumberForma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19" fillId="11" borderId="25" xfId="0" applyFont="1" applyFill="1" applyBorder="1" applyAlignment="1">
      <alignment horizontal="center" vertical="center"/>
    </xf>
    <xf numFmtId="0" fontId="18" fillId="0" borderId="3" xfId="1" applyFont="1" applyBorder="1" applyAlignment="1">
      <alignment horizontal="center" vertical="center" wrapText="1"/>
    </xf>
    <xf numFmtId="49" fontId="8" fillId="0" borderId="3" xfId="1" applyNumberFormat="1" applyBorder="1" applyAlignment="1">
      <alignment horizontal="center" vertical="center" wrapText="1"/>
    </xf>
    <xf numFmtId="49" fontId="8" fillId="0" borderId="19" xfId="1" applyNumberFormat="1" applyBorder="1" applyAlignment="1">
      <alignment horizontal="center" wrapText="1"/>
    </xf>
    <xf numFmtId="0" fontId="19" fillId="0" borderId="3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37" fillId="11" borderId="3" xfId="0" applyNumberFormat="1" applyFont="1" applyFill="1" applyBorder="1" applyAlignment="1">
      <alignment horizontal="center" vertical="center"/>
    </xf>
    <xf numFmtId="0" fontId="37" fillId="11" borderId="3" xfId="0" applyFont="1" applyFill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9" fillId="11" borderId="3" xfId="0" applyFont="1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8" fillId="2" borderId="25" xfId="1" applyFill="1" applyBorder="1" applyAlignment="1">
      <alignment horizontal="left" vertical="center" wrapText="1"/>
    </xf>
    <xf numFmtId="0" fontId="8" fillId="2" borderId="3" xfId="1" applyFill="1" applyBorder="1" applyAlignment="1">
      <alignment horizontal="left" vertical="center" wrapText="1"/>
    </xf>
    <xf numFmtId="0" fontId="34" fillId="0" borderId="1" xfId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18" fillId="0" borderId="25" xfId="1" applyFont="1" applyBorder="1" applyAlignment="1">
      <alignment horizontal="left" vertical="center" wrapText="1"/>
    </xf>
    <xf numFmtId="0" fontId="18" fillId="2" borderId="25" xfId="1" applyFont="1" applyFill="1" applyBorder="1" applyAlignment="1">
      <alignment horizontal="center" wrapText="1"/>
    </xf>
    <xf numFmtId="0" fontId="18" fillId="0" borderId="26" xfId="1" applyFont="1" applyBorder="1" applyAlignment="1">
      <alignment horizontal="center" vertical="center" wrapText="1"/>
    </xf>
    <xf numFmtId="49" fontId="22" fillId="2" borderId="26" xfId="1" applyNumberFormat="1" applyFont="1" applyFill="1" applyBorder="1" applyAlignment="1">
      <alignment horizontal="center" wrapText="1"/>
    </xf>
    <xf numFmtId="0" fontId="0" fillId="4" borderId="25" xfId="0" applyFill="1" applyBorder="1" applyAlignment="1">
      <alignment vertical="center"/>
    </xf>
    <xf numFmtId="0" fontId="23" fillId="5" borderId="25" xfId="0" applyFont="1" applyFill="1" applyBorder="1" applyAlignment="1">
      <alignment horizontal="center" vertical="center" wrapText="1"/>
    </xf>
    <xf numFmtId="0" fontId="23" fillId="4" borderId="25" xfId="0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wrapText="1"/>
    </xf>
    <xf numFmtId="0" fontId="18" fillId="0" borderId="19" xfId="1" applyFont="1" applyBorder="1" applyAlignment="1">
      <alignment horizontal="center" vertical="center" wrapText="1"/>
    </xf>
    <xf numFmtId="49" fontId="8" fillId="2" borderId="3" xfId="1" applyNumberFormat="1" applyFill="1" applyBorder="1" applyAlignment="1">
      <alignment horizontal="center" wrapText="1"/>
    </xf>
    <xf numFmtId="49" fontId="22" fillId="2" borderId="19" xfId="1" applyNumberFormat="1" applyFont="1" applyFill="1" applyBorder="1" applyAlignment="1">
      <alignment horizontal="center" wrapText="1"/>
    </xf>
    <xf numFmtId="0" fontId="0" fillId="4" borderId="3" xfId="0" applyFill="1" applyBorder="1" applyAlignment="1">
      <alignment vertical="center"/>
    </xf>
    <xf numFmtId="0" fontId="23" fillId="5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1" fontId="12" fillId="8" borderId="6" xfId="0" applyNumberFormat="1" applyFont="1" applyFill="1" applyBorder="1" applyAlignment="1">
      <alignment horizontal="center" wrapText="1"/>
    </xf>
    <xf numFmtId="1" fontId="0" fillId="8" borderId="12" xfId="0" applyNumberFormat="1" applyFill="1" applyBorder="1"/>
    <xf numFmtId="2" fontId="10" fillId="8" borderId="12" xfId="0" applyNumberFormat="1" applyFont="1" applyFill="1" applyBorder="1" applyAlignment="1">
      <alignment vertical="center"/>
    </xf>
    <xf numFmtId="2" fontId="9" fillId="8" borderId="6" xfId="0" applyNumberFormat="1" applyFont="1" applyFill="1" applyBorder="1" applyAlignment="1">
      <alignment vertical="center"/>
    </xf>
    <xf numFmtId="0" fontId="0" fillId="8" borderId="6" xfId="0" applyFill="1" applyBorder="1"/>
    <xf numFmtId="0" fontId="0" fillId="8" borderId="6" xfId="0" applyFill="1" applyBorder="1" applyAlignment="1">
      <alignment horizontal="center"/>
    </xf>
    <xf numFmtId="0" fontId="0" fillId="8" borderId="7" xfId="0" applyFill="1" applyBorder="1"/>
    <xf numFmtId="0" fontId="37" fillId="12" borderId="1" xfId="0" applyFont="1" applyFill="1" applyBorder="1" applyAlignment="1">
      <alignment horizontal="center" vertical="center"/>
    </xf>
    <xf numFmtId="0" fontId="0" fillId="0" borderId="1" xfId="0" applyBorder="1"/>
    <xf numFmtId="1" fontId="15" fillId="0" borderId="10" xfId="0" applyNumberFormat="1" applyFont="1" applyBorder="1" applyAlignment="1">
      <alignment horizontal="center" wrapText="1"/>
    </xf>
    <xf numFmtId="164" fontId="0" fillId="0" borderId="1" xfId="0" applyNumberFormat="1" applyBorder="1"/>
    <xf numFmtId="0" fontId="0" fillId="0" borderId="2" xfId="0" applyBorder="1"/>
    <xf numFmtId="0" fontId="29" fillId="0" borderId="24" xfId="0" applyFont="1" applyBorder="1" applyAlignment="1">
      <alignment vertical="center"/>
    </xf>
    <xf numFmtId="0" fontId="18" fillId="0" borderId="25" xfId="0" applyFont="1" applyBorder="1" applyAlignment="1">
      <alignment wrapText="1"/>
    </xf>
    <xf numFmtId="0" fontId="18" fillId="0" borderId="25" xfId="1" applyFont="1" applyBorder="1" applyAlignment="1">
      <alignment horizontal="center" wrapText="1"/>
    </xf>
    <xf numFmtId="49" fontId="22" fillId="0" borderId="26" xfId="1" applyNumberFormat="1" applyFont="1" applyBorder="1" applyAlignment="1">
      <alignment horizontal="center" wrapText="1"/>
    </xf>
    <xf numFmtId="1" fontId="19" fillId="0" borderId="25" xfId="0" applyNumberFormat="1" applyFont="1" applyBorder="1" applyAlignment="1">
      <alignment horizontal="center"/>
    </xf>
    <xf numFmtId="0" fontId="21" fillId="0" borderId="28" xfId="0" applyFont="1" applyBorder="1" applyAlignment="1">
      <alignment vertical="top" wrapText="1"/>
    </xf>
    <xf numFmtId="0" fontId="18" fillId="0" borderId="3" xfId="0" applyFont="1" applyBorder="1" applyAlignment="1">
      <alignment wrapText="1"/>
    </xf>
    <xf numFmtId="0" fontId="18" fillId="0" borderId="3" xfId="1" applyFont="1" applyBorder="1" applyAlignment="1">
      <alignment horizontal="center" wrapText="1"/>
    </xf>
    <xf numFmtId="49" fontId="22" fillId="0" borderId="19" xfId="1" applyNumberFormat="1" applyFont="1" applyBorder="1" applyAlignment="1">
      <alignment horizontal="center" wrapText="1"/>
    </xf>
    <xf numFmtId="1" fontId="19" fillId="0" borderId="3" xfId="0" applyNumberFormat="1" applyFont="1" applyBorder="1" applyAlignment="1">
      <alignment horizontal="center"/>
    </xf>
    <xf numFmtId="164" fontId="0" fillId="5" borderId="20" xfId="0" applyNumberFormat="1" applyFill="1" applyBorder="1" applyAlignment="1">
      <alignment horizontal="center" vertical="center"/>
    </xf>
    <xf numFmtId="0" fontId="21" fillId="0" borderId="21" xfId="0" applyFont="1" applyBorder="1" applyAlignment="1">
      <alignment vertical="top" wrapText="1"/>
    </xf>
    <xf numFmtId="0" fontId="8" fillId="2" borderId="25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0" fillId="4" borderId="3" xfId="0" applyFill="1" applyBorder="1"/>
    <xf numFmtId="0" fontId="8" fillId="2" borderId="25" xfId="1" applyFill="1" applyBorder="1" applyAlignment="1">
      <alignment horizontal="left" wrapText="1"/>
    </xf>
    <xf numFmtId="2" fontId="9" fillId="8" borderId="7" xfId="0" applyNumberFormat="1" applyFont="1" applyFill="1" applyBorder="1" applyAlignment="1">
      <alignment vertical="center"/>
    </xf>
    <xf numFmtId="0" fontId="8" fillId="2" borderId="3" xfId="1" applyFill="1" applyBorder="1" applyAlignment="1">
      <alignment horizontal="left" wrapText="1"/>
    </xf>
    <xf numFmtId="0" fontId="8" fillId="0" borderId="25" xfId="1" applyBorder="1" applyAlignment="1">
      <alignment horizontal="left" wrapText="1"/>
    </xf>
    <xf numFmtId="49" fontId="22" fillId="0" borderId="26" xfId="1" applyNumberFormat="1" applyFont="1" applyBorder="1" applyAlignment="1">
      <alignment horizontal="center" vertical="center" wrapText="1"/>
    </xf>
    <xf numFmtId="1" fontId="15" fillId="0" borderId="34" xfId="0" applyNumberFormat="1" applyFont="1" applyBorder="1" applyAlignment="1">
      <alignment horizontal="center" wrapText="1"/>
    </xf>
    <xf numFmtId="164" fontId="0" fillId="0" borderId="25" xfId="0" applyNumberFormat="1" applyBorder="1"/>
    <xf numFmtId="0" fontId="0" fillId="0" borderId="25" xfId="0" applyBorder="1"/>
    <xf numFmtId="0" fontId="0" fillId="0" borderId="27" xfId="0" applyBorder="1"/>
    <xf numFmtId="0" fontId="29" fillId="0" borderId="3" xfId="0" applyFont="1" applyBorder="1" applyAlignment="1">
      <alignment vertical="center"/>
    </xf>
    <xf numFmtId="0" fontId="8" fillId="0" borderId="20" xfId="1" applyBorder="1" applyAlignment="1">
      <alignment horizontal="left" wrapText="1"/>
    </xf>
    <xf numFmtId="0" fontId="18" fillId="0" borderId="20" xfId="1" applyFont="1" applyBorder="1" applyAlignment="1">
      <alignment horizontal="center" wrapText="1"/>
    </xf>
    <xf numFmtId="0" fontId="18" fillId="0" borderId="20" xfId="1" applyFont="1" applyBorder="1" applyAlignment="1">
      <alignment horizontal="center" vertical="center" wrapText="1"/>
    </xf>
    <xf numFmtId="49" fontId="8" fillId="0" borderId="20" xfId="1" applyNumberFormat="1" applyBorder="1" applyAlignment="1">
      <alignment horizontal="center" vertical="center" wrapText="1"/>
    </xf>
    <xf numFmtId="49" fontId="22" fillId="0" borderId="30" xfId="1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0" fontId="8" fillId="0" borderId="30" xfId="1" applyBorder="1" applyAlignment="1">
      <alignment horizontal="center" wrapText="1"/>
    </xf>
    <xf numFmtId="1" fontId="15" fillId="0" borderId="30" xfId="0" applyNumberFormat="1" applyFont="1" applyBorder="1" applyAlignment="1">
      <alignment horizontal="center" wrapText="1"/>
    </xf>
    <xf numFmtId="164" fontId="0" fillId="0" borderId="3" xfId="0" applyNumberFormat="1" applyBorder="1"/>
    <xf numFmtId="0" fontId="0" fillId="0" borderId="3" xfId="0" applyBorder="1"/>
    <xf numFmtId="0" fontId="0" fillId="0" borderId="20" xfId="0" applyBorder="1"/>
    <xf numFmtId="0" fontId="11" fillId="0" borderId="3" xfId="0" applyFont="1" applyBorder="1" applyAlignment="1">
      <alignment vertical="top" wrapText="1"/>
    </xf>
    <xf numFmtId="0" fontId="31" fillId="0" borderId="30" xfId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12" fillId="10" borderId="4" xfId="0" applyFont="1" applyFill="1" applyBorder="1" applyAlignment="1">
      <alignment horizontal="center" wrapText="1"/>
    </xf>
    <xf numFmtId="1" fontId="12" fillId="10" borderId="4" xfId="0" applyNumberFormat="1" applyFont="1" applyFill="1" applyBorder="1" applyAlignment="1">
      <alignment horizontal="center" vertical="center" wrapText="1"/>
    </xf>
    <xf numFmtId="1" fontId="12" fillId="10" borderId="4" xfId="0" applyNumberFormat="1" applyFont="1" applyFill="1" applyBorder="1" applyAlignment="1">
      <alignment horizontal="center" wrapText="1"/>
    </xf>
    <xf numFmtId="1" fontId="12" fillId="10" borderId="5" xfId="0" applyNumberFormat="1" applyFont="1" applyFill="1" applyBorder="1" applyAlignment="1">
      <alignment horizontal="center" wrapText="1"/>
    </xf>
    <xf numFmtId="2" fontId="12" fillId="10" borderId="4" xfId="0" applyNumberFormat="1" applyFont="1" applyFill="1" applyBorder="1" applyAlignment="1">
      <alignment horizontal="center" wrapText="1"/>
    </xf>
    <xf numFmtId="1" fontId="12" fillId="10" borderId="8" xfId="0" applyNumberFormat="1" applyFont="1" applyFill="1" applyBorder="1" applyAlignment="1">
      <alignment horizontal="center" wrapText="1"/>
    </xf>
    <xf numFmtId="1" fontId="12" fillId="10" borderId="3" xfId="0" applyNumberFormat="1" applyFont="1" applyFill="1" applyBorder="1" applyAlignment="1">
      <alignment horizontal="center" wrapText="1"/>
    </xf>
    <xf numFmtId="1" fontId="12" fillId="10" borderId="20" xfId="0" applyNumberFormat="1" applyFont="1" applyFill="1" applyBorder="1" applyAlignment="1">
      <alignment horizontal="center" wrapText="1"/>
    </xf>
    <xf numFmtId="1" fontId="12" fillId="0" borderId="20" xfId="0" applyNumberFormat="1" applyFont="1" applyBorder="1" applyAlignment="1">
      <alignment horizontal="center" wrapText="1"/>
    </xf>
    <xf numFmtId="1" fontId="12" fillId="0" borderId="30" xfId="0" applyNumberFormat="1" applyFont="1" applyBorder="1" applyAlignment="1">
      <alignment horizontal="center" wrapText="1"/>
    </xf>
    <xf numFmtId="1" fontId="12" fillId="0" borderId="19" xfId="0" applyNumberFormat="1" applyFont="1" applyBorder="1" applyAlignment="1">
      <alignment horizontal="center" wrapText="1"/>
    </xf>
    <xf numFmtId="0" fontId="11" fillId="0" borderId="9" xfId="0" applyFont="1" applyBorder="1" applyAlignment="1">
      <alignment vertical="top" wrapText="1"/>
    </xf>
    <xf numFmtId="0" fontId="12" fillId="10" borderId="4" xfId="0" applyFont="1" applyFill="1" applyBorder="1" applyAlignment="1">
      <alignment horizontal="center" vertical="center" wrapText="1"/>
    </xf>
    <xf numFmtId="1" fontId="15" fillId="10" borderId="4" xfId="0" applyNumberFormat="1" applyFont="1" applyFill="1" applyBorder="1" applyAlignment="1">
      <alignment horizontal="center" vertical="center" wrapText="1"/>
    </xf>
    <xf numFmtId="2" fontId="12" fillId="10" borderId="8" xfId="0" applyNumberFormat="1" applyFont="1" applyFill="1" applyBorder="1" applyAlignment="1">
      <alignment horizontal="center" wrapText="1"/>
    </xf>
    <xf numFmtId="1" fontId="12" fillId="10" borderId="31" xfId="0" applyNumberFormat="1" applyFont="1" applyFill="1" applyBorder="1" applyAlignment="1">
      <alignment horizontal="center" wrapText="1"/>
    </xf>
    <xf numFmtId="0" fontId="0" fillId="0" borderId="35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18" fillId="0" borderId="40" xfId="1" applyFont="1" applyBorder="1" applyAlignment="1">
      <alignment horizontal="left" vertical="center" wrapText="1"/>
    </xf>
    <xf numFmtId="0" fontId="18" fillId="2" borderId="40" xfId="1" applyFont="1" applyFill="1" applyBorder="1" applyAlignment="1">
      <alignment horizontal="center" wrapText="1"/>
    </xf>
    <xf numFmtId="0" fontId="18" fillId="2" borderId="40" xfId="1" applyFont="1" applyFill="1" applyBorder="1" applyAlignment="1">
      <alignment horizontal="center" vertical="center" wrapText="1"/>
    </xf>
    <xf numFmtId="49" fontId="8" fillId="2" borderId="40" xfId="1" applyNumberFormat="1" applyFill="1" applyBorder="1" applyAlignment="1">
      <alignment horizontal="center" wrapText="1"/>
    </xf>
    <xf numFmtId="0" fontId="19" fillId="2" borderId="40" xfId="0" applyFont="1" applyFill="1" applyBorder="1" applyAlignment="1">
      <alignment horizontal="center"/>
    </xf>
    <xf numFmtId="1" fontId="0" fillId="2" borderId="40" xfId="0" applyNumberFormat="1" applyFill="1" applyBorder="1" applyAlignment="1">
      <alignment horizontal="center"/>
    </xf>
    <xf numFmtId="1" fontId="15" fillId="2" borderId="42" xfId="0" applyNumberFormat="1" applyFont="1" applyFill="1" applyBorder="1" applyAlignment="1">
      <alignment horizontal="center" wrapText="1"/>
    </xf>
    <xf numFmtId="164" fontId="0" fillId="5" borderId="40" xfId="0" applyNumberFormat="1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1" fontId="12" fillId="8" borderId="7" xfId="0" applyNumberFormat="1" applyFont="1" applyFill="1" applyBorder="1" applyAlignment="1">
      <alignment horizontal="center" wrapText="1"/>
    </xf>
    <xf numFmtId="2" fontId="18" fillId="8" borderId="6" xfId="0" applyNumberFormat="1" applyFont="1" applyFill="1" applyBorder="1" applyAlignment="1">
      <alignment horizontal="center" vertical="center" wrapText="1"/>
    </xf>
    <xf numFmtId="2" fontId="18" fillId="8" borderId="7" xfId="0" applyNumberFormat="1" applyFont="1" applyFill="1" applyBorder="1" applyAlignment="1">
      <alignment horizontal="center" vertical="center" wrapText="1"/>
    </xf>
    <xf numFmtId="0" fontId="8" fillId="0" borderId="44" xfId="0" applyFont="1" applyBorder="1" applyAlignment="1">
      <alignment vertical="center" wrapText="1"/>
    </xf>
    <xf numFmtId="0" fontId="18" fillId="2" borderId="44" xfId="1" applyFont="1" applyFill="1" applyBorder="1" applyAlignment="1">
      <alignment horizontal="center" wrapText="1"/>
    </xf>
    <xf numFmtId="0" fontId="18" fillId="2" borderId="44" xfId="1" applyFont="1" applyFill="1" applyBorder="1" applyAlignment="1">
      <alignment horizontal="center" vertical="center" wrapText="1"/>
    </xf>
    <xf numFmtId="49" fontId="22" fillId="2" borderId="45" xfId="1" applyNumberFormat="1" applyFont="1" applyFill="1" applyBorder="1" applyAlignment="1">
      <alignment horizontal="center" wrapText="1"/>
    </xf>
    <xf numFmtId="0" fontId="19" fillId="2" borderId="44" xfId="0" applyFont="1" applyFill="1" applyBorder="1" applyAlignment="1">
      <alignment horizontal="center"/>
    </xf>
    <xf numFmtId="1" fontId="0" fillId="2" borderId="44" xfId="0" applyNumberFormat="1" applyFill="1" applyBorder="1" applyAlignment="1">
      <alignment horizontal="center"/>
    </xf>
    <xf numFmtId="1" fontId="15" fillId="2" borderId="46" xfId="0" applyNumberFormat="1" applyFont="1" applyFill="1" applyBorder="1" applyAlignment="1">
      <alignment horizontal="center" wrapText="1"/>
    </xf>
    <xf numFmtId="164" fontId="0" fillId="4" borderId="44" xfId="0" applyNumberFormat="1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164" fontId="0" fillId="5" borderId="44" xfId="0" applyNumberFormat="1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/>
    </xf>
    <xf numFmtId="0" fontId="19" fillId="4" borderId="44" xfId="0" applyFon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0" fontId="19" fillId="5" borderId="44" xfId="0" applyFont="1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0" fontId="9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vertical="center" wrapText="1"/>
    </xf>
    <xf numFmtId="0" fontId="0" fillId="4" borderId="40" xfId="0" applyFill="1" applyBorder="1" applyAlignment="1">
      <alignment horizontal="center" vertical="center"/>
    </xf>
    <xf numFmtId="0" fontId="11" fillId="4" borderId="40" xfId="0" applyFont="1" applyFill="1" applyBorder="1" applyAlignment="1">
      <alignment vertical="top" wrapText="1"/>
    </xf>
    <xf numFmtId="0" fontId="11" fillId="5" borderId="40" xfId="0" applyFont="1" applyFill="1" applyBorder="1" applyAlignment="1">
      <alignment vertical="top" wrapText="1"/>
    </xf>
    <xf numFmtId="0" fontId="11" fillId="5" borderId="43" xfId="0" applyFont="1" applyFill="1" applyBorder="1" applyAlignment="1">
      <alignment vertical="top" wrapText="1"/>
    </xf>
    <xf numFmtId="1" fontId="12" fillId="10" borderId="8" xfId="0" applyNumberFormat="1" applyFont="1" applyFill="1" applyBorder="1" applyAlignment="1">
      <alignment horizontal="center" vertical="center" wrapText="1"/>
    </xf>
    <xf numFmtId="0" fontId="8" fillId="0" borderId="25" xfId="0" applyFont="1" applyBorder="1" applyAlignment="1">
      <alignment wrapText="1"/>
    </xf>
    <xf numFmtId="0" fontId="34" fillId="0" borderId="25" xfId="1" applyFont="1" applyBorder="1" applyAlignment="1">
      <alignment horizontal="left" vertical="center" wrapText="1"/>
    </xf>
    <xf numFmtId="0" fontId="11" fillId="2" borderId="48" xfId="0" applyFont="1" applyFill="1" applyBorder="1" applyAlignment="1">
      <alignment vertical="top" wrapText="1"/>
    </xf>
    <xf numFmtId="0" fontId="11" fillId="2" borderId="49" xfId="0" applyFont="1" applyFill="1" applyBorder="1" applyAlignment="1">
      <alignment vertical="top" wrapText="1"/>
    </xf>
    <xf numFmtId="49" fontId="35" fillId="2" borderId="26" xfId="1" applyNumberFormat="1" applyFont="1" applyFill="1" applyBorder="1" applyAlignment="1">
      <alignment horizontal="center" wrapText="1"/>
    </xf>
    <xf numFmtId="0" fontId="8" fillId="0" borderId="3" xfId="0" applyFont="1" applyBorder="1" applyAlignment="1">
      <alignment wrapText="1"/>
    </xf>
    <xf numFmtId="1" fontId="12" fillId="0" borderId="3" xfId="0" applyNumberFormat="1" applyFont="1" applyBorder="1" applyAlignment="1">
      <alignment horizontal="center" vertical="center" wrapText="1"/>
    </xf>
    <xf numFmtId="1" fontId="15" fillId="10" borderId="8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11" fillId="0" borderId="50" xfId="0" applyFont="1" applyBorder="1" applyAlignment="1">
      <alignment vertical="top" wrapText="1"/>
    </xf>
    <xf numFmtId="0" fontId="9" fillId="0" borderId="51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18" fillId="0" borderId="4" xfId="1" applyFont="1" applyBorder="1" applyAlignment="1">
      <alignment horizontal="center" wrapText="1"/>
    </xf>
    <xf numFmtId="0" fontId="18" fillId="0" borderId="4" xfId="1" applyFont="1" applyBorder="1" applyAlignment="1">
      <alignment horizontal="center" vertical="center" wrapText="1"/>
    </xf>
    <xf numFmtId="49" fontId="22" fillId="0" borderId="15" xfId="1" applyNumberFormat="1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11" fillId="0" borderId="52" xfId="0" applyFont="1" applyBorder="1" applyAlignment="1">
      <alignment vertical="top" wrapText="1"/>
    </xf>
    <xf numFmtId="0" fontId="9" fillId="0" borderId="24" xfId="0" applyFont="1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4" xfId="0" applyBorder="1" applyAlignment="1">
      <alignment horizontal="center" vertical="center"/>
    </xf>
    <xf numFmtId="1" fontId="19" fillId="0" borderId="4" xfId="0" applyNumberFormat="1" applyFont="1" applyBorder="1" applyAlignment="1">
      <alignment horizontal="center" vertical="center"/>
    </xf>
    <xf numFmtId="0" fontId="8" fillId="0" borderId="1" xfId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164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164" fontId="19" fillId="5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right"/>
    </xf>
    <xf numFmtId="1" fontId="20" fillId="0" borderId="3" xfId="0" applyNumberFormat="1" applyFont="1" applyBorder="1" applyAlignment="1">
      <alignment horizontal="right"/>
    </xf>
    <xf numFmtId="0" fontId="3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49" fontId="22" fillId="2" borderId="1" xfId="1" applyNumberFormat="1" applyFont="1" applyFill="1" applyBorder="1" applyAlignment="1">
      <alignment horizontal="center" vertical="center" wrapText="1"/>
    </xf>
    <xf numFmtId="0" fontId="8" fillId="2" borderId="1" xfId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wrapText="1"/>
    </xf>
    <xf numFmtId="0" fontId="0" fillId="0" borderId="25" xfId="0" applyBorder="1" applyAlignment="1">
      <alignment horizontal="right"/>
    </xf>
    <xf numFmtId="0" fontId="33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" fontId="19" fillId="0" borderId="25" xfId="0" applyNumberFormat="1" applyFont="1" applyBorder="1" applyAlignment="1">
      <alignment horizontal="center" vertical="center"/>
    </xf>
    <xf numFmtId="49" fontId="22" fillId="2" borderId="25" xfId="1" applyNumberFormat="1" applyFont="1" applyFill="1" applyBorder="1" applyAlignment="1">
      <alignment horizontal="center" vertical="center" wrapText="1"/>
    </xf>
    <xf numFmtId="0" fontId="8" fillId="2" borderId="25" xfId="1" applyFill="1" applyBorder="1" applyAlignment="1">
      <alignment horizontal="center" vertical="center" wrapText="1"/>
    </xf>
    <xf numFmtId="0" fontId="8" fillId="0" borderId="25" xfId="1" applyBorder="1" applyAlignment="1">
      <alignment horizontal="center" vertical="center" wrapText="1"/>
    </xf>
    <xf numFmtId="0" fontId="0" fillId="5" borderId="25" xfId="0" applyFill="1" applyBorder="1" applyAlignment="1">
      <alignment vertical="center"/>
    </xf>
    <xf numFmtId="164" fontId="19" fillId="4" borderId="25" xfId="0" applyNumberFormat="1" applyFont="1" applyFill="1" applyBorder="1" applyAlignment="1">
      <alignment horizontal="center" vertical="center"/>
    </xf>
    <xf numFmtId="0" fontId="19" fillId="4" borderId="25" xfId="0" applyFont="1" applyFill="1" applyBorder="1" applyAlignment="1">
      <alignment horizontal="center" vertical="center"/>
    </xf>
    <xf numFmtId="164" fontId="19" fillId="5" borderId="25" xfId="0" applyNumberFormat="1" applyFont="1" applyFill="1" applyBorder="1" applyAlignment="1">
      <alignment horizontal="center" vertical="center"/>
    </xf>
    <xf numFmtId="0" fontId="19" fillId="5" borderId="25" xfId="0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20" fillId="0" borderId="3" xfId="0" applyNumberFormat="1" applyFont="1" applyBorder="1" applyAlignment="1">
      <alignment horizontal="center" vertical="center"/>
    </xf>
    <xf numFmtId="49" fontId="22" fillId="2" borderId="4" xfId="1" applyNumberFormat="1" applyFont="1" applyFill="1" applyBorder="1" applyAlignment="1">
      <alignment horizontal="center" vertical="center" wrapText="1"/>
    </xf>
    <xf numFmtId="164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164" fontId="0" fillId="5" borderId="4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164" fontId="19" fillId="4" borderId="4" xfId="0" applyNumberFormat="1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164" fontId="19" fillId="5" borderId="4" xfId="0" applyNumberFormat="1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1" fillId="0" borderId="53" xfId="0" applyFont="1" applyBorder="1" applyAlignment="1">
      <alignment vertical="top" wrapText="1"/>
    </xf>
    <xf numFmtId="49" fontId="22" fillId="2" borderId="25" xfId="1" applyNumberFormat="1" applyFont="1" applyFill="1" applyBorder="1" applyAlignment="1">
      <alignment horizontal="center" wrapText="1"/>
    </xf>
    <xf numFmtId="0" fontId="12" fillId="10" borderId="8" xfId="0" applyFont="1" applyFill="1" applyBorder="1" applyAlignment="1">
      <alignment horizontal="center" vertical="center" wrapText="1"/>
    </xf>
    <xf numFmtId="1" fontId="8" fillId="2" borderId="3" xfId="1" applyNumberFormat="1" applyFill="1" applyBorder="1" applyAlignment="1">
      <alignment horizontal="center" wrapText="1"/>
    </xf>
    <xf numFmtId="49" fontId="22" fillId="2" borderId="3" xfId="1" applyNumberFormat="1" applyFont="1" applyFill="1" applyBorder="1" applyAlignment="1">
      <alignment horizontal="center" wrapText="1"/>
    </xf>
    <xf numFmtId="0" fontId="8" fillId="2" borderId="3" xfId="1" applyFill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wrapText="1"/>
    </xf>
    <xf numFmtId="0" fontId="0" fillId="5" borderId="3" xfId="0" applyFill="1" applyBorder="1" applyAlignment="1">
      <alignment vertical="center"/>
    </xf>
    <xf numFmtId="164" fontId="19" fillId="4" borderId="3" xfId="0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164" fontId="19" fillId="5" borderId="3" xfId="0" applyNumberFormat="1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1" fontId="8" fillId="2" borderId="1" xfId="1" applyNumberFormat="1" applyFill="1" applyBorder="1" applyAlignment="1">
      <alignment horizontal="center" vertical="center" wrapText="1"/>
    </xf>
    <xf numFmtId="49" fontId="22" fillId="2" borderId="1" xfId="1" applyNumberFormat="1" applyFont="1" applyFill="1" applyBorder="1" applyAlignment="1">
      <alignment horizontal="center" wrapText="1"/>
    </xf>
    <xf numFmtId="1" fontId="19" fillId="0" borderId="3" xfId="0" applyNumberFormat="1" applyFont="1" applyBorder="1" applyAlignment="1">
      <alignment horizontal="center" vertical="center"/>
    </xf>
    <xf numFmtId="1" fontId="18" fillId="0" borderId="22" xfId="0" applyNumberFormat="1" applyFont="1" applyBorder="1" applyAlignment="1">
      <alignment horizontal="center" vertical="center" wrapText="1"/>
    </xf>
    <xf numFmtId="1" fontId="18" fillId="0" borderId="24" xfId="0" applyNumberFormat="1" applyFont="1" applyBorder="1" applyAlignment="1">
      <alignment horizontal="center" vertical="center" wrapText="1"/>
    </xf>
    <xf numFmtId="0" fontId="11" fillId="0" borderId="54" xfId="0" applyFont="1" applyBorder="1" applyAlignment="1">
      <alignment vertical="top" wrapText="1"/>
    </xf>
    <xf numFmtId="0" fontId="0" fillId="0" borderId="6" xfId="0" applyBorder="1" applyAlignment="1">
      <alignment horizontal="right"/>
    </xf>
    <xf numFmtId="0" fontId="3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20" fillId="0" borderId="6" xfId="0" applyNumberFormat="1" applyFont="1" applyBorder="1" applyAlignment="1">
      <alignment horizontal="center" vertical="center"/>
    </xf>
    <xf numFmtId="164" fontId="33" fillId="4" borderId="1" xfId="0" applyNumberFormat="1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164" fontId="33" fillId="4" borderId="25" xfId="0" applyNumberFormat="1" applyFont="1" applyFill="1" applyBorder="1" applyAlignment="1">
      <alignment horizontal="center" vertical="center"/>
    </xf>
    <xf numFmtId="0" fontId="33" fillId="4" borderId="25" xfId="0" applyFont="1" applyFill="1" applyBorder="1" applyAlignment="1">
      <alignment horizontal="center" vertical="center"/>
    </xf>
    <xf numFmtId="49" fontId="22" fillId="2" borderId="6" xfId="1" applyNumberFormat="1" applyFont="1" applyFill="1" applyBorder="1" applyAlignment="1">
      <alignment horizontal="center" vertical="center" wrapText="1"/>
    </xf>
    <xf numFmtId="164" fontId="33" fillId="4" borderId="6" xfId="0" applyNumberFormat="1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164" fontId="0" fillId="5" borderId="6" xfId="0" applyNumberForma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6" xfId="0" applyFill="1" applyBorder="1" applyAlignment="1">
      <alignment vertical="center"/>
    </xf>
    <xf numFmtId="164" fontId="19" fillId="4" borderId="6" xfId="0" applyNumberFormat="1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164" fontId="19" fillId="5" borderId="6" xfId="0" applyNumberFormat="1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25" xfId="0" quotePrefix="1" applyBorder="1" applyAlignment="1">
      <alignment horizontal="center" vertical="center"/>
    </xf>
    <xf numFmtId="0" fontId="9" fillId="8" borderId="1" xfId="0" applyFont="1" applyFill="1" applyBorder="1" applyAlignment="1">
      <alignment horizontal="right"/>
    </xf>
    <xf numFmtId="0" fontId="13" fillId="4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1" fontId="18" fillId="0" borderId="17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vertical="center" wrapText="1"/>
    </xf>
    <xf numFmtId="0" fontId="30" fillId="0" borderId="1" xfId="1" applyFont="1" applyBorder="1" applyAlignment="1">
      <alignment horizontal="left" vertical="center" wrapText="1"/>
    </xf>
    <xf numFmtId="0" fontId="30" fillId="0" borderId="25" xfId="1" applyFont="1" applyBorder="1" applyAlignment="1">
      <alignment horizontal="left" vertical="center" wrapText="1"/>
    </xf>
    <xf numFmtId="0" fontId="30" fillId="0" borderId="0" xfId="1" applyFont="1" applyAlignment="1">
      <alignment vertical="center" wrapText="1"/>
    </xf>
    <xf numFmtId="0" fontId="34" fillId="0" borderId="18" xfId="0" applyFont="1" applyBorder="1" applyAlignment="1">
      <alignment vertical="center" wrapText="1"/>
    </xf>
    <xf numFmtId="0" fontId="18" fillId="0" borderId="18" xfId="1" applyFont="1" applyBorder="1" applyAlignment="1">
      <alignment vertical="center" wrapText="1"/>
    </xf>
    <xf numFmtId="0" fontId="30" fillId="0" borderId="4" xfId="1" applyFont="1" applyBorder="1" applyAlignment="1">
      <alignment horizontal="left" vertical="center" wrapText="1"/>
    </xf>
    <xf numFmtId="2" fontId="9" fillId="8" borderId="55" xfId="0" applyNumberFormat="1" applyFont="1" applyFill="1" applyBorder="1" applyAlignment="1">
      <alignment vertical="center"/>
    </xf>
    <xf numFmtId="0" fontId="0" fillId="14" borderId="4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1" applyBorder="1" applyAlignment="1">
      <alignment horizontal="left" vertical="center" wrapText="1"/>
    </xf>
    <xf numFmtId="2" fontId="0" fillId="0" borderId="2" xfId="0" applyNumberForma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164" fontId="23" fillId="0" borderId="25" xfId="0" applyNumberFormat="1" applyFont="1" applyBorder="1" applyAlignment="1">
      <alignment horizontal="center" vertical="center" wrapText="1"/>
    </xf>
    <xf numFmtId="164" fontId="23" fillId="0" borderId="27" xfId="0" applyNumberFormat="1" applyFont="1" applyBorder="1" applyAlignment="1">
      <alignment horizontal="center" vertical="center" wrapText="1"/>
    </xf>
    <xf numFmtId="0" fontId="8" fillId="0" borderId="25" xfId="1" applyBorder="1" applyAlignment="1">
      <alignment horizontal="left" vertical="center" wrapText="1"/>
    </xf>
    <xf numFmtId="0" fontId="9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vertical="center" wrapText="1"/>
    </xf>
    <xf numFmtId="0" fontId="18" fillId="0" borderId="40" xfId="1" applyFont="1" applyBorder="1" applyAlignment="1">
      <alignment horizontal="center" wrapText="1"/>
    </xf>
    <xf numFmtId="1" fontId="15" fillId="0" borderId="2" xfId="0" applyNumberFormat="1" applyFont="1" applyBorder="1" applyAlignment="1">
      <alignment horizontal="center" wrapText="1"/>
    </xf>
    <xf numFmtId="0" fontId="18" fillId="0" borderId="40" xfId="1" applyFont="1" applyBorder="1" applyAlignment="1">
      <alignment horizontal="center" vertical="center" wrapText="1"/>
    </xf>
    <xf numFmtId="49" fontId="22" fillId="0" borderId="41" xfId="1" applyNumberFormat="1" applyFont="1" applyBorder="1" applyAlignment="1">
      <alignment horizontal="center" wrapText="1"/>
    </xf>
    <xf numFmtId="0" fontId="19" fillId="0" borderId="40" xfId="0" applyFont="1" applyBorder="1" applyAlignment="1">
      <alignment horizontal="center"/>
    </xf>
    <xf numFmtId="1" fontId="0" fillId="0" borderId="40" xfId="0" applyNumberFormat="1" applyBorder="1" applyAlignment="1">
      <alignment horizontal="center"/>
    </xf>
    <xf numFmtId="1" fontId="15" fillId="0" borderId="42" xfId="0" applyNumberFormat="1" applyFont="1" applyBorder="1" applyAlignment="1">
      <alignment horizontal="center" wrapText="1"/>
    </xf>
    <xf numFmtId="0" fontId="0" fillId="0" borderId="38" xfId="0" applyBorder="1" applyAlignment="1">
      <alignment horizontal="center"/>
    </xf>
    <xf numFmtId="0" fontId="0" fillId="15" borderId="1" xfId="0" applyFill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wrapText="1"/>
    </xf>
    <xf numFmtId="2" fontId="10" fillId="0" borderId="10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/>
    </xf>
    <xf numFmtId="49" fontId="22" fillId="0" borderId="1" xfId="1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22" fillId="0" borderId="25" xfId="1" applyNumberFormat="1" applyFont="1" applyBorder="1" applyAlignment="1">
      <alignment horizontal="center" vertical="center" wrapText="1"/>
    </xf>
    <xf numFmtId="1" fontId="15" fillId="0" borderId="25" xfId="0" applyNumberFormat="1" applyFont="1" applyBorder="1" applyAlignment="1">
      <alignment horizontal="center" wrapText="1"/>
    </xf>
    <xf numFmtId="164" fontId="19" fillId="0" borderId="25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49" fontId="22" fillId="0" borderId="3" xfId="1" applyNumberFormat="1" applyFont="1" applyBorder="1" applyAlignment="1">
      <alignment horizontal="center" vertical="center" wrapText="1"/>
    </xf>
    <xf numFmtId="164" fontId="19" fillId="0" borderId="3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/>
    </xf>
    <xf numFmtId="2" fontId="0" fillId="2" borderId="27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6" xfId="0" applyBorder="1" applyAlignment="1">
      <alignment horizontal="center"/>
    </xf>
    <xf numFmtId="0" fontId="19" fillId="0" borderId="9" xfId="0" applyFont="1" applyBorder="1" applyAlignment="1">
      <alignment horizontal="center"/>
    </xf>
    <xf numFmtId="1" fontId="15" fillId="0" borderId="17" xfId="0" applyNumberFormat="1" applyFont="1" applyBorder="1" applyAlignment="1">
      <alignment horizontal="center" wrapText="1"/>
    </xf>
    <xf numFmtId="0" fontId="28" fillId="0" borderId="1" xfId="0" applyFont="1" applyBorder="1" applyAlignment="1">
      <alignment wrapText="1"/>
    </xf>
    <xf numFmtId="0" fontId="28" fillId="0" borderId="1" xfId="1" applyFont="1" applyBorder="1" applyAlignment="1">
      <alignment horizontal="center" wrapText="1"/>
    </xf>
    <xf numFmtId="49" fontId="38" fillId="0" borderId="9" xfId="1" applyNumberFormat="1" applyFont="1" applyBorder="1" applyAlignment="1">
      <alignment horizontal="center" wrapText="1"/>
    </xf>
    <xf numFmtId="0" fontId="27" fillId="0" borderId="1" xfId="0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45" fillId="0" borderId="1" xfId="1" applyFont="1" applyBorder="1" applyAlignment="1">
      <alignment horizontal="center" vertical="center" wrapText="1"/>
    </xf>
    <xf numFmtId="2" fontId="19" fillId="0" borderId="27" xfId="0" applyNumberFormat="1" applyFont="1" applyBorder="1" applyAlignment="1">
      <alignment horizontal="center"/>
    </xf>
    <xf numFmtId="2" fontId="19" fillId="0" borderId="20" xfId="0" applyNumberFormat="1" applyFont="1" applyBorder="1" applyAlignment="1">
      <alignment horizontal="center"/>
    </xf>
    <xf numFmtId="2" fontId="27" fillId="0" borderId="2" xfId="0" applyNumberFormat="1" applyFont="1" applyBorder="1" applyAlignment="1">
      <alignment horizontal="center"/>
    </xf>
    <xf numFmtId="1" fontId="15" fillId="2" borderId="10" xfId="0" applyNumberFormat="1" applyFont="1" applyFill="1" applyBorder="1" applyAlignment="1">
      <alignment horizontal="center" wrapText="1"/>
    </xf>
    <xf numFmtId="1" fontId="18" fillId="0" borderId="34" xfId="0" applyNumberFormat="1" applyFont="1" applyBorder="1" applyAlignment="1">
      <alignment horizontal="center" wrapText="1"/>
    </xf>
    <xf numFmtId="1" fontId="18" fillId="0" borderId="30" xfId="0" applyNumberFormat="1" applyFont="1" applyBorder="1" applyAlignment="1">
      <alignment horizontal="center" wrapText="1"/>
    </xf>
    <xf numFmtId="1" fontId="28" fillId="0" borderId="10" xfId="0" applyNumberFormat="1" applyFont="1" applyBorder="1" applyAlignment="1">
      <alignment horizontal="center" wrapText="1"/>
    </xf>
    <xf numFmtId="1" fontId="15" fillId="2" borderId="34" xfId="0" applyNumberFormat="1" applyFont="1" applyFill="1" applyBorder="1" applyAlignment="1">
      <alignment horizontal="center" wrapText="1"/>
    </xf>
    <xf numFmtId="1" fontId="15" fillId="2" borderId="30" xfId="0" applyNumberFormat="1" applyFont="1" applyFill="1" applyBorder="1" applyAlignment="1">
      <alignment horizontal="center" wrapText="1"/>
    </xf>
    <xf numFmtId="2" fontId="12" fillId="0" borderId="20" xfId="0" applyNumberFormat="1" applyFont="1" applyBorder="1" applyAlignment="1">
      <alignment horizontal="center" wrapText="1"/>
    </xf>
    <xf numFmtId="2" fontId="0" fillId="0" borderId="7" xfId="0" applyNumberFormat="1" applyBorder="1" applyAlignment="1">
      <alignment horizontal="center"/>
    </xf>
    <xf numFmtId="2" fontId="10" fillId="8" borderId="2" xfId="0" applyNumberFormat="1" applyFont="1" applyFill="1" applyBorder="1" applyAlignment="1">
      <alignment horizontal="center" vertical="center"/>
    </xf>
    <xf numFmtId="2" fontId="12" fillId="10" borderId="5" xfId="0" applyNumberFormat="1" applyFont="1" applyFill="1" applyBorder="1" applyAlignment="1">
      <alignment horizontal="center" wrapText="1"/>
    </xf>
    <xf numFmtId="1" fontId="12" fillId="10" borderId="15" xfId="0" applyNumberFormat="1" applyFont="1" applyFill="1" applyBorder="1" applyAlignment="1">
      <alignment horizontal="center" wrapText="1"/>
    </xf>
    <xf numFmtId="1" fontId="12" fillId="0" borderId="17" xfId="0" applyNumberFormat="1" applyFont="1" applyBorder="1" applyAlignment="1">
      <alignment horizontal="center" wrapText="1"/>
    </xf>
    <xf numFmtId="1" fontId="12" fillId="10" borderId="63" xfId="0" applyNumberFormat="1" applyFont="1" applyFill="1" applyBorder="1" applyAlignment="1">
      <alignment horizontal="center" wrapText="1"/>
    </xf>
    <xf numFmtId="0" fontId="18" fillId="0" borderId="17" xfId="1" applyFont="1" applyBorder="1" applyAlignment="1">
      <alignment horizontal="center" wrapText="1"/>
    </xf>
    <xf numFmtId="0" fontId="45" fillId="0" borderId="4" xfId="1" applyFont="1" applyBorder="1" applyAlignment="1">
      <alignment horizontal="center" vertical="center" wrapText="1"/>
    </xf>
    <xf numFmtId="2" fontId="10" fillId="8" borderId="20" xfId="0" applyNumberFormat="1" applyFont="1" applyFill="1" applyBorder="1" applyAlignment="1">
      <alignment horizontal="center" vertical="center"/>
    </xf>
    <xf numFmtId="2" fontId="10" fillId="8" borderId="31" xfId="0" applyNumberFormat="1" applyFont="1" applyFill="1" applyBorder="1" applyAlignment="1">
      <alignment horizontal="center" vertical="center"/>
    </xf>
    <xf numFmtId="2" fontId="10" fillId="8" borderId="27" xfId="0" applyNumberFormat="1" applyFont="1" applyFill="1" applyBorder="1" applyAlignment="1">
      <alignment horizontal="center" vertical="center"/>
    </xf>
    <xf numFmtId="1" fontId="15" fillId="2" borderId="19" xfId="0" applyNumberFormat="1" applyFont="1" applyFill="1" applyBorder="1" applyAlignment="1">
      <alignment horizontal="center" wrapText="1"/>
    </xf>
    <xf numFmtId="1" fontId="15" fillId="2" borderId="9" xfId="0" applyNumberFormat="1" applyFont="1" applyFill="1" applyBorder="1" applyAlignment="1">
      <alignment horizontal="center" wrapText="1"/>
    </xf>
    <xf numFmtId="1" fontId="15" fillId="2" borderId="56" xfId="0" applyNumberFormat="1" applyFont="1" applyFill="1" applyBorder="1" applyAlignment="1">
      <alignment horizontal="center" wrapText="1"/>
    </xf>
    <xf numFmtId="1" fontId="15" fillId="2" borderId="26" xfId="0" applyNumberFormat="1" applyFont="1" applyFill="1" applyBorder="1" applyAlignment="1">
      <alignment horizontal="center" wrapText="1"/>
    </xf>
    <xf numFmtId="1" fontId="15" fillId="2" borderId="15" xfId="0" applyNumberFormat="1" applyFont="1" applyFill="1" applyBorder="1" applyAlignment="1">
      <alignment horizontal="center" wrapText="1"/>
    </xf>
    <xf numFmtId="0" fontId="18" fillId="2" borderId="17" xfId="1" applyFont="1" applyFill="1" applyBorder="1" applyAlignment="1">
      <alignment horizontal="center" vertical="center" wrapText="1"/>
    </xf>
    <xf numFmtId="0" fontId="18" fillId="2" borderId="22" xfId="1" applyFont="1" applyFill="1" applyBorder="1" applyAlignment="1">
      <alignment horizontal="center" vertical="center" wrapText="1"/>
    </xf>
    <xf numFmtId="0" fontId="18" fillId="2" borderId="29" xfId="1" applyFont="1" applyFill="1" applyBorder="1" applyAlignment="1">
      <alignment horizontal="center" vertical="center" wrapText="1"/>
    </xf>
    <xf numFmtId="0" fontId="18" fillId="2" borderId="24" xfId="1" applyFont="1" applyFill="1" applyBorder="1" applyAlignment="1">
      <alignment horizontal="center" vertical="center" wrapText="1"/>
    </xf>
    <xf numFmtId="0" fontId="18" fillId="2" borderId="51" xfId="1" applyFont="1" applyFill="1" applyBorder="1" applyAlignment="1">
      <alignment horizontal="center" vertical="center" wrapText="1"/>
    </xf>
    <xf numFmtId="2" fontId="0" fillId="0" borderId="42" xfId="0" applyNumberFormat="1" applyBorder="1" applyAlignment="1">
      <alignment horizontal="center"/>
    </xf>
    <xf numFmtId="2" fontId="0" fillId="2" borderId="46" xfId="0" applyNumberFormat="1" applyFill="1" applyBorder="1" applyAlignment="1">
      <alignment horizontal="center"/>
    </xf>
    <xf numFmtId="2" fontId="0" fillId="2" borderId="42" xfId="0" applyNumberFormat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10" fillId="0" borderId="20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27" xfId="0" applyNumberFormat="1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wrapText="1"/>
    </xf>
    <xf numFmtId="1" fontId="15" fillId="0" borderId="26" xfId="0" applyNumberFormat="1" applyFont="1" applyBorder="1" applyAlignment="1">
      <alignment horizontal="center" wrapText="1"/>
    </xf>
    <xf numFmtId="2" fontId="9" fillId="0" borderId="17" xfId="0" applyNumberFormat="1" applyFont="1" applyBorder="1" applyAlignment="1">
      <alignment horizontal="center" vertical="center"/>
    </xf>
    <xf numFmtId="0" fontId="34" fillId="0" borderId="22" xfId="1" applyFont="1" applyBorder="1" applyAlignment="1">
      <alignment horizontal="center" vertical="center" wrapText="1"/>
    </xf>
    <xf numFmtId="0" fontId="34" fillId="0" borderId="24" xfId="1" applyFont="1" applyBorder="1" applyAlignment="1">
      <alignment horizontal="center" vertical="center" wrapText="1"/>
    </xf>
    <xf numFmtId="0" fontId="34" fillId="0" borderId="17" xfId="1" applyFont="1" applyBorder="1" applyAlignment="1">
      <alignment horizontal="center" vertical="center" wrapText="1"/>
    </xf>
    <xf numFmtId="0" fontId="34" fillId="2" borderId="24" xfId="1" applyFont="1" applyFill="1" applyBorder="1" applyAlignment="1">
      <alignment horizontal="center" vertical="center" wrapText="1"/>
    </xf>
    <xf numFmtId="0" fontId="34" fillId="2" borderId="17" xfId="1" applyFont="1" applyFill="1" applyBorder="1" applyAlignment="1">
      <alignment horizontal="center" vertical="center" wrapText="1"/>
    </xf>
    <xf numFmtId="0" fontId="34" fillId="2" borderId="22" xfId="1" applyFont="1" applyFill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center" wrapText="1"/>
    </xf>
    <xf numFmtId="2" fontId="18" fillId="0" borderId="6" xfId="0" applyNumberFormat="1" applyFont="1" applyBorder="1" applyAlignment="1">
      <alignment horizontal="center" vertical="center" wrapText="1"/>
    </xf>
    <xf numFmtId="1" fontId="15" fillId="0" borderId="17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0" fontId="31" fillId="0" borderId="17" xfId="1" applyFont="1" applyBorder="1" applyAlignment="1">
      <alignment horizontal="center" vertical="center" wrapText="1"/>
    </xf>
    <xf numFmtId="0" fontId="34" fillId="2" borderId="59" xfId="1" applyFont="1" applyFill="1" applyBorder="1" applyAlignment="1">
      <alignment horizontal="center" vertical="center" wrapText="1"/>
    </xf>
    <xf numFmtId="0" fontId="43" fillId="2" borderId="3" xfId="1" applyFont="1" applyFill="1" applyBorder="1" applyAlignment="1">
      <alignment horizontal="center" vertical="center" wrapText="1"/>
    </xf>
    <xf numFmtId="0" fontId="34" fillId="0" borderId="51" xfId="1" applyFont="1" applyBorder="1" applyAlignment="1">
      <alignment horizontal="center" vertical="center" wrapText="1"/>
    </xf>
    <xf numFmtId="0" fontId="44" fillId="0" borderId="58" xfId="1" applyFont="1" applyBorder="1" applyAlignment="1">
      <alignment horizontal="center" vertical="center" wrapText="1"/>
    </xf>
    <xf numFmtId="0" fontId="31" fillId="0" borderId="22" xfId="1" applyFont="1" applyBorder="1" applyAlignment="1">
      <alignment horizontal="center" vertical="center" wrapText="1"/>
    </xf>
    <xf numFmtId="0" fontId="34" fillId="0" borderId="62" xfId="1" applyFont="1" applyBorder="1" applyAlignment="1">
      <alignment horizontal="center" vertical="center" wrapText="1"/>
    </xf>
    <xf numFmtId="0" fontId="18" fillId="0" borderId="22" xfId="1" applyFont="1" applyBorder="1" applyAlignment="1">
      <alignment horizontal="center" vertical="center" wrapText="1"/>
    </xf>
    <xf numFmtId="0" fontId="18" fillId="0" borderId="24" xfId="1" applyFont="1" applyBorder="1" applyAlignment="1">
      <alignment horizontal="center" vertical="center" wrapText="1"/>
    </xf>
    <xf numFmtId="0" fontId="14" fillId="2" borderId="64" xfId="0" applyFont="1" applyFill="1" applyBorder="1" applyAlignment="1">
      <alignment vertical="center" wrapText="1"/>
    </xf>
    <xf numFmtId="0" fontId="11" fillId="2" borderId="48" xfId="0" applyFont="1" applyFill="1" applyBorder="1" applyAlignment="1">
      <alignment vertical="center" wrapText="1"/>
    </xf>
    <xf numFmtId="0" fontId="46" fillId="2" borderId="48" xfId="0" applyFont="1" applyFill="1" applyBorder="1" applyAlignment="1">
      <alignment vertical="center" wrapText="1"/>
    </xf>
    <xf numFmtId="0" fontId="30" fillId="0" borderId="26" xfId="1" applyFont="1" applyBorder="1" applyAlignment="1">
      <alignment horizontal="center" vertical="center" wrapText="1"/>
    </xf>
    <xf numFmtId="0" fontId="34" fillId="2" borderId="37" xfId="1" applyFont="1" applyFill="1" applyBorder="1" applyAlignment="1">
      <alignment horizontal="center" vertical="center" wrapText="1"/>
    </xf>
    <xf numFmtId="0" fontId="34" fillId="0" borderId="39" xfId="1" applyFont="1" applyBorder="1" applyAlignment="1">
      <alignment horizontal="center" vertical="center" wrapText="1"/>
    </xf>
    <xf numFmtId="0" fontId="34" fillId="2" borderId="67" xfId="1" applyFont="1" applyFill="1" applyBorder="1" applyAlignment="1">
      <alignment horizontal="center" vertical="center" wrapText="1"/>
    </xf>
    <xf numFmtId="0" fontId="34" fillId="0" borderId="37" xfId="1" applyFont="1" applyBorder="1" applyAlignment="1">
      <alignment horizontal="center" vertical="center" wrapText="1"/>
    </xf>
    <xf numFmtId="0" fontId="34" fillId="2" borderId="51" xfId="1" applyFont="1" applyFill="1" applyBorder="1" applyAlignment="1">
      <alignment horizontal="center" vertical="center" wrapText="1"/>
    </xf>
    <xf numFmtId="0" fontId="18" fillId="0" borderId="20" xfId="1" applyFont="1" applyBorder="1" applyAlignment="1">
      <alignment horizontal="left" vertical="center" wrapText="1"/>
    </xf>
    <xf numFmtId="164" fontId="37" fillId="11" borderId="1" xfId="0" applyNumberFormat="1" applyFont="1" applyFill="1" applyBorder="1" applyAlignment="1">
      <alignment horizontal="center" vertical="center"/>
    </xf>
    <xf numFmtId="0" fontId="37" fillId="11" borderId="1" xfId="0" applyFont="1" applyFill="1" applyBorder="1" applyAlignment="1">
      <alignment horizontal="center" vertical="center"/>
    </xf>
    <xf numFmtId="0" fontId="26" fillId="12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164" fontId="37" fillId="12" borderId="1" xfId="0" applyNumberFormat="1" applyFont="1" applyFill="1" applyBorder="1" applyAlignment="1">
      <alignment horizontal="center" vertical="center"/>
    </xf>
    <xf numFmtId="9" fontId="37" fillId="11" borderId="25" xfId="0" applyNumberFormat="1" applyFont="1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9" fontId="37" fillId="11" borderId="3" xfId="0" applyNumberFormat="1" applyFont="1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26" fillId="12" borderId="25" xfId="0" applyFont="1" applyFill="1" applyBorder="1" applyAlignment="1">
      <alignment horizontal="center" vertical="center"/>
    </xf>
    <xf numFmtId="0" fontId="26" fillId="4" borderId="25" xfId="0" applyFont="1" applyFill="1" applyBorder="1" applyAlignment="1">
      <alignment horizontal="center" vertical="center"/>
    </xf>
    <xf numFmtId="0" fontId="26" fillId="12" borderId="3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164" fontId="0" fillId="12" borderId="25" xfId="0" applyNumberFormat="1" applyFill="1" applyBorder="1" applyAlignment="1">
      <alignment horizontal="center" vertical="center"/>
    </xf>
    <xf numFmtId="164" fontId="0" fillId="12" borderId="3" xfId="0" applyNumberFormat="1" applyFill="1" applyBorder="1" applyAlignment="1">
      <alignment horizontal="center" vertical="center"/>
    </xf>
    <xf numFmtId="164" fontId="0" fillId="12" borderId="1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0" fontId="11" fillId="9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1" fontId="15" fillId="0" borderId="20" xfId="0" applyNumberFormat="1" applyFont="1" applyBorder="1" applyAlignment="1">
      <alignment horizontal="center" vertical="center" wrapText="1"/>
    </xf>
    <xf numFmtId="1" fontId="15" fillId="6" borderId="2" xfId="0" applyNumberFormat="1" applyFont="1" applyFill="1" applyBorder="1" applyAlignment="1">
      <alignment horizontal="center" vertical="center" wrapText="1"/>
    </xf>
    <xf numFmtId="1" fontId="15" fillId="6" borderId="5" xfId="0" applyNumberFormat="1" applyFont="1" applyFill="1" applyBorder="1" applyAlignment="1">
      <alignment horizontal="center" vertical="center" wrapText="1"/>
    </xf>
    <xf numFmtId="0" fontId="0" fillId="8" borderId="6" xfId="0" applyFill="1" applyBorder="1" applyAlignment="1">
      <alignment vertical="center"/>
    </xf>
    <xf numFmtId="0" fontId="0" fillId="8" borderId="6" xfId="0" applyFill="1" applyBorder="1" applyAlignment="1">
      <alignment horizontal="center" vertical="center"/>
    </xf>
    <xf numFmtId="0" fontId="0" fillId="12" borderId="1" xfId="0" applyFill="1" applyBorder="1" applyAlignment="1">
      <alignment vertical="center"/>
    </xf>
    <xf numFmtId="0" fontId="0" fillId="4" borderId="18" xfId="0" applyFill="1" applyBorder="1" applyAlignment="1">
      <alignment horizontal="center"/>
    </xf>
    <xf numFmtId="164" fontId="0" fillId="4" borderId="44" xfId="0" applyNumberFormat="1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164" fontId="0" fillId="4" borderId="40" xfId="0" applyNumberFormat="1" applyFill="1" applyBorder="1" applyAlignment="1">
      <alignment horizontal="center" vertical="center"/>
    </xf>
    <xf numFmtId="164" fontId="19" fillId="12" borderId="4" xfId="0" applyNumberFormat="1" applyFont="1" applyFill="1" applyBorder="1" applyAlignment="1">
      <alignment horizontal="center" vertical="center"/>
    </xf>
    <xf numFmtId="0" fontId="19" fillId="12" borderId="4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9" fillId="12" borderId="25" xfId="0" applyFont="1" applyFill="1" applyBorder="1" applyAlignment="1">
      <alignment horizontal="center" vertical="center"/>
    </xf>
    <xf numFmtId="0" fontId="0" fillId="4" borderId="56" xfId="0" applyFill="1" applyBorder="1" applyAlignment="1">
      <alignment horizontal="center" vertical="center"/>
    </xf>
    <xf numFmtId="0" fontId="0" fillId="4" borderId="56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64" fontId="0" fillId="0" borderId="9" xfId="0" applyNumberFormat="1" applyBorder="1"/>
    <xf numFmtId="0" fontId="0" fillId="0" borderId="9" xfId="0" applyBorder="1"/>
    <xf numFmtId="0" fontId="0" fillId="0" borderId="10" xfId="0" applyBorder="1"/>
    <xf numFmtId="0" fontId="0" fillId="5" borderId="2" xfId="0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164" fontId="19" fillId="4" borderId="57" xfId="0" applyNumberFormat="1" applyFont="1" applyFill="1" applyBorder="1" applyAlignment="1">
      <alignment horizontal="center" vertical="center"/>
    </xf>
    <xf numFmtId="0" fontId="19" fillId="4" borderId="57" xfId="0" applyFont="1" applyFill="1" applyBorder="1" applyAlignment="1">
      <alignment horizontal="center" vertical="center"/>
    </xf>
    <xf numFmtId="1" fontId="18" fillId="0" borderId="29" xfId="0" applyNumberFormat="1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/>
    </xf>
    <xf numFmtId="1" fontId="18" fillId="0" borderId="17" xfId="0" applyNumberFormat="1" applyFont="1" applyBorder="1" applyAlignment="1">
      <alignment horizontal="left" vertical="center" wrapText="1"/>
    </xf>
    <xf numFmtId="1" fontId="18" fillId="0" borderId="22" xfId="0" applyNumberFormat="1" applyFont="1" applyBorder="1" applyAlignment="1">
      <alignment horizontal="left" vertical="center" wrapText="1"/>
    </xf>
    <xf numFmtId="1" fontId="18" fillId="0" borderId="24" xfId="0" applyNumberFormat="1" applyFont="1" applyBorder="1" applyAlignment="1">
      <alignment horizontal="left" vertical="center" wrapText="1"/>
    </xf>
    <xf numFmtId="0" fontId="0" fillId="0" borderId="1" xfId="0" quotePrefix="1" applyBorder="1" applyAlignment="1">
      <alignment horizontal="center" vertical="center"/>
    </xf>
    <xf numFmtId="0" fontId="29" fillId="0" borderId="6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 wrapText="1"/>
    </xf>
    <xf numFmtId="2" fontId="10" fillId="0" borderId="31" xfId="0" applyNumberFormat="1" applyFont="1" applyBorder="1" applyAlignment="1">
      <alignment horizontal="center" vertical="center"/>
    </xf>
    <xf numFmtId="2" fontId="9" fillId="0" borderId="63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2" fontId="47" fillId="0" borderId="8" xfId="0" applyNumberFormat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2" fontId="47" fillId="0" borderId="3" xfId="0" applyNumberFormat="1" applyFont="1" applyBorder="1" applyAlignment="1">
      <alignment horizontal="center" vertical="center"/>
    </xf>
    <xf numFmtId="0" fontId="18" fillId="0" borderId="3" xfId="1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25" xfId="0" applyFont="1" applyBorder="1" applyAlignment="1">
      <alignment horizontal="left" vertical="center" wrapText="1"/>
    </xf>
    <xf numFmtId="0" fontId="9" fillId="0" borderId="22" xfId="0" applyFont="1" applyBorder="1" applyAlignment="1">
      <alignment vertical="center" wrapText="1"/>
    </xf>
    <xf numFmtId="0" fontId="29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horizontal="left" vertical="center"/>
    </xf>
    <xf numFmtId="0" fontId="51" fillId="0" borderId="1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52" fillId="0" borderId="22" xfId="0" applyFont="1" applyBorder="1" applyAlignment="1">
      <alignment vertical="center" wrapText="1"/>
    </xf>
    <xf numFmtId="1" fontId="53" fillId="0" borderId="24" xfId="0" applyNumberFormat="1" applyFont="1" applyBorder="1" applyAlignment="1">
      <alignment horizontal="center" vertical="center" wrapText="1"/>
    </xf>
    <xf numFmtId="0" fontId="0" fillId="0" borderId="48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49" xfId="0" applyBorder="1" applyAlignment="1">
      <alignment vertical="top" wrapText="1"/>
    </xf>
    <xf numFmtId="0" fontId="30" fillId="0" borderId="4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left" vertical="center"/>
    </xf>
    <xf numFmtId="0" fontId="49" fillId="0" borderId="6" xfId="0" applyFont="1" applyBorder="1" applyAlignment="1">
      <alignment horizontal="left" vertical="center"/>
    </xf>
    <xf numFmtId="0" fontId="49" fillId="0" borderId="1" xfId="0" applyFont="1" applyBorder="1" applyAlignment="1">
      <alignment horizontal="left" wrapText="1"/>
    </xf>
    <xf numFmtId="0" fontId="49" fillId="0" borderId="25" xfId="0" applyFont="1" applyBorder="1" applyAlignment="1">
      <alignment horizontal="left" vertical="center"/>
    </xf>
    <xf numFmtId="2" fontId="9" fillId="0" borderId="31" xfId="0" applyNumberFormat="1" applyFont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49" fontId="30" fillId="0" borderId="1" xfId="1" applyNumberFormat="1" applyFont="1" applyBorder="1" applyAlignment="1">
      <alignment horizontal="center" vertical="center" wrapText="1"/>
    </xf>
    <xf numFmtId="1" fontId="8" fillId="0" borderId="1" xfId="1" applyNumberFormat="1" applyBorder="1" applyAlignment="1">
      <alignment horizontal="center" vertical="center" wrapText="1"/>
    </xf>
    <xf numFmtId="1" fontId="8" fillId="0" borderId="25" xfId="1" applyNumberFormat="1" applyBorder="1" applyAlignment="1">
      <alignment horizontal="center" vertical="center" wrapText="1"/>
    </xf>
    <xf numFmtId="1" fontId="8" fillId="0" borderId="3" xfId="1" applyNumberFormat="1" applyBorder="1" applyAlignment="1">
      <alignment horizontal="center" vertical="center" wrapText="1"/>
    </xf>
    <xf numFmtId="1" fontId="8" fillId="2" borderId="25" xfId="1" applyNumberFormat="1" applyFill="1" applyBorder="1" applyAlignment="1">
      <alignment horizontal="center" vertical="center" wrapText="1"/>
    </xf>
    <xf numFmtId="49" fontId="8" fillId="0" borderId="40" xfId="1" applyNumberFormat="1" applyBorder="1" applyAlignment="1">
      <alignment horizontal="center" vertical="center" wrapText="1"/>
    </xf>
    <xf numFmtId="49" fontId="8" fillId="2" borderId="44" xfId="1" applyNumberFormat="1" applyFill="1" applyBorder="1" applyAlignment="1">
      <alignment horizontal="center" vertical="center" wrapText="1"/>
    </xf>
    <xf numFmtId="49" fontId="8" fillId="2" borderId="40" xfId="1" applyNumberFormat="1" applyFill="1" applyBorder="1" applyAlignment="1">
      <alignment horizontal="center" vertical="center" wrapText="1"/>
    </xf>
    <xf numFmtId="49" fontId="8" fillId="0" borderId="4" xfId="1" applyNumberFormat="1" applyBorder="1" applyAlignment="1">
      <alignment horizontal="center" vertical="center" wrapText="1"/>
    </xf>
    <xf numFmtId="164" fontId="0" fillId="16" borderId="1" xfId="0" applyNumberForma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6" borderId="1" xfId="0" applyFill="1" applyBorder="1" applyAlignment="1">
      <alignment vertical="center"/>
    </xf>
    <xf numFmtId="0" fontId="2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164" fontId="0" fillId="4" borderId="55" xfId="0" applyNumberFormat="1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23" fillId="4" borderId="55" xfId="0" applyFont="1" applyFill="1" applyBorder="1" applyAlignment="1">
      <alignment horizontal="center" vertical="center" wrapText="1"/>
    </xf>
    <xf numFmtId="164" fontId="0" fillId="5" borderId="55" xfId="0" applyNumberFormat="1" applyFill="1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0" fillId="5" borderId="69" xfId="0" applyFill="1" applyBorder="1" applyAlignment="1">
      <alignment horizontal="center" vertical="center"/>
    </xf>
    <xf numFmtId="0" fontId="34" fillId="2" borderId="1" xfId="1" applyFont="1" applyFill="1" applyBorder="1" applyAlignment="1">
      <alignment horizontal="center" vertical="center" wrapText="1"/>
    </xf>
    <xf numFmtId="0" fontId="34" fillId="0" borderId="25" xfId="1" applyFont="1" applyBorder="1" applyAlignment="1">
      <alignment horizontal="center" vertical="center" wrapText="1"/>
    </xf>
    <xf numFmtId="0" fontId="57" fillId="0" borderId="1" xfId="1" applyFont="1" applyBorder="1" applyAlignment="1">
      <alignment horizontal="center" vertical="center" wrapText="1"/>
    </xf>
    <xf numFmtId="0" fontId="57" fillId="0" borderId="25" xfId="1" applyFont="1" applyBorder="1" applyAlignment="1">
      <alignment horizontal="center" vertical="center" wrapText="1"/>
    </xf>
    <xf numFmtId="0" fontId="57" fillId="2" borderId="1" xfId="1" applyFont="1" applyFill="1" applyBorder="1" applyAlignment="1">
      <alignment horizontal="center" vertical="center" wrapText="1"/>
    </xf>
    <xf numFmtId="0" fontId="57" fillId="0" borderId="3" xfId="1" applyFont="1" applyBorder="1" applyAlignment="1">
      <alignment horizontal="center" vertical="center" wrapText="1"/>
    </xf>
    <xf numFmtId="0" fontId="57" fillId="2" borderId="25" xfId="1" applyFont="1" applyFill="1" applyBorder="1" applyAlignment="1">
      <alignment horizontal="center" vertical="center" wrapText="1"/>
    </xf>
    <xf numFmtId="0" fontId="57" fillId="2" borderId="3" xfId="1" applyFont="1" applyFill="1" applyBorder="1" applyAlignment="1">
      <alignment horizontal="center" vertical="center" wrapText="1"/>
    </xf>
    <xf numFmtId="0" fontId="57" fillId="0" borderId="18" xfId="1" applyFont="1" applyBorder="1" applyAlignment="1">
      <alignment horizontal="center" vertical="center" wrapText="1"/>
    </xf>
    <xf numFmtId="0" fontId="30" fillId="0" borderId="57" xfId="1" applyFont="1" applyBorder="1" applyAlignment="1">
      <alignment horizontal="left" vertical="center" wrapText="1"/>
    </xf>
    <xf numFmtId="0" fontId="58" fillId="0" borderId="1" xfId="1" applyFont="1" applyBorder="1" applyAlignment="1">
      <alignment horizontal="center" vertical="center" wrapText="1"/>
    </xf>
    <xf numFmtId="0" fontId="58" fillId="2" borderId="1" xfId="1" applyFont="1" applyFill="1" applyBorder="1" applyAlignment="1">
      <alignment horizontal="center" vertical="center" wrapText="1"/>
    </xf>
    <xf numFmtId="0" fontId="58" fillId="0" borderId="25" xfId="1" applyFont="1" applyBorder="1" applyAlignment="1">
      <alignment horizontal="center" vertical="center" wrapText="1"/>
    </xf>
    <xf numFmtId="0" fontId="58" fillId="0" borderId="3" xfId="1" applyFont="1" applyBorder="1" applyAlignment="1">
      <alignment horizontal="center" wrapText="1"/>
    </xf>
    <xf numFmtId="0" fontId="58" fillId="2" borderId="25" xfId="1" applyFont="1" applyFill="1" applyBorder="1" applyAlignment="1">
      <alignment horizontal="center" vertical="center" wrapText="1"/>
    </xf>
    <xf numFmtId="0" fontId="59" fillId="2" borderId="48" xfId="0" applyFont="1" applyFill="1" applyBorder="1" applyAlignment="1">
      <alignment vertical="center" wrapText="1"/>
    </xf>
    <xf numFmtId="0" fontId="56" fillId="0" borderId="1" xfId="0" applyFont="1" applyBorder="1" applyAlignment="1">
      <alignment vertical="top" wrapText="1"/>
    </xf>
    <xf numFmtId="0" fontId="58" fillId="0" borderId="6" xfId="1" applyFont="1" applyBorder="1" applyAlignment="1">
      <alignment horizontal="center" vertical="center" wrapText="1"/>
    </xf>
    <xf numFmtId="0" fontId="57" fillId="2" borderId="38" xfId="1" applyFont="1" applyFill="1" applyBorder="1" applyAlignment="1">
      <alignment horizontal="center" vertical="center" wrapText="1"/>
    </xf>
    <xf numFmtId="0" fontId="57" fillId="0" borderId="43" xfId="1" applyFont="1" applyBorder="1" applyAlignment="1">
      <alignment horizontal="center" vertical="center" wrapText="1"/>
    </xf>
    <xf numFmtId="0" fontId="57" fillId="2" borderId="47" xfId="1" applyFont="1" applyFill="1" applyBorder="1" applyAlignment="1">
      <alignment horizontal="center" vertical="center" wrapText="1"/>
    </xf>
    <xf numFmtId="0" fontId="57" fillId="0" borderId="38" xfId="1" applyFont="1" applyBorder="1" applyAlignment="1">
      <alignment horizontal="center" vertical="center" wrapText="1"/>
    </xf>
    <xf numFmtId="0" fontId="57" fillId="2" borderId="43" xfId="1" applyFont="1" applyFill="1" applyBorder="1" applyAlignment="1">
      <alignment horizontal="center" vertical="center" wrapText="1"/>
    </xf>
    <xf numFmtId="0" fontId="57" fillId="2" borderId="4" xfId="1" applyFont="1" applyFill="1" applyBorder="1" applyAlignment="1">
      <alignment horizontal="center" vertical="center" wrapText="1"/>
    </xf>
    <xf numFmtId="164" fontId="55" fillId="4" borderId="1" xfId="0" applyNumberFormat="1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center" vertical="center" wrapText="1"/>
    </xf>
    <xf numFmtId="164" fontId="0" fillId="4" borderId="8" xfId="0" applyNumberForma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/>
    </xf>
    <xf numFmtId="0" fontId="11" fillId="0" borderId="65" xfId="0" applyFont="1" applyBorder="1" applyAlignment="1">
      <alignment vertical="top" wrapText="1"/>
    </xf>
    <xf numFmtId="0" fontId="11" fillId="0" borderId="55" xfId="0" applyFont="1" applyBorder="1" applyAlignment="1">
      <alignment vertical="top" wrapText="1"/>
    </xf>
    <xf numFmtId="0" fontId="0" fillId="0" borderId="0" xfId="0" applyAlignment="1">
      <alignment vertical="center" wrapText="1"/>
    </xf>
    <xf numFmtId="0" fontId="34" fillId="0" borderId="60" xfId="1" applyFont="1" applyBorder="1" applyAlignment="1">
      <alignment horizontal="center" vertical="center" wrapText="1"/>
    </xf>
    <xf numFmtId="0" fontId="57" fillId="0" borderId="9" xfId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4" fillId="0" borderId="61" xfId="1" applyFont="1" applyBorder="1" applyAlignment="1">
      <alignment horizontal="center" vertical="center" wrapText="1"/>
    </xf>
    <xf numFmtId="0" fontId="8" fillId="0" borderId="1" xfId="1" applyBorder="1" applyAlignment="1">
      <alignment horizontal="left" wrapText="1"/>
    </xf>
    <xf numFmtId="1" fontId="8" fillId="0" borderId="10" xfId="0" applyNumberFormat="1" applyFont="1" applyBorder="1" applyAlignment="1">
      <alignment horizontal="center" wrapText="1"/>
    </xf>
    <xf numFmtId="0" fontId="19" fillId="0" borderId="1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60" fillId="0" borderId="4" xfId="0" applyFont="1" applyBorder="1" applyAlignment="1">
      <alignment horizontal="center" vertical="center"/>
    </xf>
    <xf numFmtId="1" fontId="8" fillId="0" borderId="4" xfId="1" applyNumberFormat="1" applyBorder="1" applyAlignment="1">
      <alignment horizontal="center" vertical="center" wrapText="1"/>
    </xf>
    <xf numFmtId="49" fontId="22" fillId="0" borderId="4" xfId="1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right"/>
    </xf>
    <xf numFmtId="2" fontId="29" fillId="0" borderId="11" xfId="0" applyNumberFormat="1" applyFont="1" applyBorder="1" applyAlignment="1">
      <alignment horizontal="center" vertical="center"/>
    </xf>
    <xf numFmtId="0" fontId="34" fillId="0" borderId="15" xfId="1" applyFont="1" applyBorder="1" applyAlignment="1">
      <alignment horizontal="center" vertical="center" wrapText="1"/>
    </xf>
    <xf numFmtId="0" fontId="34" fillId="0" borderId="4" xfId="1" applyFont="1" applyBorder="1" applyAlignment="1">
      <alignment horizontal="center" vertical="center" wrapText="1"/>
    </xf>
    <xf numFmtId="1" fontId="12" fillId="8" borderId="55" xfId="0" applyNumberFormat="1" applyFont="1" applyFill="1" applyBorder="1" applyAlignment="1">
      <alignment horizontal="center" wrapText="1"/>
    </xf>
    <xf numFmtId="1" fontId="0" fillId="8" borderId="68" xfId="0" applyNumberFormat="1" applyFill="1" applyBorder="1"/>
    <xf numFmtId="2" fontId="10" fillId="8" borderId="68" xfId="0" applyNumberFormat="1" applyFont="1" applyFill="1" applyBorder="1" applyAlignment="1">
      <alignment vertical="center"/>
    </xf>
    <xf numFmtId="0" fontId="11" fillId="8" borderId="55" xfId="0" applyFont="1" applyFill="1" applyBorder="1" applyAlignment="1">
      <alignment vertical="center" wrapText="1"/>
    </xf>
    <xf numFmtId="0" fontId="11" fillId="8" borderId="55" xfId="0" applyFont="1" applyFill="1" applyBorder="1" applyAlignment="1">
      <alignment vertical="top" wrapText="1"/>
    </xf>
    <xf numFmtId="0" fontId="11" fillId="8" borderId="69" xfId="0" applyFont="1" applyFill="1" applyBorder="1" applyAlignment="1">
      <alignment vertical="top" wrapText="1"/>
    </xf>
    <xf numFmtId="0" fontId="18" fillId="0" borderId="3" xfId="0" applyFont="1" applyBorder="1" applyAlignment="1">
      <alignment vertical="center" wrapText="1"/>
    </xf>
    <xf numFmtId="2" fontId="9" fillId="8" borderId="69" xfId="0" applyNumberFormat="1" applyFont="1" applyFill="1" applyBorder="1" applyAlignment="1">
      <alignment vertical="center"/>
    </xf>
    <xf numFmtId="1" fontId="12" fillId="8" borderId="69" xfId="0" applyNumberFormat="1" applyFont="1" applyFill="1" applyBorder="1" applyAlignment="1">
      <alignment horizontal="center" wrapText="1"/>
    </xf>
    <xf numFmtId="0" fontId="9" fillId="8" borderId="55" xfId="0" applyFont="1" applyFill="1" applyBorder="1" applyAlignment="1">
      <alignment horizontal="right"/>
    </xf>
    <xf numFmtId="2" fontId="10" fillId="8" borderId="69" xfId="0" applyNumberFormat="1" applyFont="1" applyFill="1" applyBorder="1" applyAlignment="1">
      <alignment horizontal="center" vertical="center"/>
    </xf>
    <xf numFmtId="2" fontId="9" fillId="8" borderId="70" xfId="0" applyNumberFormat="1" applyFont="1" applyFill="1" applyBorder="1" applyAlignment="1">
      <alignment horizontal="center" vertical="center"/>
    </xf>
    <xf numFmtId="2" fontId="9" fillId="8" borderId="55" xfId="0" applyNumberFormat="1" applyFont="1" applyFill="1" applyBorder="1" applyAlignment="1">
      <alignment horizontal="center" vertical="center"/>
    </xf>
    <xf numFmtId="2" fontId="9" fillId="8" borderId="56" xfId="0" applyNumberFormat="1" applyFont="1" applyFill="1" applyBorder="1" applyAlignment="1">
      <alignment horizontal="center" vertical="center"/>
    </xf>
    <xf numFmtId="2" fontId="9" fillId="8" borderId="69" xfId="0" applyNumberFormat="1" applyFont="1" applyFill="1" applyBorder="1" applyAlignment="1">
      <alignment horizontal="center" vertical="center"/>
    </xf>
    <xf numFmtId="1" fontId="8" fillId="0" borderId="25" xfId="0" applyNumberFormat="1" applyFont="1" applyBorder="1" applyAlignment="1">
      <alignment horizontal="center" wrapText="1"/>
    </xf>
    <xf numFmtId="0" fontId="11" fillId="4" borderId="25" xfId="0" applyFont="1" applyFill="1" applyBorder="1" applyAlignment="1">
      <alignment horizontal="center" vertical="top" wrapText="1"/>
    </xf>
    <xf numFmtId="0" fontId="11" fillId="4" borderId="25" xfId="0" applyFont="1" applyFill="1" applyBorder="1" applyAlignment="1">
      <alignment vertical="top" wrapText="1"/>
    </xf>
    <xf numFmtId="0" fontId="0" fillId="4" borderId="25" xfId="0" applyFill="1" applyBorder="1"/>
    <xf numFmtId="0" fontId="11" fillId="5" borderId="25" xfId="0" applyFont="1" applyFill="1" applyBorder="1" applyAlignment="1">
      <alignment horizontal="center" vertical="top" wrapText="1"/>
    </xf>
    <xf numFmtId="0" fontId="0" fillId="5" borderId="25" xfId="0" applyFill="1" applyBorder="1"/>
    <xf numFmtId="0" fontId="24" fillId="4" borderId="25" xfId="0" applyFont="1" applyFill="1" applyBorder="1" applyAlignment="1">
      <alignment horizontal="center" vertical="center" wrapText="1"/>
    </xf>
    <xf numFmtId="0" fontId="24" fillId="5" borderId="25" xfId="0" applyFont="1" applyFill="1" applyBorder="1" applyAlignment="1">
      <alignment vertical="center" wrapText="1"/>
    </xf>
    <xf numFmtId="0" fontId="24" fillId="5" borderId="25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vertical="center"/>
    </xf>
    <xf numFmtId="0" fontId="32" fillId="0" borderId="4" xfId="1" applyFont="1" applyBorder="1" applyAlignment="1">
      <alignment horizontal="left" wrapText="1"/>
    </xf>
    <xf numFmtId="0" fontId="57" fillId="0" borderId="4" xfId="1" applyFont="1" applyBorder="1" applyAlignment="1">
      <alignment horizontal="center" vertical="center" wrapText="1"/>
    </xf>
    <xf numFmtId="0" fontId="0" fillId="0" borderId="55" xfId="0" applyBorder="1" applyAlignment="1">
      <alignment horizontal="right"/>
    </xf>
    <xf numFmtId="2" fontId="10" fillId="8" borderId="55" xfId="0" applyNumberFormat="1" applyFont="1" applyFill="1" applyBorder="1" applyAlignment="1">
      <alignment horizontal="center" vertical="center"/>
    </xf>
    <xf numFmtId="0" fontId="32" fillId="0" borderId="3" xfId="1" applyFont="1" applyBorder="1" applyAlignment="1">
      <alignment horizontal="left" wrapText="1"/>
    </xf>
    <xf numFmtId="49" fontId="22" fillId="0" borderId="3" xfId="1" applyNumberFormat="1" applyFont="1" applyBorder="1" applyAlignment="1">
      <alignment horizontal="center" wrapText="1"/>
    </xf>
    <xf numFmtId="49" fontId="8" fillId="2" borderId="25" xfId="1" applyNumberFormat="1" applyFill="1" applyBorder="1" applyAlignment="1">
      <alignment horizontal="center" wrapText="1"/>
    </xf>
    <xf numFmtId="0" fontId="11" fillId="0" borderId="25" xfId="0" applyFont="1" applyBorder="1" applyAlignment="1">
      <alignment horizontal="center" vertical="top" wrapText="1"/>
    </xf>
    <xf numFmtId="0" fontId="11" fillId="0" borderId="25" xfId="0" applyFont="1" applyBorder="1" applyAlignment="1">
      <alignment vertical="top" wrapText="1"/>
    </xf>
    <xf numFmtId="0" fontId="24" fillId="0" borderId="25" xfId="0" applyFont="1" applyBorder="1" applyAlignment="1">
      <alignment horizontal="center" vertical="top" wrapText="1"/>
    </xf>
    <xf numFmtId="0" fontId="24" fillId="0" borderId="25" xfId="0" applyFont="1" applyBorder="1" applyAlignment="1">
      <alignment vertical="top" wrapText="1"/>
    </xf>
    <xf numFmtId="0" fontId="12" fillId="6" borderId="55" xfId="0" applyFont="1" applyFill="1" applyBorder="1" applyAlignment="1">
      <alignment horizontal="center" wrapText="1"/>
    </xf>
    <xf numFmtId="1" fontId="12" fillId="6" borderId="55" xfId="0" applyNumberFormat="1" applyFont="1" applyFill="1" applyBorder="1" applyAlignment="1">
      <alignment horizontal="center" wrapText="1"/>
    </xf>
    <xf numFmtId="1" fontId="15" fillId="6" borderId="55" xfId="0" applyNumberFormat="1" applyFont="1" applyFill="1" applyBorder="1" applyAlignment="1">
      <alignment horizontal="center" wrapText="1"/>
    </xf>
    <xf numFmtId="49" fontId="22" fillId="2" borderId="21" xfId="1" applyNumberFormat="1" applyFont="1" applyFill="1" applyBorder="1" applyAlignment="1">
      <alignment horizontal="center" wrapText="1"/>
    </xf>
    <xf numFmtId="0" fontId="19" fillId="2" borderId="74" xfId="0" applyFont="1" applyFill="1" applyBorder="1" applyAlignment="1">
      <alignment horizontal="center"/>
    </xf>
    <xf numFmtId="1" fontId="0" fillId="2" borderId="74" xfId="0" applyNumberFormat="1" applyFill="1" applyBorder="1" applyAlignment="1">
      <alignment horizontal="center"/>
    </xf>
    <xf numFmtId="2" fontId="0" fillId="2" borderId="74" xfId="0" applyNumberFormat="1" applyFill="1" applyBorder="1" applyAlignment="1">
      <alignment horizontal="center"/>
    </xf>
    <xf numFmtId="49" fontId="8" fillId="0" borderId="23" xfId="1" applyNumberFormat="1" applyBorder="1" applyAlignment="1">
      <alignment horizontal="center" wrapText="1"/>
    </xf>
    <xf numFmtId="0" fontId="19" fillId="2" borderId="75" xfId="0" applyFont="1" applyFill="1" applyBorder="1" applyAlignment="1">
      <alignment horizontal="center"/>
    </xf>
    <xf numFmtId="1" fontId="0" fillId="2" borderId="75" xfId="0" applyNumberFormat="1" applyFill="1" applyBorder="1" applyAlignment="1">
      <alignment horizontal="center"/>
    </xf>
    <xf numFmtId="2" fontId="0" fillId="2" borderId="75" xfId="0" applyNumberFormat="1" applyFill="1" applyBorder="1" applyAlignment="1">
      <alignment horizontal="center"/>
    </xf>
    <xf numFmtId="49" fontId="8" fillId="0" borderId="28" xfId="1" applyNumberFormat="1" applyBorder="1" applyAlignment="1">
      <alignment horizontal="center" wrapText="1"/>
    </xf>
    <xf numFmtId="0" fontId="19" fillId="2" borderId="76" xfId="0" applyFont="1" applyFill="1" applyBorder="1" applyAlignment="1">
      <alignment horizontal="center"/>
    </xf>
    <xf numFmtId="1" fontId="0" fillId="2" borderId="76" xfId="0" applyNumberFormat="1" applyFill="1" applyBorder="1" applyAlignment="1">
      <alignment horizontal="center"/>
    </xf>
    <xf numFmtId="2" fontId="0" fillId="2" borderId="76" xfId="0" applyNumberFormat="1" applyFill="1" applyBorder="1" applyAlignment="1">
      <alignment horizontal="center"/>
    </xf>
    <xf numFmtId="49" fontId="8" fillId="2" borderId="21" xfId="1" applyNumberFormat="1" applyFill="1" applyBorder="1" applyAlignment="1">
      <alignment horizontal="center" wrapText="1"/>
    </xf>
    <xf numFmtId="49" fontId="8" fillId="2" borderId="23" xfId="1" applyNumberFormat="1" applyFill="1" applyBorder="1" applyAlignment="1">
      <alignment horizontal="center" wrapText="1"/>
    </xf>
    <xf numFmtId="49" fontId="8" fillId="2" borderId="23" xfId="1" applyNumberFormat="1" applyFill="1" applyBorder="1" applyAlignment="1">
      <alignment horizontal="center" vertical="center" wrapText="1"/>
    </xf>
    <xf numFmtId="2" fontId="9" fillId="8" borderId="17" xfId="0" applyNumberFormat="1" applyFont="1" applyFill="1" applyBorder="1" applyAlignment="1">
      <alignment vertical="center"/>
    </xf>
    <xf numFmtId="1" fontId="15" fillId="6" borderId="22" xfId="0" applyNumberFormat="1" applyFont="1" applyFill="1" applyBorder="1" applyAlignment="1">
      <alignment horizontal="center" wrapText="1"/>
    </xf>
    <xf numFmtId="1" fontId="15" fillId="6" borderId="24" xfId="0" applyNumberFormat="1" applyFont="1" applyFill="1" applyBorder="1" applyAlignment="1">
      <alignment horizontal="center" wrapText="1"/>
    </xf>
    <xf numFmtId="1" fontId="15" fillId="6" borderId="2" xfId="0" applyNumberFormat="1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/>
    </xf>
    <xf numFmtId="2" fontId="12" fillId="10" borderId="31" xfId="0" applyNumberFormat="1" applyFont="1" applyFill="1" applyBorder="1" applyAlignment="1">
      <alignment horizontal="center" wrapText="1"/>
    </xf>
    <xf numFmtId="0" fontId="0" fillId="0" borderId="77" xfId="0" applyBorder="1" applyAlignment="1">
      <alignment vertical="top" wrapText="1"/>
    </xf>
    <xf numFmtId="0" fontId="9" fillId="8" borderId="17" xfId="0" applyFont="1" applyFill="1" applyBorder="1" applyAlignment="1">
      <alignment horizontal="center" vertical="center"/>
    </xf>
    <xf numFmtId="1" fontId="12" fillId="10" borderId="24" xfId="0" applyNumberFormat="1" applyFont="1" applyFill="1" applyBorder="1" applyAlignment="1">
      <alignment horizontal="center" wrapText="1"/>
    </xf>
    <xf numFmtId="2" fontId="10" fillId="8" borderId="68" xfId="0" applyNumberFormat="1" applyFont="1" applyFill="1" applyBorder="1" applyAlignment="1">
      <alignment horizontal="center" vertical="center"/>
    </xf>
    <xf numFmtId="0" fontId="34" fillId="2" borderId="78" xfId="1" applyFont="1" applyFill="1" applyBorder="1" applyAlignment="1">
      <alignment horizontal="center" vertical="center" wrapText="1"/>
    </xf>
    <xf numFmtId="2" fontId="18" fillId="8" borderId="17" xfId="0" applyNumberFormat="1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vertical="center" wrapText="1"/>
    </xf>
    <xf numFmtId="0" fontId="18" fillId="2" borderId="55" xfId="1" applyFont="1" applyFill="1" applyBorder="1" applyAlignment="1">
      <alignment horizontal="center" vertical="center" wrapText="1"/>
    </xf>
    <xf numFmtId="49" fontId="8" fillId="2" borderId="55" xfId="1" applyNumberFormat="1" applyFill="1" applyBorder="1" applyAlignment="1">
      <alignment horizontal="center" vertical="center" wrapText="1"/>
    </xf>
    <xf numFmtId="49" fontId="8" fillId="2" borderId="54" xfId="1" applyNumberFormat="1" applyFill="1" applyBorder="1" applyAlignment="1">
      <alignment horizontal="center" wrapText="1"/>
    </xf>
    <xf numFmtId="0" fontId="19" fillId="2" borderId="80" xfId="0" applyFont="1" applyFill="1" applyBorder="1" applyAlignment="1">
      <alignment horizontal="center"/>
    </xf>
    <xf numFmtId="1" fontId="0" fillId="2" borderId="80" xfId="0" applyNumberFormat="1" applyFill="1" applyBorder="1" applyAlignment="1">
      <alignment horizontal="center"/>
    </xf>
    <xf numFmtId="2" fontId="0" fillId="2" borderId="80" xfId="0" applyNumberFormat="1" applyFill="1" applyBorder="1" applyAlignment="1">
      <alignment horizontal="center"/>
    </xf>
    <xf numFmtId="0" fontId="34" fillId="0" borderId="70" xfId="1" applyFont="1" applyBorder="1" applyAlignment="1">
      <alignment horizontal="center" vertical="center" wrapText="1"/>
    </xf>
    <xf numFmtId="0" fontId="8" fillId="2" borderId="55" xfId="1" applyFill="1" applyBorder="1" applyAlignment="1">
      <alignment horizontal="center" vertical="center" wrapText="1"/>
    </xf>
    <xf numFmtId="0" fontId="0" fillId="0" borderId="55" xfId="0" applyBorder="1" applyAlignment="1">
      <alignment horizontal="center"/>
    </xf>
    <xf numFmtId="164" fontId="37" fillId="11" borderId="55" xfId="0" applyNumberFormat="1" applyFont="1" applyFill="1" applyBorder="1" applyAlignment="1">
      <alignment horizontal="center" vertical="center"/>
    </xf>
    <xf numFmtId="0" fontId="37" fillId="11" borderId="55" xfId="0" applyFont="1" applyFill="1" applyBorder="1" applyAlignment="1">
      <alignment horizontal="center" vertical="center"/>
    </xf>
    <xf numFmtId="0" fontId="0" fillId="12" borderId="55" xfId="0" applyFill="1" applyBorder="1" applyAlignment="1">
      <alignment horizontal="center" vertical="center"/>
    </xf>
    <xf numFmtId="0" fontId="9" fillId="0" borderId="79" xfId="0" applyFont="1" applyBorder="1" applyAlignment="1">
      <alignment vertical="center"/>
    </xf>
    <xf numFmtId="0" fontId="8" fillId="0" borderId="81" xfId="0" applyFont="1" applyBorder="1" applyAlignment="1">
      <alignment horizontal="justify" vertical="center" wrapText="1"/>
    </xf>
    <xf numFmtId="0" fontId="8" fillId="2" borderId="81" xfId="0" applyFont="1" applyFill="1" applyBorder="1" applyAlignment="1">
      <alignment vertical="center" wrapText="1"/>
    </xf>
    <xf numFmtId="0" fontId="18" fillId="2" borderId="81" xfId="1" applyFont="1" applyFill="1" applyBorder="1" applyAlignment="1">
      <alignment horizontal="center" vertical="center" wrapText="1"/>
    </xf>
    <xf numFmtId="49" fontId="8" fillId="2" borderId="81" xfId="1" applyNumberFormat="1" applyFill="1" applyBorder="1" applyAlignment="1">
      <alignment horizontal="center" vertical="center" wrapText="1"/>
    </xf>
    <xf numFmtId="49" fontId="8" fillId="2" borderId="82" xfId="1" applyNumberFormat="1" applyFill="1" applyBorder="1" applyAlignment="1">
      <alignment horizontal="center" wrapText="1"/>
    </xf>
    <xf numFmtId="0" fontId="19" fillId="2" borderId="83" xfId="0" applyFont="1" applyFill="1" applyBorder="1" applyAlignment="1">
      <alignment horizontal="center"/>
    </xf>
    <xf numFmtId="1" fontId="0" fillId="2" borderId="83" xfId="0" applyNumberFormat="1" applyFill="1" applyBorder="1" applyAlignment="1">
      <alignment horizontal="center"/>
    </xf>
    <xf numFmtId="2" fontId="0" fillId="2" borderId="83" xfId="0" applyNumberFormat="1" applyFill="1" applyBorder="1" applyAlignment="1">
      <alignment horizontal="center"/>
    </xf>
    <xf numFmtId="0" fontId="34" fillId="2" borderId="79" xfId="1" applyFont="1" applyFill="1" applyBorder="1" applyAlignment="1">
      <alignment horizontal="center" vertical="center" wrapText="1"/>
    </xf>
    <xf numFmtId="0" fontId="8" fillId="2" borderId="81" xfId="1" applyFill="1" applyBorder="1" applyAlignment="1">
      <alignment horizontal="center" vertical="center" wrapText="1"/>
    </xf>
    <xf numFmtId="0" fontId="0" fillId="0" borderId="81" xfId="0" applyBorder="1" applyAlignment="1">
      <alignment horizontal="center"/>
    </xf>
    <xf numFmtId="164" fontId="37" fillId="12" borderId="81" xfId="0" applyNumberFormat="1" applyFont="1" applyFill="1" applyBorder="1" applyAlignment="1">
      <alignment horizontal="center" vertical="center"/>
    </xf>
    <xf numFmtId="0" fontId="37" fillId="12" borderId="81" xfId="0" applyFont="1" applyFill="1" applyBorder="1" applyAlignment="1">
      <alignment horizontal="center" vertical="center"/>
    </xf>
    <xf numFmtId="0" fontId="0" fillId="12" borderId="81" xfId="0" applyFill="1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  <xf numFmtId="164" fontId="0" fillId="5" borderId="81" xfId="0" applyNumberFormat="1" applyFill="1" applyBorder="1" applyAlignment="1">
      <alignment horizontal="center" vertical="center"/>
    </xf>
    <xf numFmtId="0" fontId="0" fillId="5" borderId="81" xfId="0" applyFill="1" applyBorder="1" applyAlignment="1">
      <alignment horizontal="center" vertical="center"/>
    </xf>
    <xf numFmtId="164" fontId="0" fillId="4" borderId="81" xfId="0" applyNumberForma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2" borderId="4" xfId="1" applyFill="1" applyBorder="1" applyAlignment="1">
      <alignment horizontal="left" vertical="center" wrapText="1"/>
    </xf>
    <xf numFmtId="0" fontId="18" fillId="2" borderId="4" xfId="1" applyFont="1" applyFill="1" applyBorder="1" applyAlignment="1">
      <alignment horizontal="center" vertical="center" wrapText="1"/>
    </xf>
    <xf numFmtId="49" fontId="8" fillId="2" borderId="4" xfId="1" applyNumberFormat="1" applyFill="1" applyBorder="1" applyAlignment="1">
      <alignment horizontal="center" vertical="center" wrapText="1"/>
    </xf>
    <xf numFmtId="49" fontId="8" fillId="2" borderId="53" xfId="1" applyNumberFormat="1" applyFill="1" applyBorder="1" applyAlignment="1">
      <alignment horizontal="center" wrapText="1"/>
    </xf>
    <xf numFmtId="0" fontId="19" fillId="2" borderId="84" xfId="0" applyFont="1" applyFill="1" applyBorder="1" applyAlignment="1">
      <alignment horizontal="center"/>
    </xf>
    <xf numFmtId="1" fontId="0" fillId="2" borderId="84" xfId="0" applyNumberFormat="1" applyFill="1" applyBorder="1" applyAlignment="1">
      <alignment horizontal="center"/>
    </xf>
    <xf numFmtId="2" fontId="0" fillId="2" borderId="84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12" borderId="4" xfId="0" applyNumberFormat="1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24" fillId="0" borderId="28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49" fontId="30" fillId="0" borderId="25" xfId="1" applyNumberFormat="1" applyFont="1" applyBorder="1" applyAlignment="1">
      <alignment horizontal="center" vertical="center" wrapText="1"/>
    </xf>
    <xf numFmtId="49" fontId="8" fillId="0" borderId="28" xfId="1" applyNumberFormat="1" applyBorder="1" applyAlignment="1">
      <alignment horizontal="center" vertical="center" wrapText="1"/>
    </xf>
    <xf numFmtId="0" fontId="19" fillId="0" borderId="76" xfId="0" applyFont="1" applyBorder="1" applyAlignment="1">
      <alignment horizontal="center"/>
    </xf>
    <xf numFmtId="1" fontId="19" fillId="0" borderId="76" xfId="0" applyNumberFormat="1" applyFont="1" applyBorder="1" applyAlignment="1">
      <alignment horizontal="center"/>
    </xf>
    <xf numFmtId="2" fontId="19" fillId="0" borderId="76" xfId="0" applyNumberFormat="1" applyFont="1" applyBorder="1" applyAlignment="1">
      <alignment horizontal="center"/>
    </xf>
    <xf numFmtId="0" fontId="30" fillId="0" borderId="24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9" fillId="8" borderId="1" xfId="0" applyFont="1" applyFill="1" applyBorder="1" applyAlignment="1">
      <alignment horizontal="right"/>
    </xf>
    <xf numFmtId="0" fontId="9" fillId="8" borderId="31" xfId="0" applyFont="1" applyFill="1" applyBorder="1" applyAlignment="1">
      <alignment horizontal="center"/>
    </xf>
    <xf numFmtId="0" fontId="9" fillId="8" borderId="69" xfId="0" applyFont="1" applyFill="1" applyBorder="1" applyAlignment="1">
      <alignment horizontal="center"/>
    </xf>
    <xf numFmtId="0" fontId="9" fillId="8" borderId="68" xfId="0" applyFont="1" applyFill="1" applyBorder="1" applyAlignment="1">
      <alignment horizontal="center"/>
    </xf>
    <xf numFmtId="0" fontId="0" fillId="12" borderId="27" xfId="0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9" fillId="8" borderId="55" xfId="0" applyFont="1" applyFill="1" applyBorder="1" applyAlignment="1">
      <alignment horizontal="right"/>
    </xf>
    <xf numFmtId="0" fontId="9" fillId="8" borderId="6" xfId="0" applyFont="1" applyFill="1" applyBorder="1" applyAlignment="1">
      <alignment horizontal="right"/>
    </xf>
    <xf numFmtId="1" fontId="15" fillId="7" borderId="2" xfId="0" applyNumberFormat="1" applyFont="1" applyFill="1" applyBorder="1" applyAlignment="1">
      <alignment horizontal="center" wrapText="1"/>
    </xf>
    <xf numFmtId="1" fontId="15" fillId="7" borderId="5" xfId="0" applyNumberFormat="1" applyFont="1" applyFill="1" applyBorder="1" applyAlignment="1">
      <alignment horizontal="center" wrapText="1"/>
    </xf>
    <xf numFmtId="164" fontId="19" fillId="0" borderId="2" xfId="0" applyNumberFormat="1" applyFont="1" applyBorder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/>
    </xf>
    <xf numFmtId="164" fontId="19" fillId="0" borderId="9" xfId="0" applyNumberFormat="1" applyFont="1" applyBorder="1" applyAlignment="1">
      <alignment horizontal="center" vertical="center"/>
    </xf>
    <xf numFmtId="164" fontId="0" fillId="5" borderId="46" xfId="0" applyNumberFormat="1" applyFill="1" applyBorder="1" applyAlignment="1">
      <alignment horizontal="center" vertical="center"/>
    </xf>
    <xf numFmtId="164" fontId="0" fillId="5" borderId="66" xfId="0" applyNumberFormat="1" applyFill="1" applyBorder="1" applyAlignment="1">
      <alignment horizontal="center" vertical="center"/>
    </xf>
    <xf numFmtId="164" fontId="0" fillId="5" borderId="45" xfId="0" applyNumberForma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1" fontId="12" fillId="3" borderId="71" xfId="0" applyNumberFormat="1" applyFont="1" applyFill="1" applyBorder="1" applyAlignment="1">
      <alignment horizontal="center" vertical="center" wrapText="1"/>
    </xf>
    <xf numFmtId="1" fontId="12" fillId="3" borderId="72" xfId="0" applyNumberFormat="1" applyFont="1" applyFill="1" applyBorder="1" applyAlignment="1">
      <alignment horizontal="center" vertical="center" wrapText="1"/>
    </xf>
    <xf numFmtId="1" fontId="12" fillId="3" borderId="73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9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56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5" xfId="0" applyFont="1" applyFill="1" applyBorder="1" applyAlignment="1">
      <alignment horizontal="center" vertical="center" wrapText="1"/>
    </xf>
  </cellXfs>
  <cellStyles count="23">
    <cellStyle name="40 % - Accent1 2 5" xfId="2" xr:uid="{00000000-0005-0000-0000-000000000000}"/>
    <cellStyle name="40 % - Accent1 2 5 2" xfId="3" xr:uid="{00000000-0005-0000-0000-000001000000}"/>
    <cellStyle name="40 % - Accent1 2 5 2 2" xfId="6" xr:uid="{00000000-0005-0000-0000-000002000000}"/>
    <cellStyle name="40 % - Accent1 2 5 2 2 2" xfId="12" xr:uid="{00000000-0005-0000-0000-000003000000}"/>
    <cellStyle name="40 % - Accent1 2 5 2 2 3" xfId="18" xr:uid="{00000000-0005-0000-0000-000004000000}"/>
    <cellStyle name="40 % - Accent1 2 5 2 3" xfId="9" xr:uid="{00000000-0005-0000-0000-000005000000}"/>
    <cellStyle name="40 % - Accent1 2 5 2 4" xfId="15" xr:uid="{00000000-0005-0000-0000-000006000000}"/>
    <cellStyle name="40 % - Accent1 2 5 3" xfId="4" xr:uid="{00000000-0005-0000-0000-000007000000}"/>
    <cellStyle name="40 % - Accent1 2 5 3 2" xfId="7" xr:uid="{00000000-0005-0000-0000-000008000000}"/>
    <cellStyle name="40 % - Accent1 2 5 3 2 2" xfId="13" xr:uid="{00000000-0005-0000-0000-000009000000}"/>
    <cellStyle name="40 % - Accent1 2 5 3 2 3" xfId="19" xr:uid="{00000000-0005-0000-0000-00000A000000}"/>
    <cellStyle name="40 % - Accent1 2 5 3 3" xfId="10" xr:uid="{00000000-0005-0000-0000-00000B000000}"/>
    <cellStyle name="40 % - Accent1 2 5 3 4" xfId="16" xr:uid="{00000000-0005-0000-0000-00000C000000}"/>
    <cellStyle name="40 % - Accent1 2 5 4" xfId="5" xr:uid="{00000000-0005-0000-0000-00000D000000}"/>
    <cellStyle name="40 % - Accent1 2 5 4 2" xfId="11" xr:uid="{00000000-0005-0000-0000-00000E000000}"/>
    <cellStyle name="40 % - Accent1 2 5 4 3" xfId="17" xr:uid="{00000000-0005-0000-0000-00000F000000}"/>
    <cellStyle name="40 % - Accent1 2 5 5" xfId="8" xr:uid="{00000000-0005-0000-0000-000010000000}"/>
    <cellStyle name="40 % - Accent1 2 5 6" xfId="14" xr:uid="{00000000-0005-0000-0000-000011000000}"/>
    <cellStyle name="40 % - Accent1 2 5 7" xfId="22" xr:uid="{00000000-0005-0000-0000-000012000000}"/>
    <cellStyle name="Normal" xfId="0" builtinId="0"/>
    <cellStyle name="Normal 2" xfId="1" xr:uid="{00000000-0005-0000-0000-000014000000}"/>
    <cellStyle name="Normal 3" xfId="20" xr:uid="{00000000-0005-0000-0000-000015000000}"/>
    <cellStyle name="Texte explicatif 2" xfId="21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F413D"/>
      <rgbColor rgb="00666699"/>
      <rgbColor rgb="00969696"/>
      <rgbColor rgb="00003366"/>
      <rgbColor rgb="0000B050"/>
      <rgbColor rgb="00003300"/>
      <rgbColor rgb="00333300"/>
      <rgbColor rgb="00CE181E"/>
      <rgbColor rgb="00993366"/>
      <rgbColor rgb="00333399"/>
      <rgbColor rgb="00333333"/>
    </indexedColors>
    <mruColors>
      <color rgb="FFCCFFCC"/>
      <color rgb="FFCCCC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75"/>
  <sheetViews>
    <sheetView tabSelected="1" zoomScale="90" zoomScaleNormal="90" workbookViewId="0">
      <pane xSplit="3" ySplit="3" topLeftCell="D14" activePane="bottomRight" state="frozen"/>
      <selection pane="topRight" activeCell="D1" sqref="D1"/>
      <selection pane="bottomLeft" activeCell="A4" sqref="A4"/>
      <selection pane="bottomRight" activeCell="A23" sqref="A23"/>
    </sheetView>
  </sheetViews>
  <sheetFormatPr baseColWidth="10" defaultColWidth="11.42578125" defaultRowHeight="15" x14ac:dyDescent="0.25"/>
  <cols>
    <col min="1" max="1" width="11.42578125" style="2"/>
    <col min="2" max="2" width="40.42578125" style="2" customWidth="1"/>
    <col min="3" max="3" width="14.85546875" style="2" customWidth="1"/>
    <col min="4" max="4" width="11.7109375" style="2" customWidth="1"/>
    <col min="5" max="5" width="20.140625" style="2" customWidth="1"/>
    <col min="6" max="6" width="8.42578125" style="2" customWidth="1"/>
    <col min="7" max="7" width="8.140625" style="2" customWidth="1"/>
    <col min="8" max="8" width="40.85546875" style="2" customWidth="1"/>
    <col min="9" max="9" width="10.140625" style="2" hidden="1" customWidth="1"/>
    <col min="10" max="10" width="13.42578125" style="2" hidden="1" customWidth="1"/>
    <col min="11" max="11" width="7.140625" style="2" hidden="1" customWidth="1"/>
    <col min="12" max="14" width="14.28515625" style="2" customWidth="1"/>
    <col min="15" max="30" width="13" style="2" customWidth="1"/>
    <col min="31" max="31" width="31" style="2" customWidth="1"/>
    <col min="32" max="222" width="11.42578125" style="2"/>
    <col min="223" max="16384" width="11.42578125" style="3"/>
  </cols>
  <sheetData>
    <row r="1" spans="1:256" ht="27" customHeight="1" x14ac:dyDescent="0.25">
      <c r="A1" s="829" t="s">
        <v>1</v>
      </c>
      <c r="B1" s="830" t="s">
        <v>2</v>
      </c>
      <c r="C1" s="830" t="s">
        <v>3</v>
      </c>
      <c r="D1" s="830" t="s">
        <v>4</v>
      </c>
      <c r="E1" s="833" t="s">
        <v>13</v>
      </c>
      <c r="F1" s="830" t="s">
        <v>5</v>
      </c>
      <c r="G1" s="830" t="s">
        <v>6</v>
      </c>
      <c r="H1" s="822" t="s">
        <v>7</v>
      </c>
      <c r="I1" s="823" t="s">
        <v>8</v>
      </c>
      <c r="J1" s="4"/>
      <c r="K1" s="4"/>
      <c r="L1" s="824" t="s">
        <v>9</v>
      </c>
      <c r="M1" s="824"/>
      <c r="N1" s="824"/>
      <c r="O1" s="825" t="s">
        <v>10</v>
      </c>
      <c r="P1" s="825"/>
      <c r="Q1" s="825"/>
      <c r="R1" s="825"/>
      <c r="S1" s="825"/>
      <c r="T1" s="825"/>
      <c r="U1" s="825"/>
      <c r="V1" s="825"/>
      <c r="W1" s="826" t="s">
        <v>11</v>
      </c>
      <c r="X1" s="826"/>
      <c r="Y1" s="826"/>
      <c r="Z1" s="826"/>
      <c r="AA1" s="826"/>
      <c r="AB1" s="826"/>
      <c r="AC1" s="826"/>
      <c r="AD1" s="826"/>
      <c r="AE1" s="827" t="s">
        <v>12</v>
      </c>
    </row>
    <row r="2" spans="1:256" ht="27" customHeight="1" x14ac:dyDescent="0.25">
      <c r="A2" s="829"/>
      <c r="B2" s="830"/>
      <c r="C2" s="830"/>
      <c r="D2" s="830"/>
      <c r="E2" s="834"/>
      <c r="F2" s="830"/>
      <c r="G2" s="830"/>
      <c r="H2" s="822"/>
      <c r="I2" s="823"/>
      <c r="J2" s="5" t="s">
        <v>14</v>
      </c>
      <c r="K2" s="5" t="s">
        <v>15</v>
      </c>
      <c r="L2" s="836" t="s">
        <v>16</v>
      </c>
      <c r="M2" s="838" t="s">
        <v>17</v>
      </c>
      <c r="N2" s="840" t="s">
        <v>18</v>
      </c>
      <c r="O2" s="828" t="s">
        <v>19</v>
      </c>
      <c r="P2" s="828"/>
      <c r="Q2" s="828"/>
      <c r="R2" s="828"/>
      <c r="S2" s="831" t="s">
        <v>20</v>
      </c>
      <c r="T2" s="831"/>
      <c r="U2" s="831"/>
      <c r="V2" s="831"/>
      <c r="W2" s="828" t="s">
        <v>19</v>
      </c>
      <c r="X2" s="828"/>
      <c r="Y2" s="828"/>
      <c r="Z2" s="828"/>
      <c r="AA2" s="832" t="s">
        <v>20</v>
      </c>
      <c r="AB2" s="832"/>
      <c r="AC2" s="832"/>
      <c r="AD2" s="832"/>
      <c r="AE2" s="827"/>
    </row>
    <row r="3" spans="1:256" ht="27" customHeight="1" x14ac:dyDescent="0.25">
      <c r="A3" s="829"/>
      <c r="B3" s="830"/>
      <c r="C3" s="830"/>
      <c r="D3" s="830"/>
      <c r="E3" s="835"/>
      <c r="F3" s="830"/>
      <c r="G3" s="830"/>
      <c r="H3" s="822"/>
      <c r="I3" s="823"/>
      <c r="J3" s="6"/>
      <c r="K3" s="6"/>
      <c r="L3" s="837"/>
      <c r="M3" s="839"/>
      <c r="N3" s="841"/>
      <c r="O3" s="380" t="s">
        <v>21</v>
      </c>
      <c r="P3" s="380" t="s">
        <v>22</v>
      </c>
      <c r="Q3" s="380" t="s">
        <v>23</v>
      </c>
      <c r="R3" s="380" t="s">
        <v>24</v>
      </c>
      <c r="S3" s="382" t="s">
        <v>25</v>
      </c>
      <c r="T3" s="382" t="s">
        <v>22</v>
      </c>
      <c r="U3" s="382" t="s">
        <v>23</v>
      </c>
      <c r="V3" s="382" t="s">
        <v>24</v>
      </c>
      <c r="W3" s="380" t="s">
        <v>21</v>
      </c>
      <c r="X3" s="380" t="s">
        <v>22</v>
      </c>
      <c r="Y3" s="380" t="s">
        <v>23</v>
      </c>
      <c r="Z3" s="380" t="s">
        <v>24</v>
      </c>
      <c r="AA3" s="382" t="s">
        <v>25</v>
      </c>
      <c r="AB3" s="382" t="s">
        <v>22</v>
      </c>
      <c r="AC3" s="382" t="s">
        <v>23</v>
      </c>
      <c r="AD3" s="381" t="s">
        <v>24</v>
      </c>
      <c r="AE3" s="827"/>
    </row>
    <row r="4" spans="1:256" ht="31.5" customHeight="1" x14ac:dyDescent="0.2">
      <c r="A4" s="7" t="s">
        <v>26</v>
      </c>
      <c r="B4" s="721" t="s">
        <v>27</v>
      </c>
      <c r="C4" s="721" t="s">
        <v>28</v>
      </c>
      <c r="D4" s="722"/>
      <c r="E4" s="722"/>
      <c r="F4" s="723"/>
      <c r="G4" s="723"/>
      <c r="H4" s="10" t="s">
        <v>29</v>
      </c>
      <c r="I4" s="11"/>
      <c r="J4" s="11"/>
      <c r="K4" s="11"/>
      <c r="L4" s="9"/>
      <c r="M4" s="9"/>
      <c r="N4" s="12"/>
      <c r="O4" s="814"/>
      <c r="P4" s="814"/>
      <c r="Q4" s="814"/>
      <c r="R4" s="814"/>
      <c r="S4" s="814"/>
      <c r="T4" s="814"/>
      <c r="U4" s="814"/>
      <c r="V4" s="814"/>
      <c r="W4" s="814"/>
      <c r="X4" s="814"/>
      <c r="Y4" s="814"/>
      <c r="Z4" s="814"/>
      <c r="AA4" s="814"/>
      <c r="AB4" s="814"/>
      <c r="AC4" s="814"/>
      <c r="AD4" s="814"/>
      <c r="AE4" s="13"/>
    </row>
    <row r="5" spans="1:256" ht="16.5" customHeight="1" thickBot="1" x14ac:dyDescent="0.25">
      <c r="A5" s="76"/>
      <c r="B5" s="77"/>
      <c r="C5" s="76"/>
      <c r="D5" s="76"/>
      <c r="E5" s="76"/>
      <c r="F5" s="78"/>
      <c r="G5" s="78"/>
      <c r="H5" s="78"/>
      <c r="I5" s="79"/>
      <c r="J5" s="79"/>
      <c r="K5" s="79"/>
      <c r="L5" s="78"/>
      <c r="M5" s="78"/>
      <c r="N5" s="80"/>
      <c r="O5" s="815"/>
      <c r="P5" s="815"/>
      <c r="Q5" s="815"/>
      <c r="R5" s="815"/>
      <c r="S5" s="815"/>
      <c r="T5" s="815"/>
      <c r="U5" s="815"/>
      <c r="V5" s="815"/>
      <c r="W5" s="815"/>
      <c r="X5" s="815"/>
      <c r="Y5" s="815"/>
      <c r="Z5" s="815"/>
      <c r="AA5" s="815"/>
      <c r="AB5" s="815"/>
      <c r="AC5" s="815"/>
      <c r="AD5" s="815"/>
      <c r="AE5" s="81"/>
    </row>
    <row r="6" spans="1:256" ht="16.5" customHeight="1" x14ac:dyDescent="0.2">
      <c r="A6" s="383" t="s">
        <v>353</v>
      </c>
      <c r="B6" s="384" t="s">
        <v>274</v>
      </c>
      <c r="C6" s="84"/>
      <c r="D6" s="84"/>
      <c r="E6" s="103"/>
      <c r="F6" s="85"/>
      <c r="G6" s="85"/>
      <c r="H6" s="86"/>
      <c r="I6" s="87"/>
      <c r="J6" s="87"/>
      <c r="K6" s="430"/>
      <c r="L6" s="440"/>
      <c r="M6" s="85"/>
      <c r="N6" s="211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9"/>
    </row>
    <row r="7" spans="1:256" ht="30.75" customHeight="1" x14ac:dyDescent="0.25">
      <c r="A7" s="90" t="s">
        <v>30</v>
      </c>
      <c r="B7" s="72" t="s">
        <v>31</v>
      </c>
      <c r="C7" s="17" t="s">
        <v>32</v>
      </c>
      <c r="D7" s="18" t="s">
        <v>33</v>
      </c>
      <c r="E7" s="54" t="s">
        <v>378</v>
      </c>
      <c r="F7" s="19" t="s">
        <v>34</v>
      </c>
      <c r="G7" s="19" t="s">
        <v>34</v>
      </c>
      <c r="H7" s="20" t="s">
        <v>35</v>
      </c>
      <c r="I7" s="21">
        <v>18</v>
      </c>
      <c r="J7" s="22">
        <v>40</v>
      </c>
      <c r="K7" s="75">
        <f t="shared" ref="K7:K22" si="0">(I7/J7)*100</f>
        <v>45</v>
      </c>
      <c r="L7" s="494">
        <v>15</v>
      </c>
      <c r="M7" s="311"/>
      <c r="N7" s="437"/>
      <c r="O7" s="518">
        <v>1</v>
      </c>
      <c r="P7" s="519" t="s">
        <v>36</v>
      </c>
      <c r="Q7" s="520"/>
      <c r="R7" s="521"/>
      <c r="S7" s="27">
        <v>1</v>
      </c>
      <c r="T7" s="28" t="s">
        <v>37</v>
      </c>
      <c r="U7" s="28" t="s">
        <v>38</v>
      </c>
      <c r="V7" s="28" t="s">
        <v>39</v>
      </c>
      <c r="W7" s="25">
        <v>1</v>
      </c>
      <c r="X7" s="26" t="s">
        <v>37</v>
      </c>
      <c r="Y7" s="26" t="s">
        <v>38</v>
      </c>
      <c r="Z7" s="26" t="s">
        <v>39</v>
      </c>
      <c r="AA7" s="27">
        <v>1</v>
      </c>
      <c r="AB7" s="28" t="s">
        <v>37</v>
      </c>
      <c r="AC7" s="28" t="s">
        <v>38</v>
      </c>
      <c r="AD7" s="570" t="s">
        <v>39</v>
      </c>
      <c r="AE7" s="91"/>
    </row>
    <row r="8" spans="1:256" ht="50.25" customHeight="1" x14ac:dyDescent="0.25">
      <c r="A8" s="92" t="s">
        <v>282</v>
      </c>
      <c r="B8" s="72" t="s">
        <v>283</v>
      </c>
      <c r="C8" s="17" t="s">
        <v>40</v>
      </c>
      <c r="D8" s="54" t="s">
        <v>33</v>
      </c>
      <c r="E8" s="18" t="s">
        <v>378</v>
      </c>
      <c r="F8" s="67" t="s">
        <v>42</v>
      </c>
      <c r="G8" s="67" t="s">
        <v>42</v>
      </c>
      <c r="H8" s="68" t="s">
        <v>35</v>
      </c>
      <c r="I8" s="69">
        <v>18</v>
      </c>
      <c r="J8" s="74">
        <v>40</v>
      </c>
      <c r="K8" s="396">
        <f t="shared" si="0"/>
        <v>45</v>
      </c>
      <c r="L8" s="489">
        <v>15</v>
      </c>
      <c r="M8" s="299"/>
      <c r="N8" s="437"/>
      <c r="O8" s="522">
        <v>1</v>
      </c>
      <c r="P8" s="172" t="s">
        <v>36</v>
      </c>
      <c r="Q8" s="520"/>
      <c r="R8" s="521"/>
      <c r="S8" s="27">
        <v>1</v>
      </c>
      <c r="T8" s="28" t="s">
        <v>37</v>
      </c>
      <c r="U8" s="28" t="s">
        <v>38</v>
      </c>
      <c r="V8" s="28" t="s">
        <v>39</v>
      </c>
      <c r="W8" s="25">
        <v>1</v>
      </c>
      <c r="X8" s="26" t="s">
        <v>37</v>
      </c>
      <c r="Y8" s="571" t="s">
        <v>47</v>
      </c>
      <c r="Z8" s="571" t="s">
        <v>281</v>
      </c>
      <c r="AA8" s="27">
        <v>1</v>
      </c>
      <c r="AB8" s="28" t="s">
        <v>37</v>
      </c>
      <c r="AC8" s="28" t="s">
        <v>161</v>
      </c>
      <c r="AD8" s="28" t="s">
        <v>281</v>
      </c>
      <c r="AE8" s="91"/>
    </row>
    <row r="9" spans="1:256" ht="30" customHeight="1" thickBot="1" x14ac:dyDescent="0.3">
      <c r="A9" s="93" t="s">
        <v>43</v>
      </c>
      <c r="B9" s="72" t="s">
        <v>44</v>
      </c>
      <c r="C9" s="95" t="s">
        <v>45</v>
      </c>
      <c r="D9" s="96" t="s">
        <v>33</v>
      </c>
      <c r="E9" s="119" t="s">
        <v>46</v>
      </c>
      <c r="F9" s="97" t="s">
        <v>42</v>
      </c>
      <c r="G9" s="97" t="s">
        <v>42</v>
      </c>
      <c r="H9" s="98" t="s">
        <v>35</v>
      </c>
      <c r="I9" s="99">
        <v>18</v>
      </c>
      <c r="J9" s="100">
        <v>40</v>
      </c>
      <c r="K9" s="431">
        <f t="shared" si="0"/>
        <v>45</v>
      </c>
      <c r="L9" s="492">
        <v>15</v>
      </c>
      <c r="M9" s="318"/>
      <c r="N9" s="438"/>
      <c r="O9" s="523">
        <v>1</v>
      </c>
      <c r="P9" s="125" t="s">
        <v>36</v>
      </c>
      <c r="Q9" s="524"/>
      <c r="R9" s="129"/>
      <c r="S9" s="126">
        <v>1</v>
      </c>
      <c r="T9" s="127" t="s">
        <v>37</v>
      </c>
      <c r="U9" s="127" t="s">
        <v>38</v>
      </c>
      <c r="V9" s="127" t="s">
        <v>39</v>
      </c>
      <c r="W9" s="128">
        <v>1</v>
      </c>
      <c r="X9" s="322" t="s">
        <v>36</v>
      </c>
      <c r="Y9" s="129" t="s">
        <v>47</v>
      </c>
      <c r="Z9" s="571" t="s">
        <v>413</v>
      </c>
      <c r="AA9" s="126">
        <v>1</v>
      </c>
      <c r="AB9" s="127" t="s">
        <v>37</v>
      </c>
      <c r="AC9" s="127" t="s">
        <v>47</v>
      </c>
      <c r="AD9" s="28" t="s">
        <v>413</v>
      </c>
      <c r="AE9" s="101"/>
    </row>
    <row r="10" spans="1:256" ht="30" customHeight="1" x14ac:dyDescent="0.25">
      <c r="A10" s="383" t="s">
        <v>354</v>
      </c>
      <c r="B10" s="384" t="s">
        <v>275</v>
      </c>
      <c r="C10" s="102"/>
      <c r="D10" s="103"/>
      <c r="E10" s="103"/>
      <c r="F10" s="104"/>
      <c r="G10" s="104"/>
      <c r="H10" s="105"/>
      <c r="I10" s="106"/>
      <c r="J10" s="107"/>
      <c r="K10" s="432"/>
      <c r="L10" s="493"/>
      <c r="M10" s="344"/>
      <c r="N10" s="219"/>
      <c r="O10" s="525"/>
      <c r="P10" s="137"/>
      <c r="Q10" s="526"/>
      <c r="R10" s="141"/>
      <c r="S10" s="138"/>
      <c r="T10" s="139"/>
      <c r="U10" s="139"/>
      <c r="V10" s="139"/>
      <c r="W10" s="140"/>
      <c r="X10" s="349"/>
      <c r="Y10" s="141"/>
      <c r="Z10" s="141"/>
      <c r="AA10" s="138"/>
      <c r="AB10" s="139"/>
      <c r="AC10" s="139"/>
      <c r="AD10" s="143"/>
      <c r="AE10" s="89"/>
    </row>
    <row r="11" spans="1:256" s="628" customFormat="1" ht="33" customHeight="1" x14ac:dyDescent="0.25">
      <c r="A11" s="115" t="s">
        <v>48</v>
      </c>
      <c r="B11" s="72" t="s">
        <v>49</v>
      </c>
      <c r="C11" s="71"/>
      <c r="D11" s="54" t="s">
        <v>33</v>
      </c>
      <c r="E11" s="54" t="s">
        <v>50</v>
      </c>
      <c r="F11" s="67" t="s">
        <v>42</v>
      </c>
      <c r="G11" s="67" t="s">
        <v>42</v>
      </c>
      <c r="H11" s="68" t="s">
        <v>35</v>
      </c>
      <c r="I11" s="69">
        <v>18</v>
      </c>
      <c r="J11" s="70">
        <v>55</v>
      </c>
      <c r="K11" s="433">
        <f t="shared" si="0"/>
        <v>32.727272727272727</v>
      </c>
      <c r="L11" s="489">
        <v>17</v>
      </c>
      <c r="M11" s="299"/>
      <c r="N11" s="439"/>
      <c r="O11" s="522">
        <v>1</v>
      </c>
      <c r="P11" s="172" t="s">
        <v>36</v>
      </c>
      <c r="Q11" s="520"/>
      <c r="R11" s="521"/>
      <c r="S11" s="27">
        <v>1</v>
      </c>
      <c r="T11" s="28" t="s">
        <v>37</v>
      </c>
      <c r="U11" s="28" t="s">
        <v>38</v>
      </c>
      <c r="V11" s="28" t="s">
        <v>39</v>
      </c>
      <c r="W11" s="25">
        <v>1</v>
      </c>
      <c r="X11" s="26" t="s">
        <v>37</v>
      </c>
      <c r="Y11" s="571" t="s">
        <v>38</v>
      </c>
      <c r="Z11" s="571" t="s">
        <v>39</v>
      </c>
      <c r="AA11" s="27">
        <v>1</v>
      </c>
      <c r="AB11" s="28" t="s">
        <v>37</v>
      </c>
      <c r="AC11" s="28" t="s">
        <v>38</v>
      </c>
      <c r="AD11" s="28" t="s">
        <v>52</v>
      </c>
      <c r="AE11" s="116"/>
      <c r="HO11" s="629"/>
      <c r="HP11" s="629"/>
      <c r="HQ11" s="629"/>
      <c r="HR11" s="629"/>
      <c r="HS11" s="629"/>
      <c r="HT11" s="629"/>
      <c r="HU11" s="629"/>
      <c r="HV11" s="629"/>
      <c r="HW11" s="629"/>
      <c r="HX11" s="629"/>
      <c r="HY11" s="629"/>
      <c r="HZ11" s="629"/>
      <c r="IA11" s="629"/>
      <c r="IB11" s="629"/>
      <c r="IC11" s="629"/>
      <c r="ID11" s="629"/>
      <c r="IE11" s="629"/>
      <c r="IF11" s="629"/>
      <c r="IG11" s="629"/>
      <c r="IH11" s="629"/>
      <c r="II11" s="629"/>
      <c r="IJ11" s="629"/>
      <c r="IK11" s="629"/>
      <c r="IL11" s="629"/>
      <c r="IM11" s="629"/>
      <c r="IN11" s="629"/>
      <c r="IO11" s="629"/>
      <c r="IP11" s="629"/>
      <c r="IQ11" s="629"/>
      <c r="IR11" s="629"/>
      <c r="IS11" s="629"/>
      <c r="IT11" s="629"/>
      <c r="IU11" s="629"/>
      <c r="IV11" s="629"/>
    </row>
    <row r="12" spans="1:256" s="2" customFormat="1" ht="30" customHeight="1" x14ac:dyDescent="0.25">
      <c r="A12" s="90" t="s">
        <v>53</v>
      </c>
      <c r="B12" s="23" t="s">
        <v>54</v>
      </c>
      <c r="C12" s="24" t="s">
        <v>55</v>
      </c>
      <c r="D12" s="18" t="s">
        <v>33</v>
      </c>
      <c r="E12" s="18" t="s">
        <v>56</v>
      </c>
      <c r="F12" s="19" t="s">
        <v>42</v>
      </c>
      <c r="G12" s="19" t="s">
        <v>42</v>
      </c>
      <c r="H12" s="20" t="s">
        <v>35</v>
      </c>
      <c r="I12" s="21">
        <v>18</v>
      </c>
      <c r="J12" s="22">
        <v>40</v>
      </c>
      <c r="K12" s="75">
        <f t="shared" si="0"/>
        <v>45</v>
      </c>
      <c r="L12" s="494">
        <v>15</v>
      </c>
      <c r="M12" s="311"/>
      <c r="N12" s="437"/>
      <c r="O12" s="518">
        <v>1</v>
      </c>
      <c r="P12" s="519" t="s">
        <v>36</v>
      </c>
      <c r="Q12" s="520"/>
      <c r="R12" s="521"/>
      <c r="S12" s="27">
        <v>1</v>
      </c>
      <c r="T12" s="28" t="s">
        <v>37</v>
      </c>
      <c r="U12" s="28" t="s">
        <v>38</v>
      </c>
      <c r="V12" s="28" t="s">
        <v>39</v>
      </c>
      <c r="W12" s="25">
        <v>1</v>
      </c>
      <c r="X12" s="26" t="s">
        <v>37</v>
      </c>
      <c r="Y12" s="26" t="s">
        <v>38</v>
      </c>
      <c r="Z12" s="26" t="s">
        <v>39</v>
      </c>
      <c r="AA12" s="27">
        <v>1</v>
      </c>
      <c r="AB12" s="28" t="s">
        <v>37</v>
      </c>
      <c r="AC12" s="28" t="s">
        <v>38</v>
      </c>
      <c r="AD12" s="570" t="s">
        <v>39</v>
      </c>
      <c r="AE12" s="91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2" customFormat="1" ht="41.25" customHeight="1" thickBot="1" x14ac:dyDescent="0.3">
      <c r="A13" s="117" t="s">
        <v>284</v>
      </c>
      <c r="B13" s="118" t="s">
        <v>285</v>
      </c>
      <c r="C13" s="95" t="s">
        <v>32</v>
      </c>
      <c r="D13" s="119" t="s">
        <v>33</v>
      </c>
      <c r="E13" s="119" t="s">
        <v>57</v>
      </c>
      <c r="F13" s="120" t="s">
        <v>42</v>
      </c>
      <c r="G13" s="120" t="s">
        <v>42</v>
      </c>
      <c r="H13" s="121" t="s">
        <v>35</v>
      </c>
      <c r="I13" s="122">
        <v>18</v>
      </c>
      <c r="J13" s="123">
        <v>40</v>
      </c>
      <c r="K13" s="434">
        <f t="shared" si="0"/>
        <v>45</v>
      </c>
      <c r="L13" s="490">
        <v>15</v>
      </c>
      <c r="M13" s="319"/>
      <c r="N13" s="438"/>
      <c r="O13" s="124">
        <v>1</v>
      </c>
      <c r="P13" s="125" t="s">
        <v>36</v>
      </c>
      <c r="Q13" s="527"/>
      <c r="R13" s="528"/>
      <c r="S13" s="126">
        <v>1</v>
      </c>
      <c r="T13" s="127" t="s">
        <v>37</v>
      </c>
      <c r="U13" s="127" t="s">
        <v>51</v>
      </c>
      <c r="V13" s="127" t="s">
        <v>58</v>
      </c>
      <c r="W13" s="128">
        <v>1</v>
      </c>
      <c r="X13" s="129" t="s">
        <v>37</v>
      </c>
      <c r="Y13" s="130" t="s">
        <v>47</v>
      </c>
      <c r="Z13" s="130" t="s">
        <v>63</v>
      </c>
      <c r="AA13" s="126">
        <v>1</v>
      </c>
      <c r="AB13" s="127" t="s">
        <v>37</v>
      </c>
      <c r="AC13" s="127" t="s">
        <v>47</v>
      </c>
      <c r="AD13" s="127" t="s">
        <v>63</v>
      </c>
      <c r="AE13" s="101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2" customFormat="1" ht="41.25" customHeight="1" x14ac:dyDescent="0.25">
      <c r="A14" s="383" t="s">
        <v>355</v>
      </c>
      <c r="B14" s="384" t="s">
        <v>276</v>
      </c>
      <c r="C14" s="102"/>
      <c r="D14" s="131"/>
      <c r="E14" s="131"/>
      <c r="F14" s="132"/>
      <c r="G14" s="132"/>
      <c r="H14" s="133"/>
      <c r="I14" s="134"/>
      <c r="J14" s="135"/>
      <c r="K14" s="435"/>
      <c r="L14" s="491"/>
      <c r="M14" s="345"/>
      <c r="N14" s="219"/>
      <c r="O14" s="136"/>
      <c r="P14" s="137"/>
      <c r="Q14" s="529"/>
      <c r="R14" s="530"/>
      <c r="S14" s="138"/>
      <c r="T14" s="139"/>
      <c r="U14" s="139"/>
      <c r="V14" s="139"/>
      <c r="W14" s="140"/>
      <c r="X14" s="141"/>
      <c r="Y14" s="142"/>
      <c r="Z14" s="142"/>
      <c r="AA14" s="138"/>
      <c r="AB14" s="139"/>
      <c r="AC14" s="139"/>
      <c r="AD14" s="143"/>
      <c r="AE14" s="89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2" customFormat="1" ht="23.25" customHeight="1" x14ac:dyDescent="0.25">
      <c r="A15" s="90" t="s">
        <v>59</v>
      </c>
      <c r="B15" s="16" t="s">
        <v>60</v>
      </c>
      <c r="C15" s="24" t="s">
        <v>61</v>
      </c>
      <c r="D15" s="18" t="s">
        <v>33</v>
      </c>
      <c r="E15" s="18" t="s">
        <v>57</v>
      </c>
      <c r="F15" s="19" t="s">
        <v>34</v>
      </c>
      <c r="G15" s="19" t="s">
        <v>34</v>
      </c>
      <c r="H15" s="20" t="s">
        <v>35</v>
      </c>
      <c r="I15" s="21">
        <v>18</v>
      </c>
      <c r="J15" s="22">
        <v>40</v>
      </c>
      <c r="K15" s="75">
        <f t="shared" si="0"/>
        <v>45</v>
      </c>
      <c r="L15" s="494">
        <v>15</v>
      </c>
      <c r="M15" s="311"/>
      <c r="N15" s="437"/>
      <c r="O15" s="522">
        <v>1</v>
      </c>
      <c r="P15" s="172" t="s">
        <v>36</v>
      </c>
      <c r="Q15" s="531"/>
      <c r="R15" s="26"/>
      <c r="S15" s="27">
        <v>1</v>
      </c>
      <c r="T15" s="28" t="s">
        <v>37</v>
      </c>
      <c r="U15" s="28" t="s">
        <v>38</v>
      </c>
      <c r="V15" s="27" t="s">
        <v>62</v>
      </c>
      <c r="W15" s="25">
        <v>1</v>
      </c>
      <c r="X15" s="26" t="s">
        <v>37</v>
      </c>
      <c r="Y15" s="26" t="s">
        <v>47</v>
      </c>
      <c r="Z15" s="26" t="s">
        <v>63</v>
      </c>
      <c r="AA15" s="27">
        <v>1</v>
      </c>
      <c r="AB15" s="28" t="s">
        <v>37</v>
      </c>
      <c r="AC15" s="28" t="s">
        <v>47</v>
      </c>
      <c r="AD15" s="570" t="s">
        <v>63</v>
      </c>
      <c r="AE15" s="91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2" customFormat="1" ht="23.25" customHeight="1" x14ac:dyDescent="0.25">
      <c r="A16" s="90" t="s">
        <v>64</v>
      </c>
      <c r="B16" s="16" t="s">
        <v>65</v>
      </c>
      <c r="C16" s="24" t="s">
        <v>61</v>
      </c>
      <c r="D16" s="18" t="s">
        <v>33</v>
      </c>
      <c r="E16" s="18" t="s">
        <v>56</v>
      </c>
      <c r="F16" s="19" t="s">
        <v>34</v>
      </c>
      <c r="G16" s="19" t="s">
        <v>34</v>
      </c>
      <c r="H16" s="20" t="s">
        <v>35</v>
      </c>
      <c r="I16" s="21">
        <v>18</v>
      </c>
      <c r="J16" s="22">
        <v>55</v>
      </c>
      <c r="K16" s="75">
        <f t="shared" si="0"/>
        <v>32.727272727272727</v>
      </c>
      <c r="L16" s="489">
        <v>15</v>
      </c>
      <c r="M16" s="311"/>
      <c r="N16" s="437"/>
      <c r="O16" s="518">
        <v>1</v>
      </c>
      <c r="P16" s="519" t="s">
        <v>36</v>
      </c>
      <c r="Q16" s="531"/>
      <c r="R16" s="26"/>
      <c r="S16" s="27">
        <v>1</v>
      </c>
      <c r="T16" s="28" t="s">
        <v>37</v>
      </c>
      <c r="U16" s="28" t="s">
        <v>38</v>
      </c>
      <c r="V16" s="27" t="s">
        <v>39</v>
      </c>
      <c r="W16" s="25">
        <v>1</v>
      </c>
      <c r="X16" s="26" t="s">
        <v>37</v>
      </c>
      <c r="Y16" s="26" t="s">
        <v>38</v>
      </c>
      <c r="Z16" s="26" t="s">
        <v>39</v>
      </c>
      <c r="AA16" s="27">
        <v>1</v>
      </c>
      <c r="AB16" s="28" t="s">
        <v>37</v>
      </c>
      <c r="AC16" s="28" t="s">
        <v>38</v>
      </c>
      <c r="AD16" s="570" t="s">
        <v>39</v>
      </c>
      <c r="AE16" s="91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2" customFormat="1" ht="31.5" customHeight="1" thickBot="1" x14ac:dyDescent="0.3">
      <c r="A17" s="93" t="s">
        <v>66</v>
      </c>
      <c r="B17" s="94" t="s">
        <v>67</v>
      </c>
      <c r="C17" s="144" t="s">
        <v>68</v>
      </c>
      <c r="D17" s="96" t="s">
        <v>33</v>
      </c>
      <c r="E17" s="96" t="s">
        <v>69</v>
      </c>
      <c r="F17" s="97" t="s">
        <v>34</v>
      </c>
      <c r="G17" s="97" t="s">
        <v>34</v>
      </c>
      <c r="H17" s="98" t="s">
        <v>35</v>
      </c>
      <c r="I17" s="99">
        <v>18</v>
      </c>
      <c r="J17" s="100">
        <v>18</v>
      </c>
      <c r="K17" s="431">
        <f t="shared" si="0"/>
        <v>100</v>
      </c>
      <c r="L17" s="492">
        <v>15</v>
      </c>
      <c r="M17" s="318"/>
      <c r="N17" s="438"/>
      <c r="O17" s="532">
        <v>1</v>
      </c>
      <c r="P17" s="524" t="s">
        <v>36</v>
      </c>
      <c r="Q17" s="524"/>
      <c r="R17" s="129"/>
      <c r="S17" s="126">
        <v>1</v>
      </c>
      <c r="T17" s="127" t="s">
        <v>37</v>
      </c>
      <c r="U17" s="127" t="s">
        <v>38</v>
      </c>
      <c r="V17" s="126" t="s">
        <v>62</v>
      </c>
      <c r="W17" s="128">
        <v>1</v>
      </c>
      <c r="X17" s="129" t="s">
        <v>37</v>
      </c>
      <c r="Y17" s="129" t="s">
        <v>47</v>
      </c>
      <c r="Z17" s="129" t="s">
        <v>63</v>
      </c>
      <c r="AA17" s="126">
        <v>1</v>
      </c>
      <c r="AB17" s="127" t="s">
        <v>37</v>
      </c>
      <c r="AC17" s="127" t="s">
        <v>47</v>
      </c>
      <c r="AD17" s="572" t="s">
        <v>63</v>
      </c>
      <c r="AE17" s="101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2" customFormat="1" ht="31.5" customHeight="1" x14ac:dyDescent="0.25">
      <c r="A18" s="383" t="s">
        <v>356</v>
      </c>
      <c r="B18" s="691" t="s">
        <v>277</v>
      </c>
      <c r="C18" s="145"/>
      <c r="D18" s="103"/>
      <c r="E18" s="103"/>
      <c r="F18" s="104"/>
      <c r="G18" s="104"/>
      <c r="H18" s="736"/>
      <c r="I18" s="725"/>
      <c r="J18" s="726"/>
      <c r="K18" s="727"/>
      <c r="L18" s="493"/>
      <c r="M18" s="344"/>
      <c r="N18" s="108"/>
      <c r="O18" s="533"/>
      <c r="P18" s="526"/>
      <c r="Q18" s="526"/>
      <c r="R18" s="141"/>
      <c r="S18" s="138"/>
      <c r="T18" s="139"/>
      <c r="U18" s="139"/>
      <c r="V18" s="138"/>
      <c r="W18" s="140"/>
      <c r="X18" s="141"/>
      <c r="Y18" s="141"/>
      <c r="Z18" s="141"/>
      <c r="AA18" s="138"/>
      <c r="AB18" s="139"/>
      <c r="AC18" s="139"/>
      <c r="AD18" s="139"/>
      <c r="AE18" s="89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2" customFormat="1" ht="26.25" customHeight="1" x14ac:dyDescent="0.25">
      <c r="A19" s="90" t="s">
        <v>70</v>
      </c>
      <c r="B19" s="23" t="s">
        <v>71</v>
      </c>
      <c r="C19" s="29" t="s">
        <v>72</v>
      </c>
      <c r="D19" s="18" t="s">
        <v>33</v>
      </c>
      <c r="E19" s="18" t="s">
        <v>0</v>
      </c>
      <c r="F19" s="19" t="s">
        <v>34</v>
      </c>
      <c r="G19" s="19" t="s">
        <v>34</v>
      </c>
      <c r="H19" s="737" t="s">
        <v>35</v>
      </c>
      <c r="I19" s="729">
        <v>18</v>
      </c>
      <c r="J19" s="730">
        <v>18</v>
      </c>
      <c r="K19" s="731">
        <f t="shared" si="0"/>
        <v>100</v>
      </c>
      <c r="L19" s="494">
        <v>5</v>
      </c>
      <c r="M19" s="636">
        <v>15</v>
      </c>
      <c r="N19" s="394"/>
      <c r="O19" s="534">
        <v>1</v>
      </c>
      <c r="P19" s="531" t="s">
        <v>36</v>
      </c>
      <c r="Q19" s="535"/>
      <c r="R19" s="26"/>
      <c r="S19" s="27">
        <v>1</v>
      </c>
      <c r="T19" s="28" t="s">
        <v>37</v>
      </c>
      <c r="U19" s="28" t="s">
        <v>38</v>
      </c>
      <c r="V19" s="27" t="s">
        <v>62</v>
      </c>
      <c r="W19" s="25">
        <v>1</v>
      </c>
      <c r="X19" s="26" t="s">
        <v>37</v>
      </c>
      <c r="Y19" s="26" t="s">
        <v>38</v>
      </c>
      <c r="Z19" s="26" t="s">
        <v>39</v>
      </c>
      <c r="AA19" s="27">
        <v>1</v>
      </c>
      <c r="AB19" s="28" t="s">
        <v>37</v>
      </c>
      <c r="AC19" s="28" t="s">
        <v>38</v>
      </c>
      <c r="AD19" s="28" t="s">
        <v>52</v>
      </c>
      <c r="AE19" s="91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2" customFormat="1" ht="30" customHeight="1" thickBot="1" x14ac:dyDescent="0.3">
      <c r="A20" s="764" t="s">
        <v>73</v>
      </c>
      <c r="B20" s="765" t="s">
        <v>74</v>
      </c>
      <c r="C20" s="766" t="s">
        <v>75</v>
      </c>
      <c r="D20" s="767" t="s">
        <v>33</v>
      </c>
      <c r="E20" s="767" t="s">
        <v>76</v>
      </c>
      <c r="F20" s="768" t="s">
        <v>34</v>
      </c>
      <c r="G20" s="768" t="s">
        <v>34</v>
      </c>
      <c r="H20" s="769" t="s">
        <v>35</v>
      </c>
      <c r="I20" s="770">
        <v>18</v>
      </c>
      <c r="J20" s="771">
        <v>18</v>
      </c>
      <c r="K20" s="772">
        <f t="shared" si="0"/>
        <v>100</v>
      </c>
      <c r="L20" s="773">
        <v>5</v>
      </c>
      <c r="M20" s="774">
        <v>15</v>
      </c>
      <c r="N20" s="775"/>
      <c r="O20" s="776">
        <v>1</v>
      </c>
      <c r="P20" s="777" t="s">
        <v>36</v>
      </c>
      <c r="Q20" s="778"/>
      <c r="R20" s="779"/>
      <c r="S20" s="780">
        <v>1</v>
      </c>
      <c r="T20" s="781" t="s">
        <v>37</v>
      </c>
      <c r="U20" s="781" t="s">
        <v>38</v>
      </c>
      <c r="V20" s="780" t="s">
        <v>62</v>
      </c>
      <c r="W20" s="782">
        <v>1</v>
      </c>
      <c r="X20" s="779" t="s">
        <v>37</v>
      </c>
      <c r="Y20" s="779" t="s">
        <v>323</v>
      </c>
      <c r="Z20" s="779" t="s">
        <v>63</v>
      </c>
      <c r="AA20" s="780">
        <v>1</v>
      </c>
      <c r="AB20" s="781" t="s">
        <v>37</v>
      </c>
      <c r="AC20" s="781" t="s">
        <v>323</v>
      </c>
      <c r="AD20" s="781" t="s">
        <v>63</v>
      </c>
      <c r="AE20" s="91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2" customFormat="1" ht="30" customHeight="1" thickBot="1" x14ac:dyDescent="0.3">
      <c r="A21" s="764" t="s">
        <v>421</v>
      </c>
      <c r="B21" s="765" t="s">
        <v>422</v>
      </c>
      <c r="C21" s="751"/>
      <c r="D21" s="752"/>
      <c r="E21" s="752"/>
      <c r="F21" s="753"/>
      <c r="G21" s="753"/>
      <c r="H21" s="754"/>
      <c r="I21" s="755"/>
      <c r="J21" s="756"/>
      <c r="K21" s="757"/>
      <c r="L21" s="758"/>
      <c r="M21" s="759"/>
      <c r="N21" s="760"/>
      <c r="O21" s="761"/>
      <c r="P21" s="762"/>
      <c r="Q21" s="763"/>
      <c r="R21" s="631"/>
      <c r="S21" s="633"/>
      <c r="T21" s="634"/>
      <c r="U21" s="634"/>
      <c r="V21" s="633"/>
      <c r="W21" s="630"/>
      <c r="X21" s="631"/>
      <c r="Y21" s="631"/>
      <c r="Z21" s="631"/>
      <c r="AA21" s="633"/>
      <c r="AB21" s="634"/>
      <c r="AC21" s="634"/>
      <c r="AD21" s="634"/>
      <c r="AE21" s="91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2" customFormat="1" ht="33.75" customHeight="1" x14ac:dyDescent="0.25">
      <c r="A22" s="90" t="s">
        <v>77</v>
      </c>
      <c r="B22" s="16" t="s">
        <v>78</v>
      </c>
      <c r="C22" s="29" t="s">
        <v>79</v>
      </c>
      <c r="D22" s="18" t="s">
        <v>33</v>
      </c>
      <c r="E22" s="18"/>
      <c r="F22" s="19" t="s">
        <v>42</v>
      </c>
      <c r="G22" s="19" t="s">
        <v>42</v>
      </c>
      <c r="H22" s="737" t="s">
        <v>80</v>
      </c>
      <c r="I22" s="729">
        <v>18</v>
      </c>
      <c r="J22" s="730">
        <v>40</v>
      </c>
      <c r="K22" s="731">
        <f t="shared" si="0"/>
        <v>45</v>
      </c>
      <c r="L22" s="494"/>
      <c r="M22" s="636">
        <v>15</v>
      </c>
      <c r="N22" s="394"/>
      <c r="O22" s="534">
        <v>1</v>
      </c>
      <c r="P22" s="531" t="s">
        <v>36</v>
      </c>
      <c r="Q22" s="531"/>
      <c r="R22" s="26"/>
      <c r="S22" s="27">
        <v>1</v>
      </c>
      <c r="T22" s="28" t="s">
        <v>37</v>
      </c>
      <c r="U22" s="28" t="s">
        <v>38</v>
      </c>
      <c r="V22" s="27" t="s">
        <v>81</v>
      </c>
      <c r="W22" s="25">
        <v>1</v>
      </c>
      <c r="X22" s="26" t="s">
        <v>37</v>
      </c>
      <c r="Y22" s="26" t="s">
        <v>47</v>
      </c>
      <c r="Z22" s="26" t="s">
        <v>63</v>
      </c>
      <c r="AA22" s="27">
        <v>1</v>
      </c>
      <c r="AB22" s="28" t="s">
        <v>37</v>
      </c>
      <c r="AC22" s="28" t="s">
        <v>47</v>
      </c>
      <c r="AD22" s="28" t="s">
        <v>63</v>
      </c>
      <c r="AE22" s="91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795" customFormat="1" ht="33.75" customHeight="1" thickBot="1" x14ac:dyDescent="0.3">
      <c r="A23" s="90" t="s">
        <v>425</v>
      </c>
      <c r="B23" s="118" t="s">
        <v>420</v>
      </c>
      <c r="C23" s="403"/>
      <c r="D23" s="319"/>
      <c r="E23" s="319"/>
      <c r="F23" s="797" t="s">
        <v>42</v>
      </c>
      <c r="G23" s="797" t="s">
        <v>42</v>
      </c>
      <c r="H23" s="798"/>
      <c r="I23" s="799"/>
      <c r="J23" s="800"/>
      <c r="K23" s="801"/>
      <c r="L23" s="802"/>
      <c r="M23" s="637">
        <v>18</v>
      </c>
      <c r="N23" s="700"/>
      <c r="O23" s="534">
        <v>1</v>
      </c>
      <c r="P23" s="531" t="s">
        <v>36</v>
      </c>
      <c r="Q23" s="531"/>
      <c r="R23" s="26"/>
      <c r="S23" s="27">
        <v>1</v>
      </c>
      <c r="T23" s="28" t="s">
        <v>37</v>
      </c>
      <c r="U23" s="28" t="s">
        <v>38</v>
      </c>
      <c r="V23" s="27" t="s">
        <v>167</v>
      </c>
      <c r="W23" s="25">
        <v>1</v>
      </c>
      <c r="X23" s="26" t="s">
        <v>37</v>
      </c>
      <c r="Y23" s="26" t="s">
        <v>38</v>
      </c>
      <c r="Z23" s="26" t="s">
        <v>167</v>
      </c>
      <c r="AA23" s="27">
        <v>1</v>
      </c>
      <c r="AB23" s="28" t="s">
        <v>37</v>
      </c>
      <c r="AC23" s="28" t="s">
        <v>38</v>
      </c>
      <c r="AD23" s="28" t="s">
        <v>167</v>
      </c>
      <c r="AE23" s="794"/>
      <c r="HO23" s="796"/>
      <c r="HP23" s="796"/>
      <c r="HQ23" s="796"/>
      <c r="HR23" s="796"/>
      <c r="HS23" s="796"/>
      <c r="HT23" s="796"/>
      <c r="HU23" s="796"/>
      <c r="HV23" s="796"/>
      <c r="HW23" s="796"/>
      <c r="HX23" s="796"/>
      <c r="HY23" s="796"/>
      <c r="HZ23" s="796"/>
      <c r="IA23" s="796"/>
      <c r="IB23" s="796"/>
      <c r="IC23" s="796"/>
      <c r="ID23" s="796"/>
      <c r="IE23" s="796"/>
      <c r="IF23" s="796"/>
      <c r="IG23" s="796"/>
      <c r="IH23" s="796"/>
      <c r="II23" s="796"/>
      <c r="IJ23" s="796"/>
      <c r="IK23" s="796"/>
      <c r="IL23" s="796"/>
      <c r="IM23" s="796"/>
      <c r="IN23" s="796"/>
      <c r="IO23" s="796"/>
      <c r="IP23" s="796"/>
      <c r="IQ23" s="796"/>
      <c r="IR23" s="796"/>
      <c r="IS23" s="796"/>
      <c r="IT23" s="796"/>
      <c r="IU23" s="796"/>
      <c r="IV23" s="796"/>
    </row>
    <row r="24" spans="1:256" ht="23.25" customHeight="1" x14ac:dyDescent="0.25">
      <c r="A24" s="685"/>
      <c r="B24" s="805" t="s">
        <v>82</v>
      </c>
      <c r="C24" s="805"/>
      <c r="D24" s="805"/>
      <c r="E24" s="805"/>
      <c r="F24" s="805"/>
      <c r="G24" s="805"/>
      <c r="H24" s="805"/>
      <c r="I24" s="805"/>
      <c r="J24" s="686"/>
      <c r="K24" s="687">
        <f>SUM(L24:M24)</f>
        <v>210</v>
      </c>
      <c r="L24" s="391">
        <f>SUM(L7:L20)</f>
        <v>147</v>
      </c>
      <c r="M24" s="391">
        <f>SUM(M7:M23)</f>
        <v>63</v>
      </c>
      <c r="N24" s="391">
        <f>SUM(N1:N20)</f>
        <v>0</v>
      </c>
      <c r="O24" s="688"/>
      <c r="P24" s="688"/>
      <c r="Q24" s="688"/>
      <c r="R24" s="688"/>
      <c r="S24" s="688"/>
      <c r="T24" s="688"/>
      <c r="U24" s="688"/>
      <c r="V24" s="688"/>
      <c r="W24" s="689"/>
      <c r="X24" s="689"/>
      <c r="Y24" s="689"/>
      <c r="Z24" s="689"/>
      <c r="AA24" s="689"/>
      <c r="AB24" s="689"/>
      <c r="AC24" s="689"/>
      <c r="AD24" s="690"/>
      <c r="AE24" s="667"/>
    </row>
    <row r="25" spans="1:256" ht="23.25" customHeight="1" x14ac:dyDescent="0.25">
      <c r="A25" s="31"/>
      <c r="B25" s="32"/>
      <c r="C25" s="33"/>
      <c r="D25" s="34"/>
      <c r="E25" s="34"/>
      <c r="F25" s="35"/>
      <c r="G25" s="32"/>
      <c r="H25" s="32"/>
      <c r="I25" s="36"/>
      <c r="J25" s="37"/>
      <c r="K25" s="37"/>
      <c r="L25" s="38"/>
      <c r="M25" s="39"/>
      <c r="N25" s="40"/>
      <c r="O25" s="537"/>
      <c r="P25" s="537"/>
      <c r="Q25" s="537"/>
      <c r="R25" s="537"/>
      <c r="S25" s="537"/>
      <c r="T25" s="537"/>
      <c r="U25" s="537"/>
      <c r="V25" s="537"/>
      <c r="W25" s="41"/>
      <c r="X25" s="41"/>
      <c r="Y25" s="41"/>
      <c r="Z25" s="41"/>
      <c r="AA25" s="41"/>
      <c r="AB25" s="41"/>
      <c r="AC25" s="41"/>
      <c r="AD25" s="42"/>
      <c r="AE25" s="13"/>
    </row>
    <row r="26" spans="1:256" ht="45" customHeight="1" x14ac:dyDescent="0.2">
      <c r="A26" s="7" t="s">
        <v>83</v>
      </c>
      <c r="B26" s="8" t="s">
        <v>84</v>
      </c>
      <c r="C26" s="8" t="s">
        <v>28</v>
      </c>
      <c r="D26" s="7"/>
      <c r="E26" s="7"/>
      <c r="F26" s="9"/>
      <c r="G26" s="9"/>
      <c r="H26" s="10" t="s">
        <v>29</v>
      </c>
      <c r="I26" s="11"/>
      <c r="J26" s="11"/>
      <c r="K26" s="11"/>
      <c r="L26" s="9"/>
      <c r="M26" s="9"/>
      <c r="N26" s="12"/>
      <c r="O26" s="538"/>
      <c r="P26" s="538"/>
      <c r="Q26" s="538"/>
      <c r="R26" s="538"/>
      <c r="S26" s="538"/>
      <c r="T26" s="538"/>
      <c r="U26" s="538"/>
      <c r="V26" s="538"/>
      <c r="W26" s="43"/>
      <c r="X26" s="43"/>
      <c r="Y26" s="43"/>
      <c r="Z26" s="43"/>
      <c r="AA26" s="43"/>
      <c r="AB26" s="43"/>
      <c r="AC26" s="43"/>
      <c r="AD26" s="44"/>
      <c r="AE26" s="13"/>
    </row>
    <row r="27" spans="1:256" ht="16.5" customHeight="1" thickBot="1" x14ac:dyDescent="0.25">
      <c r="A27" s="7"/>
      <c r="B27" s="14"/>
      <c r="C27" s="7"/>
      <c r="D27" s="7"/>
      <c r="E27" s="7"/>
      <c r="F27" s="9"/>
      <c r="G27" s="9"/>
      <c r="H27" s="9"/>
      <c r="I27" s="15"/>
      <c r="J27" s="15"/>
      <c r="K27" s="15"/>
      <c r="L27" s="9"/>
      <c r="M27" s="9"/>
      <c r="N27" s="12"/>
      <c r="O27" s="538"/>
      <c r="P27" s="538"/>
      <c r="Q27" s="538"/>
      <c r="R27" s="538"/>
      <c r="S27" s="538"/>
      <c r="T27" s="538"/>
      <c r="U27" s="538"/>
      <c r="V27" s="538"/>
      <c r="W27" s="43"/>
      <c r="X27" s="43"/>
      <c r="Y27" s="43"/>
      <c r="Z27" s="43"/>
      <c r="AA27" s="43"/>
      <c r="AB27" s="43"/>
      <c r="AC27" s="43"/>
      <c r="AD27" s="44"/>
      <c r="AE27" s="13"/>
    </row>
    <row r="28" spans="1:256" ht="16.5" customHeight="1" x14ac:dyDescent="0.2">
      <c r="A28" s="383" t="s">
        <v>353</v>
      </c>
      <c r="B28" s="384" t="s">
        <v>274</v>
      </c>
      <c r="C28" s="84"/>
      <c r="D28" s="84"/>
      <c r="E28" s="84"/>
      <c r="F28" s="85"/>
      <c r="G28" s="85"/>
      <c r="H28" s="86"/>
      <c r="I28" s="87"/>
      <c r="J28" s="87"/>
      <c r="K28" s="430"/>
      <c r="L28" s="497"/>
      <c r="M28" s="498"/>
      <c r="N28" s="211"/>
      <c r="O28" s="539"/>
      <c r="P28" s="539"/>
      <c r="Q28" s="539"/>
      <c r="R28" s="539"/>
      <c r="S28" s="539"/>
      <c r="T28" s="539"/>
      <c r="U28" s="539"/>
      <c r="V28" s="539"/>
      <c r="W28" s="88"/>
      <c r="X28" s="88"/>
      <c r="Y28" s="88"/>
      <c r="Z28" s="88"/>
      <c r="AA28" s="88"/>
      <c r="AB28" s="88"/>
      <c r="AC28" s="88"/>
      <c r="AD28" s="88"/>
      <c r="AE28" s="89"/>
    </row>
    <row r="29" spans="1:256" ht="34.5" customHeight="1" thickBot="1" x14ac:dyDescent="0.3">
      <c r="A29" s="90" t="s">
        <v>30</v>
      </c>
      <c r="B29" s="72" t="s">
        <v>31</v>
      </c>
      <c r="C29" s="17" t="s">
        <v>32</v>
      </c>
      <c r="D29" s="18" t="s">
        <v>286</v>
      </c>
      <c r="E29" s="96" t="s">
        <v>378</v>
      </c>
      <c r="F29" s="19" t="s">
        <v>34</v>
      </c>
      <c r="G29" s="19" t="s">
        <v>34</v>
      </c>
      <c r="H29" s="20" t="s">
        <v>35</v>
      </c>
      <c r="I29" s="21">
        <v>18</v>
      </c>
      <c r="J29" s="22">
        <v>40</v>
      </c>
      <c r="K29" s="75">
        <f t="shared" ref="K29:K31" si="1">(I29/J29)*100</f>
        <v>45</v>
      </c>
      <c r="L29" s="494">
        <v>15</v>
      </c>
      <c r="M29" s="311"/>
      <c r="N29" s="437"/>
      <c r="O29" s="518">
        <v>1</v>
      </c>
      <c r="P29" s="519" t="s">
        <v>36</v>
      </c>
      <c r="Q29" s="520"/>
      <c r="R29" s="521"/>
      <c r="S29" s="27">
        <v>1</v>
      </c>
      <c r="T29" s="28" t="s">
        <v>37</v>
      </c>
      <c r="U29" s="28" t="s">
        <v>38</v>
      </c>
      <c r="V29" s="28" t="s">
        <v>39</v>
      </c>
      <c r="W29" s="25">
        <v>1</v>
      </c>
      <c r="X29" s="26" t="s">
        <v>37</v>
      </c>
      <c r="Y29" s="26" t="s">
        <v>38</v>
      </c>
      <c r="Z29" s="26" t="s">
        <v>39</v>
      </c>
      <c r="AA29" s="27">
        <v>1</v>
      </c>
      <c r="AB29" s="28" t="s">
        <v>37</v>
      </c>
      <c r="AC29" s="28" t="s">
        <v>38</v>
      </c>
      <c r="AD29" s="570" t="s">
        <v>39</v>
      </c>
      <c r="AE29" s="91"/>
    </row>
    <row r="30" spans="1:256" ht="40.5" customHeight="1" thickBot="1" x14ac:dyDescent="0.3">
      <c r="A30" s="92" t="s">
        <v>282</v>
      </c>
      <c r="B30" s="72" t="s">
        <v>283</v>
      </c>
      <c r="C30" s="17" t="s">
        <v>40</v>
      </c>
      <c r="D30" s="54" t="s">
        <v>286</v>
      </c>
      <c r="E30" s="96" t="s">
        <v>378</v>
      </c>
      <c r="F30" s="67" t="s">
        <v>42</v>
      </c>
      <c r="G30" s="67" t="s">
        <v>42</v>
      </c>
      <c r="H30" s="68" t="s">
        <v>35</v>
      </c>
      <c r="I30" s="69">
        <v>18</v>
      </c>
      <c r="J30" s="74">
        <v>40</v>
      </c>
      <c r="K30" s="396">
        <f t="shared" si="1"/>
        <v>45</v>
      </c>
      <c r="L30" s="489">
        <v>15</v>
      </c>
      <c r="M30" s="299"/>
      <c r="N30" s="437"/>
      <c r="O30" s="522">
        <v>1</v>
      </c>
      <c r="P30" s="172" t="s">
        <v>36</v>
      </c>
      <c r="Q30" s="520"/>
      <c r="R30" s="521"/>
      <c r="S30" s="27">
        <v>1</v>
      </c>
      <c r="T30" s="28" t="s">
        <v>37</v>
      </c>
      <c r="U30" s="28" t="s">
        <v>38</v>
      </c>
      <c r="V30" s="28" t="s">
        <v>39</v>
      </c>
      <c r="W30" s="25">
        <v>1</v>
      </c>
      <c r="X30" s="26" t="s">
        <v>37</v>
      </c>
      <c r="Y30" s="571" t="s">
        <v>47</v>
      </c>
      <c r="Z30" s="571" t="s">
        <v>281</v>
      </c>
      <c r="AA30" s="27">
        <v>1</v>
      </c>
      <c r="AB30" s="28" t="s">
        <v>37</v>
      </c>
      <c r="AC30" s="28" t="s">
        <v>161</v>
      </c>
      <c r="AD30" s="28" t="s">
        <v>281</v>
      </c>
      <c r="AE30" s="91"/>
    </row>
    <row r="31" spans="1:256" ht="23.25" customHeight="1" thickBot="1" x14ac:dyDescent="0.3">
      <c r="A31" s="93" t="s">
        <v>43</v>
      </c>
      <c r="B31" s="72" t="s">
        <v>44</v>
      </c>
      <c r="C31" s="95" t="s">
        <v>45</v>
      </c>
      <c r="D31" s="96" t="s">
        <v>286</v>
      </c>
      <c r="E31" s="96" t="s">
        <v>46</v>
      </c>
      <c r="F31" s="97" t="s">
        <v>42</v>
      </c>
      <c r="G31" s="97" t="s">
        <v>42</v>
      </c>
      <c r="H31" s="98" t="s">
        <v>35</v>
      </c>
      <c r="I31" s="99">
        <v>18</v>
      </c>
      <c r="J31" s="100">
        <v>40</v>
      </c>
      <c r="K31" s="431">
        <f t="shared" si="1"/>
        <v>45</v>
      </c>
      <c r="L31" s="492">
        <v>15</v>
      </c>
      <c r="M31" s="318"/>
      <c r="N31" s="438"/>
      <c r="O31" s="523">
        <v>1</v>
      </c>
      <c r="P31" s="125" t="s">
        <v>36</v>
      </c>
      <c r="Q31" s="524"/>
      <c r="R31" s="129"/>
      <c r="S31" s="126">
        <v>1</v>
      </c>
      <c r="T31" s="127" t="s">
        <v>37</v>
      </c>
      <c r="U31" s="127" t="s">
        <v>38</v>
      </c>
      <c r="V31" s="127" t="s">
        <v>39</v>
      </c>
      <c r="W31" s="128">
        <v>1</v>
      </c>
      <c r="X31" s="129" t="s">
        <v>36</v>
      </c>
      <c r="Y31" s="130" t="s">
        <v>47</v>
      </c>
      <c r="Z31" s="130" t="s">
        <v>413</v>
      </c>
      <c r="AA31" s="126">
        <v>1</v>
      </c>
      <c r="AB31" s="127" t="s">
        <v>37</v>
      </c>
      <c r="AC31" s="127" t="s">
        <v>47</v>
      </c>
      <c r="AD31" s="127" t="s">
        <v>413</v>
      </c>
      <c r="AE31" s="101"/>
    </row>
    <row r="32" spans="1:256" x14ac:dyDescent="0.25">
      <c r="A32" s="383" t="s">
        <v>354</v>
      </c>
      <c r="B32" s="384" t="s">
        <v>275</v>
      </c>
      <c r="C32" s="102"/>
      <c r="D32" s="103"/>
      <c r="E32" s="103"/>
      <c r="F32" s="104"/>
      <c r="G32" s="104"/>
      <c r="H32" s="105"/>
      <c r="I32" s="106"/>
      <c r="J32" s="107"/>
      <c r="K32" s="432"/>
      <c r="L32" s="493"/>
      <c r="M32" s="344"/>
      <c r="N32" s="219"/>
      <c r="O32" s="525"/>
      <c r="P32" s="137"/>
      <c r="Q32" s="526"/>
      <c r="R32" s="141"/>
      <c r="S32" s="138"/>
      <c r="T32" s="139"/>
      <c r="U32" s="139"/>
      <c r="V32" s="139"/>
      <c r="W32" s="112"/>
      <c r="X32" s="113"/>
      <c r="Y32" s="109"/>
      <c r="Z32" s="109"/>
      <c r="AA32" s="110"/>
      <c r="AB32" s="111"/>
      <c r="AC32" s="111"/>
      <c r="AD32" s="114"/>
      <c r="AE32" s="89"/>
    </row>
    <row r="33" spans="1:256" s="628" customFormat="1" ht="23.25" customHeight="1" x14ac:dyDescent="0.25">
      <c r="A33" s="115" t="s">
        <v>48</v>
      </c>
      <c r="B33" s="72" t="s">
        <v>49</v>
      </c>
      <c r="C33" s="71"/>
      <c r="D33" s="146" t="s">
        <v>286</v>
      </c>
      <c r="E33" s="54" t="s">
        <v>50</v>
      </c>
      <c r="F33" s="67" t="s">
        <v>42</v>
      </c>
      <c r="G33" s="67" t="s">
        <v>42</v>
      </c>
      <c r="H33" s="68" t="s">
        <v>35</v>
      </c>
      <c r="I33" s="69">
        <v>18</v>
      </c>
      <c r="J33" s="70">
        <v>55</v>
      </c>
      <c r="K33" s="433">
        <f t="shared" ref="K33:K35" si="2">(I33/J33)*100</f>
        <v>32.727272727272727</v>
      </c>
      <c r="L33" s="489">
        <v>17</v>
      </c>
      <c r="M33" s="299"/>
      <c r="N33" s="439"/>
      <c r="O33" s="522">
        <v>1</v>
      </c>
      <c r="P33" s="172" t="s">
        <v>36</v>
      </c>
      <c r="Q33" s="520"/>
      <c r="R33" s="521"/>
      <c r="S33" s="27">
        <v>1</v>
      </c>
      <c r="T33" s="28" t="s">
        <v>37</v>
      </c>
      <c r="U33" s="28" t="s">
        <v>38</v>
      </c>
      <c r="V33" s="28" t="s">
        <v>39</v>
      </c>
      <c r="W33" s="25">
        <v>1</v>
      </c>
      <c r="X33" s="26" t="s">
        <v>37</v>
      </c>
      <c r="Y33" s="571" t="s">
        <v>38</v>
      </c>
      <c r="Z33" s="571" t="s">
        <v>39</v>
      </c>
      <c r="AA33" s="27">
        <v>1</v>
      </c>
      <c r="AB33" s="28" t="s">
        <v>37</v>
      </c>
      <c r="AC33" s="28" t="s">
        <v>38</v>
      </c>
      <c r="AD33" s="28" t="s">
        <v>52</v>
      </c>
      <c r="AE33" s="116"/>
      <c r="HO33" s="629"/>
      <c r="HP33" s="629"/>
      <c r="HQ33" s="629"/>
      <c r="HR33" s="629"/>
      <c r="HS33" s="629"/>
      <c r="HT33" s="629"/>
      <c r="HU33" s="629"/>
      <c r="HV33" s="629"/>
      <c r="HW33" s="629"/>
      <c r="HX33" s="629"/>
      <c r="HY33" s="629"/>
      <c r="HZ33" s="629"/>
      <c r="IA33" s="629"/>
      <c r="IB33" s="629"/>
      <c r="IC33" s="629"/>
      <c r="ID33" s="629"/>
      <c r="IE33" s="629"/>
      <c r="IF33" s="629"/>
      <c r="IG33" s="629"/>
      <c r="IH33" s="629"/>
      <c r="II33" s="629"/>
      <c r="IJ33" s="629"/>
      <c r="IK33" s="629"/>
      <c r="IL33" s="629"/>
      <c r="IM33" s="629"/>
      <c r="IN33" s="629"/>
      <c r="IO33" s="629"/>
      <c r="IP33" s="629"/>
      <c r="IQ33" s="629"/>
      <c r="IR33" s="629"/>
      <c r="IS33" s="629"/>
      <c r="IT33" s="629"/>
      <c r="IU33" s="629"/>
      <c r="IV33" s="629"/>
    </row>
    <row r="34" spans="1:256" s="2" customFormat="1" ht="23.25" customHeight="1" x14ac:dyDescent="0.25">
      <c r="A34" s="90" t="s">
        <v>53</v>
      </c>
      <c r="B34" s="23" t="s">
        <v>54</v>
      </c>
      <c r="C34" s="24" t="s">
        <v>55</v>
      </c>
      <c r="D34" s="18" t="s">
        <v>286</v>
      </c>
      <c r="E34" s="18" t="s">
        <v>56</v>
      </c>
      <c r="F34" s="19" t="s">
        <v>42</v>
      </c>
      <c r="G34" s="19" t="s">
        <v>42</v>
      </c>
      <c r="H34" s="20" t="s">
        <v>35</v>
      </c>
      <c r="I34" s="21">
        <v>18</v>
      </c>
      <c r="J34" s="22">
        <v>40</v>
      </c>
      <c r="K34" s="75">
        <f t="shared" si="2"/>
        <v>45</v>
      </c>
      <c r="L34" s="494">
        <v>15</v>
      </c>
      <c r="M34" s="311"/>
      <c r="N34" s="437"/>
      <c r="O34" s="518">
        <v>1</v>
      </c>
      <c r="P34" s="519" t="s">
        <v>36</v>
      </c>
      <c r="Q34" s="520"/>
      <c r="R34" s="521"/>
      <c r="S34" s="27">
        <v>1</v>
      </c>
      <c r="T34" s="28" t="s">
        <v>37</v>
      </c>
      <c r="U34" s="28" t="s">
        <v>38</v>
      </c>
      <c r="V34" s="28" t="s">
        <v>39</v>
      </c>
      <c r="W34" s="25">
        <v>1</v>
      </c>
      <c r="X34" s="26" t="s">
        <v>37</v>
      </c>
      <c r="Y34" s="26" t="s">
        <v>38</v>
      </c>
      <c r="Z34" s="26" t="s">
        <v>39</v>
      </c>
      <c r="AA34" s="27">
        <v>1</v>
      </c>
      <c r="AB34" s="28" t="s">
        <v>37</v>
      </c>
      <c r="AC34" s="28" t="s">
        <v>38</v>
      </c>
      <c r="AD34" s="570" t="s">
        <v>39</v>
      </c>
      <c r="AE34" s="91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2" customFormat="1" ht="37.5" customHeight="1" thickBot="1" x14ac:dyDescent="0.3">
      <c r="A35" s="117" t="s">
        <v>284</v>
      </c>
      <c r="B35" s="118" t="s">
        <v>285</v>
      </c>
      <c r="C35" s="95" t="s">
        <v>32</v>
      </c>
      <c r="D35" s="119" t="s">
        <v>286</v>
      </c>
      <c r="E35" s="119" t="s">
        <v>57</v>
      </c>
      <c r="F35" s="120" t="s">
        <v>42</v>
      </c>
      <c r="G35" s="120" t="s">
        <v>42</v>
      </c>
      <c r="H35" s="121" t="s">
        <v>35</v>
      </c>
      <c r="I35" s="122">
        <v>18</v>
      </c>
      <c r="J35" s="123">
        <v>40</v>
      </c>
      <c r="K35" s="434">
        <f t="shared" si="2"/>
        <v>45</v>
      </c>
      <c r="L35" s="490">
        <v>15</v>
      </c>
      <c r="M35" s="319"/>
      <c r="N35" s="438"/>
      <c r="O35" s="124">
        <v>1</v>
      </c>
      <c r="P35" s="125" t="s">
        <v>36</v>
      </c>
      <c r="Q35" s="527"/>
      <c r="R35" s="528"/>
      <c r="S35" s="126">
        <v>1</v>
      </c>
      <c r="T35" s="127" t="s">
        <v>37</v>
      </c>
      <c r="U35" s="127" t="s">
        <v>51</v>
      </c>
      <c r="V35" s="127" t="s">
        <v>58</v>
      </c>
      <c r="W35" s="128">
        <v>1</v>
      </c>
      <c r="X35" s="129" t="s">
        <v>37</v>
      </c>
      <c r="Y35" s="130" t="s">
        <v>47</v>
      </c>
      <c r="Z35" s="130" t="s">
        <v>63</v>
      </c>
      <c r="AA35" s="126">
        <v>1</v>
      </c>
      <c r="AB35" s="127" t="s">
        <v>37</v>
      </c>
      <c r="AC35" s="127" t="s">
        <v>47</v>
      </c>
      <c r="AD35" s="127" t="s">
        <v>63</v>
      </c>
      <c r="AE35" s="101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2" customFormat="1" x14ac:dyDescent="0.25">
      <c r="A36" s="383" t="s">
        <v>355</v>
      </c>
      <c r="B36" s="384" t="s">
        <v>276</v>
      </c>
      <c r="C36" s="102"/>
      <c r="D36" s="131"/>
      <c r="E36" s="131"/>
      <c r="F36" s="132"/>
      <c r="G36" s="132"/>
      <c r="H36" s="133"/>
      <c r="I36" s="134"/>
      <c r="J36" s="135"/>
      <c r="K36" s="435"/>
      <c r="L36" s="491"/>
      <c r="M36" s="345"/>
      <c r="N36" s="219"/>
      <c r="O36" s="136"/>
      <c r="P36" s="137"/>
      <c r="Q36" s="529"/>
      <c r="R36" s="530"/>
      <c r="S36" s="138"/>
      <c r="T36" s="139"/>
      <c r="U36" s="139"/>
      <c r="V36" s="139"/>
      <c r="W36" s="140"/>
      <c r="X36" s="141"/>
      <c r="Y36" s="142"/>
      <c r="Z36" s="142"/>
      <c r="AA36" s="138"/>
      <c r="AB36" s="139"/>
      <c r="AC36" s="139"/>
      <c r="AD36" s="143"/>
      <c r="AE36" s="89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2" customFormat="1" ht="23.25" customHeight="1" x14ac:dyDescent="0.25">
      <c r="A37" s="90" t="s">
        <v>59</v>
      </c>
      <c r="B37" s="16" t="s">
        <v>60</v>
      </c>
      <c r="C37" s="24" t="s">
        <v>61</v>
      </c>
      <c r="D37" s="18" t="s">
        <v>286</v>
      </c>
      <c r="E37" s="18" t="s">
        <v>57</v>
      </c>
      <c r="F37" s="19" t="s">
        <v>34</v>
      </c>
      <c r="G37" s="19" t="s">
        <v>34</v>
      </c>
      <c r="H37" s="20" t="s">
        <v>35</v>
      </c>
      <c r="I37" s="21">
        <v>18</v>
      </c>
      <c r="J37" s="22">
        <v>40</v>
      </c>
      <c r="K37" s="75">
        <f t="shared" ref="K37:K39" si="3">(I37/J37)*100</f>
        <v>45</v>
      </c>
      <c r="L37" s="494">
        <v>15</v>
      </c>
      <c r="M37" s="311"/>
      <c r="N37" s="437"/>
      <c r="O37" s="522">
        <v>1</v>
      </c>
      <c r="P37" s="172" t="s">
        <v>36</v>
      </c>
      <c r="Q37" s="531"/>
      <c r="R37" s="26"/>
      <c r="S37" s="27">
        <v>1</v>
      </c>
      <c r="T37" s="28" t="s">
        <v>37</v>
      </c>
      <c r="U37" s="28" t="s">
        <v>38</v>
      </c>
      <c r="V37" s="27" t="s">
        <v>62</v>
      </c>
      <c r="W37" s="25">
        <v>1</v>
      </c>
      <c r="X37" s="26" t="s">
        <v>37</v>
      </c>
      <c r="Y37" s="26" t="s">
        <v>47</v>
      </c>
      <c r="Z37" s="26" t="s">
        <v>63</v>
      </c>
      <c r="AA37" s="27">
        <v>1</v>
      </c>
      <c r="AB37" s="28" t="s">
        <v>37</v>
      </c>
      <c r="AC37" s="28" t="s">
        <v>47</v>
      </c>
      <c r="AD37" s="570" t="s">
        <v>63</v>
      </c>
      <c r="AE37" s="91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2" customFormat="1" ht="23.25" customHeight="1" x14ac:dyDescent="0.25">
      <c r="A38" s="90" t="s">
        <v>64</v>
      </c>
      <c r="B38" s="16" t="s">
        <v>65</v>
      </c>
      <c r="C38" s="24" t="s">
        <v>61</v>
      </c>
      <c r="D38" s="18" t="s">
        <v>286</v>
      </c>
      <c r="E38" s="18" t="s">
        <v>56</v>
      </c>
      <c r="F38" s="19" t="s">
        <v>34</v>
      </c>
      <c r="G38" s="19" t="s">
        <v>34</v>
      </c>
      <c r="H38" s="20" t="s">
        <v>35</v>
      </c>
      <c r="I38" s="21">
        <v>18</v>
      </c>
      <c r="J38" s="22">
        <v>55</v>
      </c>
      <c r="K38" s="75">
        <f t="shared" si="3"/>
        <v>32.727272727272727</v>
      </c>
      <c r="L38" s="489">
        <v>15</v>
      </c>
      <c r="M38" s="311"/>
      <c r="N38" s="437"/>
      <c r="O38" s="518">
        <v>1</v>
      </c>
      <c r="P38" s="519" t="s">
        <v>36</v>
      </c>
      <c r="Q38" s="531"/>
      <c r="R38" s="26"/>
      <c r="S38" s="27">
        <v>1</v>
      </c>
      <c r="T38" s="28" t="s">
        <v>37</v>
      </c>
      <c r="U38" s="28" t="s">
        <v>38</v>
      </c>
      <c r="V38" s="27" t="s">
        <v>39</v>
      </c>
      <c r="W38" s="25">
        <v>1</v>
      </c>
      <c r="X38" s="26" t="s">
        <v>37</v>
      </c>
      <c r="Y38" s="26" t="s">
        <v>38</v>
      </c>
      <c r="Z38" s="26" t="s">
        <v>39</v>
      </c>
      <c r="AA38" s="27">
        <v>1</v>
      </c>
      <c r="AB38" s="28" t="s">
        <v>37</v>
      </c>
      <c r="AC38" s="28" t="s">
        <v>38</v>
      </c>
      <c r="AD38" s="570" t="s">
        <v>39</v>
      </c>
      <c r="AE38" s="91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2" customFormat="1" ht="31.5" customHeight="1" thickBot="1" x14ac:dyDescent="0.3">
      <c r="A39" s="93" t="s">
        <v>66</v>
      </c>
      <c r="B39" s="94" t="s">
        <v>67</v>
      </c>
      <c r="C39" s="144" t="s">
        <v>68</v>
      </c>
      <c r="D39" s="96" t="s">
        <v>286</v>
      </c>
      <c r="E39" s="96" t="s">
        <v>69</v>
      </c>
      <c r="F39" s="97" t="s">
        <v>34</v>
      </c>
      <c r="G39" s="97" t="s">
        <v>34</v>
      </c>
      <c r="H39" s="98" t="s">
        <v>35</v>
      </c>
      <c r="I39" s="99">
        <v>18</v>
      </c>
      <c r="J39" s="100">
        <v>18</v>
      </c>
      <c r="K39" s="431">
        <f t="shared" si="3"/>
        <v>100</v>
      </c>
      <c r="L39" s="492">
        <v>15</v>
      </c>
      <c r="M39" s="318"/>
      <c r="N39" s="438"/>
      <c r="O39" s="532">
        <v>1</v>
      </c>
      <c r="P39" s="524" t="s">
        <v>36</v>
      </c>
      <c r="Q39" s="524"/>
      <c r="R39" s="129"/>
      <c r="S39" s="126">
        <v>1</v>
      </c>
      <c r="T39" s="127" t="s">
        <v>37</v>
      </c>
      <c r="U39" s="127" t="s">
        <v>38</v>
      </c>
      <c r="V39" s="126" t="s">
        <v>62</v>
      </c>
      <c r="W39" s="128">
        <v>1</v>
      </c>
      <c r="X39" s="129" t="s">
        <v>37</v>
      </c>
      <c r="Y39" s="129" t="s">
        <v>47</v>
      </c>
      <c r="Z39" s="129" t="s">
        <v>63</v>
      </c>
      <c r="AA39" s="126">
        <v>1</v>
      </c>
      <c r="AB39" s="127" t="s">
        <v>37</v>
      </c>
      <c r="AC39" s="127" t="s">
        <v>47</v>
      </c>
      <c r="AD39" s="572" t="s">
        <v>63</v>
      </c>
      <c r="AE39" s="101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2" customFormat="1" x14ac:dyDescent="0.25">
      <c r="A40" s="383" t="s">
        <v>356</v>
      </c>
      <c r="B40" s="691" t="s">
        <v>277</v>
      </c>
      <c r="C40" s="145"/>
      <c r="D40" s="103"/>
      <c r="E40" s="103"/>
      <c r="F40" s="104"/>
      <c r="G40" s="104"/>
      <c r="H40" s="736"/>
      <c r="I40" s="725"/>
      <c r="J40" s="726"/>
      <c r="K40" s="727"/>
      <c r="L40" s="493"/>
      <c r="M40" s="344"/>
      <c r="N40" s="108"/>
      <c r="O40" s="533"/>
      <c r="P40" s="526"/>
      <c r="Q40" s="526"/>
      <c r="R40" s="141"/>
      <c r="S40" s="138"/>
      <c r="T40" s="139"/>
      <c r="U40" s="139"/>
      <c r="V40" s="138"/>
      <c r="W40" s="140"/>
      <c r="X40" s="141"/>
      <c r="Y40" s="141"/>
      <c r="Z40" s="141"/>
      <c r="AA40" s="138"/>
      <c r="AB40" s="139"/>
      <c r="AC40" s="139"/>
      <c r="AD40" s="139"/>
      <c r="AE40" s="89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2" customFormat="1" ht="33.75" customHeight="1" x14ac:dyDescent="0.25">
      <c r="A41" s="90" t="s">
        <v>70</v>
      </c>
      <c r="B41" s="23" t="s">
        <v>71</v>
      </c>
      <c r="C41" s="29" t="s">
        <v>72</v>
      </c>
      <c r="D41" s="18" t="s">
        <v>286</v>
      </c>
      <c r="E41" s="18" t="s">
        <v>0</v>
      </c>
      <c r="F41" s="19" t="s">
        <v>34</v>
      </c>
      <c r="G41" s="19" t="s">
        <v>34</v>
      </c>
      <c r="H41" s="737" t="s">
        <v>35</v>
      </c>
      <c r="I41" s="729">
        <v>18</v>
      </c>
      <c r="J41" s="730">
        <v>18</v>
      </c>
      <c r="K41" s="731">
        <f t="shared" ref="K41:K44" si="4">(I41/J41)*100</f>
        <v>100</v>
      </c>
      <c r="L41" s="494">
        <v>5</v>
      </c>
      <c r="M41" s="640">
        <v>15</v>
      </c>
      <c r="N41" s="394"/>
      <c r="O41" s="534">
        <v>1</v>
      </c>
      <c r="P41" s="531" t="s">
        <v>36</v>
      </c>
      <c r="Q41" s="535"/>
      <c r="R41" s="26"/>
      <c r="S41" s="27">
        <v>1</v>
      </c>
      <c r="T41" s="28" t="s">
        <v>37</v>
      </c>
      <c r="U41" s="28" t="s">
        <v>38</v>
      </c>
      <c r="V41" s="27" t="s">
        <v>62</v>
      </c>
      <c r="W41" s="25">
        <v>1</v>
      </c>
      <c r="X41" s="26" t="s">
        <v>37</v>
      </c>
      <c r="Y41" s="26" t="s">
        <v>38</v>
      </c>
      <c r="Z41" s="26" t="s">
        <v>39</v>
      </c>
      <c r="AA41" s="27">
        <v>1</v>
      </c>
      <c r="AB41" s="28" t="s">
        <v>37</v>
      </c>
      <c r="AC41" s="28" t="s">
        <v>38</v>
      </c>
      <c r="AD41" s="28" t="s">
        <v>52</v>
      </c>
      <c r="AE41" s="91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s="2" customFormat="1" ht="23.25" customHeight="1" thickBot="1" x14ac:dyDescent="0.3">
      <c r="A42" s="709" t="s">
        <v>73</v>
      </c>
      <c r="B42" s="783" t="s">
        <v>74</v>
      </c>
      <c r="C42" s="784" t="s">
        <v>75</v>
      </c>
      <c r="D42" s="785" t="s">
        <v>286</v>
      </c>
      <c r="E42" s="785" t="s">
        <v>76</v>
      </c>
      <c r="F42" s="786" t="s">
        <v>34</v>
      </c>
      <c r="G42" s="786" t="s">
        <v>34</v>
      </c>
      <c r="H42" s="787" t="s">
        <v>35</v>
      </c>
      <c r="I42" s="788">
        <v>18</v>
      </c>
      <c r="J42" s="789">
        <v>18</v>
      </c>
      <c r="K42" s="790">
        <f t="shared" si="4"/>
        <v>100</v>
      </c>
      <c r="L42" s="516">
        <v>5</v>
      </c>
      <c r="M42" s="659">
        <v>15</v>
      </c>
      <c r="N42" s="791"/>
      <c r="O42" s="792">
        <v>1</v>
      </c>
      <c r="P42" s="793" t="s">
        <v>36</v>
      </c>
      <c r="Q42" s="793"/>
      <c r="R42" s="330"/>
      <c r="S42" s="332">
        <v>1</v>
      </c>
      <c r="T42" s="333" t="s">
        <v>37</v>
      </c>
      <c r="U42" s="333" t="s">
        <v>38</v>
      </c>
      <c r="V42" s="332" t="s">
        <v>62</v>
      </c>
      <c r="W42" s="329">
        <v>1</v>
      </c>
      <c r="X42" s="330" t="s">
        <v>37</v>
      </c>
      <c r="Y42" s="330" t="s">
        <v>323</v>
      </c>
      <c r="Z42" s="330" t="s">
        <v>63</v>
      </c>
      <c r="AA42" s="332">
        <v>1</v>
      </c>
      <c r="AB42" s="333" t="s">
        <v>37</v>
      </c>
      <c r="AC42" s="333" t="s">
        <v>323</v>
      </c>
      <c r="AD42" s="333" t="s">
        <v>63</v>
      </c>
      <c r="AE42" s="91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s="2" customFormat="1" ht="23.25" customHeight="1" thickBot="1" x14ac:dyDescent="0.3">
      <c r="A43" s="764" t="s">
        <v>421</v>
      </c>
      <c r="B43" s="765" t="s">
        <v>422</v>
      </c>
      <c r="C43" s="145"/>
      <c r="D43" s="103"/>
      <c r="E43" s="103"/>
      <c r="F43" s="104"/>
      <c r="G43" s="104"/>
      <c r="H43" s="736"/>
      <c r="I43" s="725"/>
      <c r="J43" s="726"/>
      <c r="K43" s="727"/>
      <c r="L43" s="493"/>
      <c r="M43" s="643"/>
      <c r="N43" s="108"/>
      <c r="O43" s="533"/>
      <c r="P43" s="526"/>
      <c r="Q43" s="526"/>
      <c r="R43" s="141"/>
      <c r="S43" s="138"/>
      <c r="T43" s="139"/>
      <c r="U43" s="139"/>
      <c r="V43" s="138"/>
      <c r="W43" s="140"/>
      <c r="X43" s="141"/>
      <c r="Y43" s="141"/>
      <c r="Z43" s="141"/>
      <c r="AA43" s="138"/>
      <c r="AB43" s="139"/>
      <c r="AC43" s="139"/>
      <c r="AD43" s="139"/>
      <c r="AE43" s="91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s="2" customFormat="1" ht="33.75" customHeight="1" x14ac:dyDescent="0.25">
      <c r="A44" s="90" t="s">
        <v>77</v>
      </c>
      <c r="B44" s="23" t="s">
        <v>78</v>
      </c>
      <c r="C44" s="29" t="s">
        <v>79</v>
      </c>
      <c r="D44" s="18" t="s">
        <v>286</v>
      </c>
      <c r="E44" s="18"/>
      <c r="F44" s="19" t="s">
        <v>42</v>
      </c>
      <c r="G44" s="19" t="s">
        <v>42</v>
      </c>
      <c r="H44" s="738" t="s">
        <v>80</v>
      </c>
      <c r="I44" s="729">
        <v>18</v>
      </c>
      <c r="J44" s="730">
        <v>40</v>
      </c>
      <c r="K44" s="731">
        <f t="shared" si="4"/>
        <v>45</v>
      </c>
      <c r="L44" s="494"/>
      <c r="M44" s="640">
        <v>15</v>
      </c>
      <c r="N44" s="312"/>
      <c r="O44" s="25">
        <v>1</v>
      </c>
      <c r="P44" s="26" t="s">
        <v>36</v>
      </c>
      <c r="Q44" s="573"/>
      <c r="R44" s="26"/>
      <c r="S44" s="27">
        <v>1</v>
      </c>
      <c r="T44" s="28" t="s">
        <v>37</v>
      </c>
      <c r="U44" s="28" t="s">
        <v>38</v>
      </c>
      <c r="V44" s="27" t="s">
        <v>81</v>
      </c>
      <c r="W44" s="25">
        <v>1</v>
      </c>
      <c r="X44" s="26" t="s">
        <v>37</v>
      </c>
      <c r="Y44" s="26" t="s">
        <v>47</v>
      </c>
      <c r="Z44" s="26" t="s">
        <v>63</v>
      </c>
      <c r="AA44" s="27">
        <v>1</v>
      </c>
      <c r="AB44" s="28" t="s">
        <v>37</v>
      </c>
      <c r="AC44" s="28" t="s">
        <v>47</v>
      </c>
      <c r="AD44" s="28" t="s">
        <v>63</v>
      </c>
      <c r="AE44" s="91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s="2" customFormat="1" ht="33.75" customHeight="1" thickBot="1" x14ac:dyDescent="0.3">
      <c r="A45" s="90" t="s">
        <v>425</v>
      </c>
      <c r="B45" s="118" t="s">
        <v>420</v>
      </c>
      <c r="C45" s="29"/>
      <c r="D45" s="18"/>
      <c r="E45" s="18"/>
      <c r="F45" s="19" t="s">
        <v>42</v>
      </c>
      <c r="G45" s="19" t="s">
        <v>42</v>
      </c>
      <c r="H45" s="738"/>
      <c r="I45" s="729"/>
      <c r="J45" s="730"/>
      <c r="K45" s="731"/>
      <c r="L45" s="494"/>
      <c r="M45" s="640">
        <v>18</v>
      </c>
      <c r="N45" s="312"/>
      <c r="O45" s="25">
        <v>1</v>
      </c>
      <c r="P45" s="26" t="s">
        <v>36</v>
      </c>
      <c r="Q45" s="573"/>
      <c r="R45" s="26"/>
      <c r="S45" s="27">
        <v>1</v>
      </c>
      <c r="T45" s="28" t="s">
        <v>37</v>
      </c>
      <c r="U45" s="28" t="s">
        <v>38</v>
      </c>
      <c r="V45" s="27" t="s">
        <v>167</v>
      </c>
      <c r="W45" s="25">
        <v>1</v>
      </c>
      <c r="X45" s="26" t="s">
        <v>37</v>
      </c>
      <c r="Y45" s="26" t="s">
        <v>38</v>
      </c>
      <c r="Z45" s="26" t="s">
        <v>167</v>
      </c>
      <c r="AA45" s="27">
        <v>1</v>
      </c>
      <c r="AB45" s="28" t="s">
        <v>37</v>
      </c>
      <c r="AC45" s="28" t="s">
        <v>38</v>
      </c>
      <c r="AD45" s="28" t="s">
        <v>167</v>
      </c>
      <c r="AE45" s="101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pans="1:256" ht="23.25" customHeight="1" x14ac:dyDescent="0.25">
      <c r="A46" s="685"/>
      <c r="B46" s="806"/>
      <c r="C46" s="807"/>
      <c r="D46" s="807"/>
      <c r="E46" s="807"/>
      <c r="F46" s="807"/>
      <c r="G46" s="807"/>
      <c r="H46" s="807"/>
      <c r="I46" s="807"/>
      <c r="J46" s="686"/>
      <c r="K46" s="687"/>
      <c r="L46" s="739">
        <f>SUM(L29:L44)</f>
        <v>147</v>
      </c>
      <c r="M46" s="391">
        <f>SUM(M29:M45)</f>
        <v>63</v>
      </c>
      <c r="N46" s="391"/>
      <c r="O46" s="391"/>
      <c r="P46" s="391"/>
      <c r="Q46" s="391"/>
      <c r="R46" s="391"/>
      <c r="S46" s="391"/>
      <c r="T46" s="391"/>
      <c r="U46" s="391"/>
      <c r="V46" s="391"/>
      <c r="W46" s="391"/>
      <c r="X46" s="391"/>
      <c r="Y46" s="391"/>
      <c r="Z46" s="391"/>
      <c r="AA46" s="391"/>
      <c r="AB46" s="391"/>
      <c r="AC46" s="391"/>
      <c r="AD46" s="692"/>
      <c r="AE46" s="667"/>
    </row>
    <row r="47" spans="1:256" ht="31.5" customHeight="1" x14ac:dyDescent="0.2">
      <c r="A47" s="7" t="s">
        <v>85</v>
      </c>
      <c r="B47" s="8" t="s">
        <v>86</v>
      </c>
      <c r="C47" s="8" t="s">
        <v>87</v>
      </c>
      <c r="D47" s="7"/>
      <c r="E47" s="7"/>
      <c r="F47" s="9"/>
      <c r="G47" s="9"/>
      <c r="H47" s="10" t="s">
        <v>29</v>
      </c>
      <c r="I47" s="11"/>
      <c r="J47" s="11"/>
      <c r="K47" s="742"/>
      <c r="L47" s="740"/>
      <c r="M47" s="9"/>
      <c r="N47" s="12"/>
      <c r="O47" s="540"/>
      <c r="P47" s="540"/>
      <c r="Q47" s="540"/>
      <c r="R47" s="540"/>
      <c r="S47" s="540"/>
      <c r="T47" s="540"/>
      <c r="U47" s="540"/>
      <c r="V47" s="540"/>
      <c r="W47" s="12"/>
      <c r="X47" s="12"/>
      <c r="Y47" s="12"/>
      <c r="Z47" s="12"/>
      <c r="AA47" s="12"/>
      <c r="AB47" s="12"/>
      <c r="AC47" s="12"/>
      <c r="AD47" s="12"/>
      <c r="AE47" s="13"/>
    </row>
    <row r="48" spans="1:256" ht="16.5" customHeight="1" thickBot="1" x14ac:dyDescent="0.25">
      <c r="A48" s="76"/>
      <c r="B48" s="77"/>
      <c r="C48" s="76"/>
      <c r="D48" s="76"/>
      <c r="E48" s="76"/>
      <c r="F48" s="78"/>
      <c r="G48" s="78"/>
      <c r="H48" s="78"/>
      <c r="I48" s="79"/>
      <c r="J48" s="79"/>
      <c r="K48" s="743"/>
      <c r="L48" s="741"/>
      <c r="M48" s="78"/>
      <c r="N48" s="80"/>
      <c r="O48" s="541"/>
      <c r="P48" s="541"/>
      <c r="Q48" s="541"/>
      <c r="R48" s="541"/>
      <c r="S48" s="541"/>
      <c r="T48" s="541"/>
      <c r="U48" s="541"/>
      <c r="V48" s="541"/>
      <c r="W48" s="80"/>
      <c r="X48" s="80"/>
      <c r="Y48" s="80"/>
      <c r="Z48" s="80"/>
      <c r="AA48" s="80"/>
      <c r="AB48" s="80"/>
      <c r="AC48" s="80"/>
      <c r="AD48" s="80"/>
      <c r="AE48" s="81"/>
    </row>
    <row r="49" spans="1:256" ht="36" customHeight="1" x14ac:dyDescent="0.2">
      <c r="A49" s="383" t="s">
        <v>357</v>
      </c>
      <c r="B49" s="384" t="s">
        <v>287</v>
      </c>
      <c r="C49" s="84"/>
      <c r="D49" s="84"/>
      <c r="E49" s="230"/>
      <c r="F49" s="85"/>
      <c r="G49" s="85"/>
      <c r="H49" s="86"/>
      <c r="I49" s="87"/>
      <c r="J49" s="87"/>
      <c r="K49" s="430"/>
      <c r="L49" s="440"/>
      <c r="M49" s="85"/>
      <c r="N49" s="211"/>
      <c r="O49" s="539"/>
      <c r="P49" s="539"/>
      <c r="Q49" s="539"/>
      <c r="R49" s="539"/>
      <c r="S49" s="539"/>
      <c r="T49" s="539"/>
      <c r="U49" s="539"/>
      <c r="V49" s="539"/>
      <c r="W49" s="88"/>
      <c r="X49" s="88"/>
      <c r="Y49" s="88"/>
      <c r="Z49" s="88"/>
      <c r="AA49" s="88"/>
      <c r="AB49" s="88"/>
      <c r="AC49" s="88"/>
      <c r="AD49" s="88"/>
      <c r="AE49" s="89"/>
    </row>
    <row r="50" spans="1:256" ht="36.75" customHeight="1" x14ac:dyDescent="0.25">
      <c r="A50" s="147" t="s">
        <v>88</v>
      </c>
      <c r="B50" s="385" t="s">
        <v>89</v>
      </c>
      <c r="C50" s="17" t="s">
        <v>90</v>
      </c>
      <c r="D50" s="47"/>
      <c r="E50" s="48" t="s">
        <v>69</v>
      </c>
      <c r="F50" s="19" t="s">
        <v>42</v>
      </c>
      <c r="G50" s="19" t="s">
        <v>42</v>
      </c>
      <c r="H50" s="49" t="s">
        <v>35</v>
      </c>
      <c r="I50" s="21">
        <v>18</v>
      </c>
      <c r="J50" s="22">
        <v>18</v>
      </c>
      <c r="K50" s="75">
        <f t="shared" ref="K50:K65" si="5">(I50/J50)*100</f>
        <v>100</v>
      </c>
      <c r="L50" s="494">
        <v>15</v>
      </c>
      <c r="M50" s="311"/>
      <c r="N50" s="20"/>
      <c r="O50" s="25">
        <v>1</v>
      </c>
      <c r="P50" s="26" t="s">
        <v>36</v>
      </c>
      <c r="Q50" s="50"/>
      <c r="R50" s="50"/>
      <c r="S50" s="27">
        <v>1</v>
      </c>
      <c r="T50" s="28" t="s">
        <v>37</v>
      </c>
      <c r="U50" s="28" t="s">
        <v>38</v>
      </c>
      <c r="V50" s="300" t="s">
        <v>91</v>
      </c>
      <c r="W50" s="25">
        <v>1</v>
      </c>
      <c r="X50" s="26" t="s">
        <v>37</v>
      </c>
      <c r="Y50" s="26" t="s">
        <v>47</v>
      </c>
      <c r="Z50" s="26" t="s">
        <v>63</v>
      </c>
      <c r="AA50" s="27">
        <v>1</v>
      </c>
      <c r="AB50" s="28" t="s">
        <v>37</v>
      </c>
      <c r="AC50" s="28" t="s">
        <v>47</v>
      </c>
      <c r="AD50" s="570" t="s">
        <v>63</v>
      </c>
      <c r="AE50" s="91"/>
    </row>
    <row r="51" spans="1:256" ht="45" customHeight="1" x14ac:dyDescent="0.25">
      <c r="A51" s="147" t="s">
        <v>92</v>
      </c>
      <c r="B51" s="385" t="s">
        <v>93</v>
      </c>
      <c r="C51" s="17" t="s">
        <v>94</v>
      </c>
      <c r="D51" s="47"/>
      <c r="E51" s="48" t="s">
        <v>57</v>
      </c>
      <c r="F51" s="19" t="s">
        <v>42</v>
      </c>
      <c r="G51" s="19" t="s">
        <v>42</v>
      </c>
      <c r="H51" s="49" t="s">
        <v>35</v>
      </c>
      <c r="I51" s="21">
        <v>18</v>
      </c>
      <c r="J51" s="22">
        <v>18</v>
      </c>
      <c r="K51" s="75">
        <f t="shared" si="5"/>
        <v>100</v>
      </c>
      <c r="L51" s="494">
        <v>15</v>
      </c>
      <c r="M51" s="311"/>
      <c r="N51" s="20"/>
      <c r="O51" s="25">
        <v>1</v>
      </c>
      <c r="P51" s="26" t="s">
        <v>36</v>
      </c>
      <c r="Q51" s="50"/>
      <c r="R51" s="50"/>
      <c r="S51" s="27">
        <v>1</v>
      </c>
      <c r="T51" s="28" t="s">
        <v>37</v>
      </c>
      <c r="U51" s="28" t="s">
        <v>38</v>
      </c>
      <c r="V51" s="300" t="s">
        <v>91</v>
      </c>
      <c r="W51" s="25">
        <v>1</v>
      </c>
      <c r="X51" s="26" t="s">
        <v>37</v>
      </c>
      <c r="Y51" s="26" t="s">
        <v>47</v>
      </c>
      <c r="Z51" s="26" t="s">
        <v>63</v>
      </c>
      <c r="AA51" s="27">
        <v>1</v>
      </c>
      <c r="AB51" s="28" t="s">
        <v>37</v>
      </c>
      <c r="AC51" s="28" t="s">
        <v>47</v>
      </c>
      <c r="AD51" s="570" t="s">
        <v>63</v>
      </c>
      <c r="AE51" s="91"/>
    </row>
    <row r="52" spans="1:256" ht="23.25" x14ac:dyDescent="0.25">
      <c r="A52" s="147" t="s">
        <v>95</v>
      </c>
      <c r="B52" s="385" t="s">
        <v>96</v>
      </c>
      <c r="C52" s="17" t="s">
        <v>94</v>
      </c>
      <c r="D52" s="47" t="s">
        <v>29</v>
      </c>
      <c r="E52" s="48" t="s">
        <v>57</v>
      </c>
      <c r="F52" s="19" t="s">
        <v>42</v>
      </c>
      <c r="G52" s="19" t="s">
        <v>42</v>
      </c>
      <c r="H52" s="49" t="s">
        <v>35</v>
      </c>
      <c r="I52" s="21">
        <v>18</v>
      </c>
      <c r="J52" s="22">
        <v>18</v>
      </c>
      <c r="K52" s="75">
        <f t="shared" si="5"/>
        <v>100</v>
      </c>
      <c r="L52" s="494">
        <v>15</v>
      </c>
      <c r="M52" s="311"/>
      <c r="N52" s="20"/>
      <c r="O52" s="25">
        <v>1</v>
      </c>
      <c r="P52" s="26" t="s">
        <v>36</v>
      </c>
      <c r="Q52" s="50"/>
      <c r="R52" s="50"/>
      <c r="S52" s="27">
        <v>1</v>
      </c>
      <c r="T52" s="28" t="s">
        <v>37</v>
      </c>
      <c r="U52" s="28" t="s">
        <v>38</v>
      </c>
      <c r="V52" s="300" t="s">
        <v>91</v>
      </c>
      <c r="W52" s="25">
        <v>1</v>
      </c>
      <c r="X52" s="26" t="s">
        <v>37</v>
      </c>
      <c r="Y52" s="26" t="s">
        <v>47</v>
      </c>
      <c r="Z52" s="26" t="s">
        <v>63</v>
      </c>
      <c r="AA52" s="27">
        <v>1</v>
      </c>
      <c r="AB52" s="28" t="s">
        <v>37</v>
      </c>
      <c r="AC52" s="28" t="s">
        <v>47</v>
      </c>
      <c r="AD52" s="570" t="s">
        <v>63</v>
      </c>
      <c r="AE52" s="91"/>
    </row>
    <row r="53" spans="1:256" s="2" customFormat="1" ht="24" customHeight="1" thickBot="1" x14ac:dyDescent="0.3">
      <c r="A53" s="148" t="s">
        <v>97</v>
      </c>
      <c r="B53" s="386" t="s">
        <v>98</v>
      </c>
      <c r="C53" s="95" t="s">
        <v>94</v>
      </c>
      <c r="D53" s="179"/>
      <c r="E53" s="151" t="s">
        <v>0</v>
      </c>
      <c r="F53" s="120" t="s">
        <v>42</v>
      </c>
      <c r="G53" s="120" t="s">
        <v>42</v>
      </c>
      <c r="H53" s="180" t="s">
        <v>35</v>
      </c>
      <c r="I53" s="122">
        <v>18</v>
      </c>
      <c r="J53" s="123">
        <v>18</v>
      </c>
      <c r="K53" s="434">
        <f t="shared" si="5"/>
        <v>100</v>
      </c>
      <c r="L53" s="490">
        <v>17</v>
      </c>
      <c r="M53" s="319"/>
      <c r="N53" s="121"/>
      <c r="O53" s="532">
        <v>1</v>
      </c>
      <c r="P53" s="524" t="s">
        <v>36</v>
      </c>
      <c r="Q53" s="524"/>
      <c r="R53" s="129"/>
      <c r="S53" s="126">
        <v>1</v>
      </c>
      <c r="T53" s="127" t="s">
        <v>37</v>
      </c>
      <c r="U53" s="127" t="s">
        <v>38</v>
      </c>
      <c r="V53" s="126" t="s">
        <v>91</v>
      </c>
      <c r="W53" s="128">
        <v>1</v>
      </c>
      <c r="X53" s="129" t="s">
        <v>37</v>
      </c>
      <c r="Y53" s="129" t="s">
        <v>323</v>
      </c>
      <c r="Z53" s="129" t="s">
        <v>63</v>
      </c>
      <c r="AA53" s="126">
        <v>1</v>
      </c>
      <c r="AB53" s="127" t="s">
        <v>37</v>
      </c>
      <c r="AC53" s="127" t="s">
        <v>323</v>
      </c>
      <c r="AD53" s="572" t="s">
        <v>63</v>
      </c>
      <c r="AE53" s="101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s="2" customFormat="1" x14ac:dyDescent="0.25">
      <c r="A54" s="383" t="s">
        <v>358</v>
      </c>
      <c r="B54" s="384" t="s">
        <v>288</v>
      </c>
      <c r="C54" s="102"/>
      <c r="D54" s="156"/>
      <c r="E54" s="157"/>
      <c r="F54" s="104"/>
      <c r="G54" s="104"/>
      <c r="H54" s="159"/>
      <c r="I54" s="106"/>
      <c r="J54" s="107"/>
      <c r="K54" s="432"/>
      <c r="L54" s="499"/>
      <c r="M54" s="344"/>
      <c r="N54" s="105"/>
      <c r="O54" s="140"/>
      <c r="P54" s="141"/>
      <c r="Q54" s="160"/>
      <c r="R54" s="160"/>
      <c r="S54" s="138"/>
      <c r="T54" s="139"/>
      <c r="U54" s="139"/>
      <c r="V54" s="161"/>
      <c r="W54" s="112"/>
      <c r="X54" s="109"/>
      <c r="Y54" s="109"/>
      <c r="Z54" s="162"/>
      <c r="AA54" s="110"/>
      <c r="AB54" s="111"/>
      <c r="AC54" s="111"/>
      <c r="AD54" s="114"/>
      <c r="AE54" s="89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pans="1:256" s="2" customFormat="1" ht="25.5" x14ac:dyDescent="0.25">
      <c r="A55" s="147" t="s">
        <v>99</v>
      </c>
      <c r="B55" s="385" t="s">
        <v>100</v>
      </c>
      <c r="C55" s="24" t="s">
        <v>101</v>
      </c>
      <c r="D55" s="47"/>
      <c r="E55" s="48"/>
      <c r="F55" s="19" t="s">
        <v>34</v>
      </c>
      <c r="G55" s="19" t="s">
        <v>34</v>
      </c>
      <c r="H55" s="49" t="s">
        <v>35</v>
      </c>
      <c r="I55" s="21">
        <v>18</v>
      </c>
      <c r="J55" s="22">
        <v>18</v>
      </c>
      <c r="K55" s="75">
        <f t="shared" si="5"/>
        <v>100</v>
      </c>
      <c r="L55" s="494">
        <v>15</v>
      </c>
      <c r="M55" s="311"/>
      <c r="N55" s="20"/>
      <c r="O55" s="25">
        <v>1</v>
      </c>
      <c r="P55" s="26" t="s">
        <v>36</v>
      </c>
      <c r="Q55" s="50"/>
      <c r="R55" s="50"/>
      <c r="S55" s="27">
        <v>1</v>
      </c>
      <c r="T55" s="28" t="s">
        <v>37</v>
      </c>
      <c r="U55" s="28" t="s">
        <v>38</v>
      </c>
      <c r="V55" s="51" t="s">
        <v>91</v>
      </c>
      <c r="W55" s="25">
        <v>1</v>
      </c>
      <c r="X55" s="26" t="s">
        <v>37</v>
      </c>
      <c r="Y55" s="26" t="s">
        <v>38</v>
      </c>
      <c r="Z55" s="26" t="s">
        <v>91</v>
      </c>
      <c r="AA55" s="27">
        <v>1</v>
      </c>
      <c r="AB55" s="28" t="s">
        <v>37</v>
      </c>
      <c r="AC55" s="28" t="s">
        <v>38</v>
      </c>
      <c r="AD55" s="570" t="s">
        <v>91</v>
      </c>
      <c r="AE55" s="91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pans="1:256" s="2" customFormat="1" ht="24" thickBot="1" x14ac:dyDescent="0.3">
      <c r="A56" s="148" t="s">
        <v>102</v>
      </c>
      <c r="B56" s="386" t="s">
        <v>103</v>
      </c>
      <c r="C56" s="163" t="s">
        <v>104</v>
      </c>
      <c r="D56" s="150"/>
      <c r="E56" s="151"/>
      <c r="F56" s="97" t="s">
        <v>42</v>
      </c>
      <c r="G56" s="97" t="s">
        <v>42</v>
      </c>
      <c r="H56" s="152" t="s">
        <v>35</v>
      </c>
      <c r="I56" s="99">
        <v>18</v>
      </c>
      <c r="J56" s="100">
        <v>18</v>
      </c>
      <c r="K56" s="431">
        <f t="shared" si="5"/>
        <v>100</v>
      </c>
      <c r="L56" s="492">
        <v>15</v>
      </c>
      <c r="M56" s="318"/>
      <c r="N56" s="98"/>
      <c r="O56" s="128">
        <v>1</v>
      </c>
      <c r="P56" s="129" t="s">
        <v>36</v>
      </c>
      <c r="Q56" s="155"/>
      <c r="R56" s="155"/>
      <c r="S56" s="126">
        <v>1</v>
      </c>
      <c r="T56" s="127" t="s">
        <v>37</v>
      </c>
      <c r="U56" s="127" t="s">
        <v>38</v>
      </c>
      <c r="V56" s="154" t="s">
        <v>91</v>
      </c>
      <c r="W56" s="128">
        <v>1</v>
      </c>
      <c r="X56" s="129" t="s">
        <v>37</v>
      </c>
      <c r="Y56" s="129" t="s">
        <v>38</v>
      </c>
      <c r="Z56" s="155" t="s">
        <v>91</v>
      </c>
      <c r="AA56" s="126">
        <v>1</v>
      </c>
      <c r="AB56" s="127" t="s">
        <v>37</v>
      </c>
      <c r="AC56" s="127" t="s">
        <v>38</v>
      </c>
      <c r="AD56" s="572" t="s">
        <v>91</v>
      </c>
      <c r="AE56" s="101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</row>
    <row r="57" spans="1:256" s="2" customFormat="1" x14ac:dyDescent="0.25">
      <c r="A57" s="383" t="s">
        <v>359</v>
      </c>
      <c r="B57" s="384" t="s">
        <v>272</v>
      </c>
      <c r="C57" s="164"/>
      <c r="D57" s="156"/>
      <c r="E57" s="157"/>
      <c r="F57" s="104"/>
      <c r="G57" s="104"/>
      <c r="H57" s="159"/>
      <c r="I57" s="106"/>
      <c r="J57" s="107"/>
      <c r="K57" s="432"/>
      <c r="L57" s="493"/>
      <c r="M57" s="344"/>
      <c r="N57" s="105"/>
      <c r="O57" s="140"/>
      <c r="P57" s="141"/>
      <c r="Q57" s="162"/>
      <c r="R57" s="162"/>
      <c r="S57" s="138"/>
      <c r="T57" s="139"/>
      <c r="U57" s="139"/>
      <c r="V57" s="161"/>
      <c r="W57" s="140"/>
      <c r="X57" s="141"/>
      <c r="Y57" s="141"/>
      <c r="Z57" s="162"/>
      <c r="AA57" s="138"/>
      <c r="AB57" s="139"/>
      <c r="AC57" s="139"/>
      <c r="AD57" s="143"/>
      <c r="AE57" s="89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</row>
    <row r="58" spans="1:256" s="2" customFormat="1" ht="63.75" customHeight="1" x14ac:dyDescent="0.25">
      <c r="A58" s="147" t="s">
        <v>105</v>
      </c>
      <c r="B58" s="385" t="s">
        <v>106</v>
      </c>
      <c r="C58" s="29" t="s">
        <v>107</v>
      </c>
      <c r="D58" s="47"/>
      <c r="E58" s="48" t="s">
        <v>69</v>
      </c>
      <c r="F58" s="19" t="s">
        <v>42</v>
      </c>
      <c r="G58" s="19" t="s">
        <v>42</v>
      </c>
      <c r="H58" s="49" t="s">
        <v>35</v>
      </c>
      <c r="I58" s="21">
        <v>18</v>
      </c>
      <c r="J58" s="22">
        <v>18</v>
      </c>
      <c r="K58" s="75">
        <f t="shared" si="5"/>
        <v>100</v>
      </c>
      <c r="L58" s="494">
        <v>15</v>
      </c>
      <c r="M58" s="311"/>
      <c r="N58" s="20"/>
      <c r="O58" s="25">
        <v>1</v>
      </c>
      <c r="P58" s="26" t="s">
        <v>36</v>
      </c>
      <c r="Q58" s="26"/>
      <c r="R58" s="50"/>
      <c r="S58" s="27">
        <v>1</v>
      </c>
      <c r="T58" s="28" t="s">
        <v>37</v>
      </c>
      <c r="U58" s="28" t="s">
        <v>108</v>
      </c>
      <c r="V58" s="300"/>
      <c r="W58" s="25">
        <v>1</v>
      </c>
      <c r="X58" s="26" t="s">
        <v>37</v>
      </c>
      <c r="Y58" s="573" t="s">
        <v>109</v>
      </c>
      <c r="Z58" s="26" t="s">
        <v>91</v>
      </c>
      <c r="AA58" s="27">
        <v>1</v>
      </c>
      <c r="AB58" s="28" t="s">
        <v>37</v>
      </c>
      <c r="AC58" s="553" t="s">
        <v>110</v>
      </c>
      <c r="AD58" s="570" t="s">
        <v>91</v>
      </c>
      <c r="AE58" s="91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</row>
    <row r="59" spans="1:256" s="2" customFormat="1" ht="23.25" x14ac:dyDescent="0.25">
      <c r="A59" s="147" t="s">
        <v>111</v>
      </c>
      <c r="B59" s="385" t="s">
        <v>112</v>
      </c>
      <c r="C59" s="29" t="s">
        <v>113</v>
      </c>
      <c r="D59" s="47"/>
      <c r="E59" s="48"/>
      <c r="F59" s="19" t="s">
        <v>34</v>
      </c>
      <c r="G59" s="19" t="s">
        <v>34</v>
      </c>
      <c r="H59" s="49" t="s">
        <v>35</v>
      </c>
      <c r="I59" s="21">
        <v>18</v>
      </c>
      <c r="J59" s="22">
        <v>18</v>
      </c>
      <c r="K59" s="75">
        <f t="shared" si="5"/>
        <v>100</v>
      </c>
      <c r="L59" s="494">
        <v>5</v>
      </c>
      <c r="M59" s="146">
        <v>15</v>
      </c>
      <c r="N59" s="20"/>
      <c r="O59" s="25">
        <v>1</v>
      </c>
      <c r="P59" s="26" t="s">
        <v>36</v>
      </c>
      <c r="Q59" s="50"/>
      <c r="R59" s="50"/>
      <c r="S59" s="27">
        <v>1</v>
      </c>
      <c r="T59" s="28" t="s">
        <v>37</v>
      </c>
      <c r="U59" s="28" t="s">
        <v>38</v>
      </c>
      <c r="V59" s="300" t="s">
        <v>91</v>
      </c>
      <c r="W59" s="25">
        <v>1</v>
      </c>
      <c r="X59" s="26" t="s">
        <v>37</v>
      </c>
      <c r="Y59" s="26" t="s">
        <v>323</v>
      </c>
      <c r="Z59" s="26" t="s">
        <v>63</v>
      </c>
      <c r="AA59" s="27">
        <v>1</v>
      </c>
      <c r="AB59" s="28" t="s">
        <v>37</v>
      </c>
      <c r="AC59" s="28" t="s">
        <v>323</v>
      </c>
      <c r="AD59" s="570" t="s">
        <v>63</v>
      </c>
      <c r="AE59" s="91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</row>
    <row r="60" spans="1:256" s="2" customFormat="1" ht="60" x14ac:dyDescent="0.25">
      <c r="A60" s="147" t="s">
        <v>114</v>
      </c>
      <c r="B60" s="385" t="s">
        <v>115</v>
      </c>
      <c r="C60" s="395" t="s">
        <v>116</v>
      </c>
      <c r="D60" s="53"/>
      <c r="E60" s="48" t="s">
        <v>0</v>
      </c>
      <c r="F60" s="67" t="s">
        <v>42</v>
      </c>
      <c r="G60" s="67" t="s">
        <v>42</v>
      </c>
      <c r="H60" s="73" t="s">
        <v>35</v>
      </c>
      <c r="I60" s="69">
        <v>18</v>
      </c>
      <c r="J60" s="74">
        <v>18</v>
      </c>
      <c r="K60" s="396">
        <f t="shared" si="5"/>
        <v>100</v>
      </c>
      <c r="L60" s="489">
        <v>5</v>
      </c>
      <c r="M60" s="146">
        <v>15</v>
      </c>
      <c r="N60" s="68"/>
      <c r="O60" s="25">
        <v>1</v>
      </c>
      <c r="P60" s="26" t="s">
        <v>36</v>
      </c>
      <c r="Q60" s="50"/>
      <c r="R60" s="50"/>
      <c r="S60" s="27">
        <v>1</v>
      </c>
      <c r="T60" s="28" t="s">
        <v>37</v>
      </c>
      <c r="U60" s="553" t="s">
        <v>109</v>
      </c>
      <c r="V60" s="51" t="s">
        <v>91</v>
      </c>
      <c r="W60" s="630">
        <v>1</v>
      </c>
      <c r="X60" s="631" t="s">
        <v>37</v>
      </c>
      <c r="Y60" s="573" t="s">
        <v>109</v>
      </c>
      <c r="Z60" s="632" t="s">
        <v>91</v>
      </c>
      <c r="AA60" s="633">
        <v>1</v>
      </c>
      <c r="AB60" s="634" t="s">
        <v>37</v>
      </c>
      <c r="AC60" s="553" t="s">
        <v>109</v>
      </c>
      <c r="AD60" s="635" t="s">
        <v>91</v>
      </c>
      <c r="AE60" s="91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</row>
    <row r="61" spans="1:256" s="2" customFormat="1" ht="60.75" thickBot="1" x14ac:dyDescent="0.3">
      <c r="A61" s="148" t="s">
        <v>117</v>
      </c>
      <c r="B61" s="386" t="s">
        <v>118</v>
      </c>
      <c r="C61" s="403" t="s">
        <v>119</v>
      </c>
      <c r="D61" s="179"/>
      <c r="E61" s="151" t="s">
        <v>0</v>
      </c>
      <c r="F61" s="120" t="s">
        <v>34</v>
      </c>
      <c r="G61" s="120" t="s">
        <v>34</v>
      </c>
      <c r="H61" s="180" t="s">
        <v>35</v>
      </c>
      <c r="I61" s="122">
        <v>18</v>
      </c>
      <c r="J61" s="123">
        <v>18</v>
      </c>
      <c r="K61" s="434">
        <f t="shared" si="5"/>
        <v>100</v>
      </c>
      <c r="L61" s="490">
        <v>5</v>
      </c>
      <c r="M61" s="637">
        <v>15</v>
      </c>
      <c r="N61" s="121"/>
      <c r="O61" s="25">
        <v>1</v>
      </c>
      <c r="P61" s="26" t="s">
        <v>36</v>
      </c>
      <c r="Q61" s="50"/>
      <c r="R61" s="50"/>
      <c r="S61" s="27">
        <v>1</v>
      </c>
      <c r="T61" s="28" t="s">
        <v>37</v>
      </c>
      <c r="U61" s="565" t="s">
        <v>109</v>
      </c>
      <c r="V61" s="51" t="s">
        <v>91</v>
      </c>
      <c r="W61" s="25">
        <v>1</v>
      </c>
      <c r="X61" s="26" t="s">
        <v>37</v>
      </c>
      <c r="Y61" s="573" t="s">
        <v>109</v>
      </c>
      <c r="Z61" s="52" t="s">
        <v>91</v>
      </c>
      <c r="AA61" s="27">
        <v>1</v>
      </c>
      <c r="AB61" s="28" t="s">
        <v>37</v>
      </c>
      <c r="AC61" s="553" t="s">
        <v>109</v>
      </c>
      <c r="AD61" s="570" t="s">
        <v>91</v>
      </c>
      <c r="AE61" s="101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</row>
    <row r="62" spans="1:256" s="2" customFormat="1" ht="33.75" customHeight="1" x14ac:dyDescent="0.25">
      <c r="A62" s="383" t="s">
        <v>360</v>
      </c>
      <c r="B62" s="384" t="s">
        <v>273</v>
      </c>
      <c r="C62" s="145"/>
      <c r="D62" s="156"/>
      <c r="E62" s="157"/>
      <c r="F62" s="104"/>
      <c r="G62" s="104"/>
      <c r="H62" s="159"/>
      <c r="I62" s="106"/>
      <c r="J62" s="107"/>
      <c r="K62" s="432"/>
      <c r="L62" s="500"/>
      <c r="M62" s="501"/>
      <c r="N62" s="105"/>
      <c r="O62" s="140"/>
      <c r="P62" s="141"/>
      <c r="Q62" s="160"/>
      <c r="R62" s="160"/>
      <c r="S62" s="138"/>
      <c r="T62" s="139"/>
      <c r="U62" s="139"/>
      <c r="V62" s="161"/>
      <c r="W62" s="112"/>
      <c r="X62" s="109"/>
      <c r="Y62" s="109"/>
      <c r="Z62" s="162"/>
      <c r="AA62" s="110"/>
      <c r="AB62" s="111"/>
      <c r="AC62" s="111"/>
      <c r="AD62" s="114"/>
      <c r="AE62" s="89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</row>
    <row r="63" spans="1:256" s="2" customFormat="1" ht="33.75" customHeight="1" x14ac:dyDescent="0.25">
      <c r="A63" s="147" t="s">
        <v>120</v>
      </c>
      <c r="B63" s="385" t="s">
        <v>361</v>
      </c>
      <c r="C63" s="395"/>
      <c r="D63" s="53"/>
      <c r="E63" s="48" t="s">
        <v>0</v>
      </c>
      <c r="F63" s="67" t="s">
        <v>42</v>
      </c>
      <c r="G63" s="67" t="s">
        <v>42</v>
      </c>
      <c r="H63" s="73" t="s">
        <v>35</v>
      </c>
      <c r="I63" s="69">
        <v>18</v>
      </c>
      <c r="J63" s="74">
        <v>18</v>
      </c>
      <c r="K63" s="396">
        <f t="shared" si="5"/>
        <v>100</v>
      </c>
      <c r="L63" s="502">
        <v>5</v>
      </c>
      <c r="M63" s="638">
        <v>15</v>
      </c>
      <c r="N63" s="68"/>
      <c r="O63" s="25">
        <v>1</v>
      </c>
      <c r="P63" s="26" t="s">
        <v>36</v>
      </c>
      <c r="Q63" s="50"/>
      <c r="R63" s="50"/>
      <c r="S63" s="27">
        <v>1</v>
      </c>
      <c r="T63" s="28" t="s">
        <v>37</v>
      </c>
      <c r="U63" s="28" t="s">
        <v>38</v>
      </c>
      <c r="V63" s="51" t="s">
        <v>91</v>
      </c>
      <c r="W63" s="25">
        <v>1</v>
      </c>
      <c r="X63" s="26" t="s">
        <v>37</v>
      </c>
      <c r="Y63" s="26" t="s">
        <v>47</v>
      </c>
      <c r="Z63" s="52" t="s">
        <v>121</v>
      </c>
      <c r="AA63" s="27">
        <v>1</v>
      </c>
      <c r="AB63" s="28" t="s">
        <v>37</v>
      </c>
      <c r="AC63" s="28" t="s">
        <v>47</v>
      </c>
      <c r="AD63" s="570" t="s">
        <v>121</v>
      </c>
      <c r="AE63" s="91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</row>
    <row r="64" spans="1:256" s="2" customFormat="1" ht="32.450000000000003" customHeight="1" x14ac:dyDescent="0.25">
      <c r="A64" s="147" t="s">
        <v>122</v>
      </c>
      <c r="B64" s="385" t="s">
        <v>289</v>
      </c>
      <c r="C64" s="17" t="s">
        <v>123</v>
      </c>
      <c r="D64" s="53"/>
      <c r="E64" s="54" t="s">
        <v>0</v>
      </c>
      <c r="F64" s="67" t="s">
        <v>42</v>
      </c>
      <c r="G64" s="67" t="s">
        <v>42</v>
      </c>
      <c r="H64" s="73" t="s">
        <v>35</v>
      </c>
      <c r="I64" s="69">
        <v>18</v>
      </c>
      <c r="J64" s="74">
        <v>18</v>
      </c>
      <c r="K64" s="396">
        <f t="shared" si="5"/>
        <v>100</v>
      </c>
      <c r="L64" s="669"/>
      <c r="M64" s="670">
        <v>30</v>
      </c>
      <c r="N64" s="68"/>
      <c r="O64" s="671">
        <v>1</v>
      </c>
      <c r="P64" s="308" t="s">
        <v>36</v>
      </c>
      <c r="Q64" s="672" t="s">
        <v>108</v>
      </c>
      <c r="R64" s="672"/>
      <c r="S64" s="816" t="s">
        <v>416</v>
      </c>
      <c r="T64" s="817"/>
      <c r="U64" s="817"/>
      <c r="V64" s="818"/>
      <c r="W64" s="398"/>
      <c r="X64" s="394"/>
      <c r="Y64" s="397"/>
      <c r="Z64" s="397"/>
      <c r="AA64" s="398"/>
      <c r="AB64" s="394"/>
      <c r="AC64" s="397"/>
      <c r="AD64" s="399"/>
      <c r="AE64" s="91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</row>
    <row r="65" spans="1:256" s="2" customFormat="1" ht="24" thickBot="1" x14ac:dyDescent="0.3">
      <c r="A65" s="400" t="s">
        <v>124</v>
      </c>
      <c r="B65" s="274" t="s">
        <v>290</v>
      </c>
      <c r="C65" s="95"/>
      <c r="D65" s="179"/>
      <c r="E65" s="119" t="s">
        <v>0</v>
      </c>
      <c r="F65" s="120" t="s">
        <v>34</v>
      </c>
      <c r="G65" s="120" t="s">
        <v>34</v>
      </c>
      <c r="H65" s="180" t="s">
        <v>35</v>
      </c>
      <c r="I65" s="122">
        <v>18</v>
      </c>
      <c r="J65" s="123">
        <v>18</v>
      </c>
      <c r="K65" s="434">
        <f t="shared" si="5"/>
        <v>100</v>
      </c>
      <c r="L65" s="503"/>
      <c r="M65" s="639">
        <v>2</v>
      </c>
      <c r="N65" s="121"/>
      <c r="O65" s="25">
        <v>1</v>
      </c>
      <c r="P65" s="26" t="s">
        <v>37</v>
      </c>
      <c r="Q65" s="50" t="s">
        <v>108</v>
      </c>
      <c r="R65" s="50"/>
      <c r="S65" s="27">
        <v>1</v>
      </c>
      <c r="T65" s="28" t="s">
        <v>37</v>
      </c>
      <c r="U65" s="28" t="s">
        <v>108</v>
      </c>
      <c r="V65" s="51"/>
      <c r="W65" s="401"/>
      <c r="X65" s="401"/>
      <c r="Y65" s="401"/>
      <c r="Z65" s="401"/>
      <c r="AA65" s="401"/>
      <c r="AB65" s="401"/>
      <c r="AC65" s="401"/>
      <c r="AD65" s="402"/>
      <c r="AE65" s="101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</row>
    <row r="66" spans="1:256" ht="23.25" customHeight="1" x14ac:dyDescent="0.25">
      <c r="A66" s="165"/>
      <c r="B66" s="805"/>
      <c r="C66" s="805"/>
      <c r="D66" s="805"/>
      <c r="E66" s="805"/>
      <c r="F66" s="805"/>
      <c r="G66" s="805"/>
      <c r="H66" s="805"/>
      <c r="I66" s="805"/>
      <c r="J66" s="166"/>
      <c r="K66" s="687"/>
      <c r="L66" s="739">
        <f>SUM(L50:L65)</f>
        <v>127</v>
      </c>
      <c r="M66" s="168">
        <f>SUM(M50:M65)</f>
        <v>92</v>
      </c>
      <c r="N66" s="168"/>
      <c r="O66" s="542"/>
      <c r="P66" s="542"/>
      <c r="Q66" s="542"/>
      <c r="R66" s="542"/>
      <c r="S66" s="542"/>
      <c r="T66" s="543"/>
      <c r="U66" s="542"/>
      <c r="V66" s="542"/>
      <c r="W66" s="169"/>
      <c r="X66" s="170"/>
      <c r="Y66" s="169"/>
      <c r="Z66" s="169"/>
      <c r="AA66" s="169"/>
      <c r="AB66" s="169"/>
      <c r="AC66" s="169"/>
      <c r="AD66" s="171"/>
      <c r="AE66" s="83"/>
    </row>
    <row r="67" spans="1:256" ht="45" customHeight="1" x14ac:dyDescent="0.2">
      <c r="A67" s="7" t="s">
        <v>126</v>
      </c>
      <c r="B67" s="8" t="s">
        <v>127</v>
      </c>
      <c r="C67" s="8" t="s">
        <v>128</v>
      </c>
      <c r="D67" s="7"/>
      <c r="E67" s="7"/>
      <c r="F67" s="9"/>
      <c r="G67" s="9"/>
      <c r="H67" s="10" t="s">
        <v>29</v>
      </c>
      <c r="I67" s="11"/>
      <c r="J67" s="11"/>
      <c r="K67" s="742"/>
      <c r="L67" s="740"/>
      <c r="M67" s="9"/>
      <c r="N67" s="12"/>
      <c r="O67" s="540"/>
      <c r="P67" s="540"/>
      <c r="Q67" s="540"/>
      <c r="R67" s="540"/>
      <c r="S67" s="540"/>
      <c r="T67" s="540"/>
      <c r="U67" s="540"/>
      <c r="V67" s="540"/>
      <c r="W67" s="12"/>
      <c r="X67" s="12"/>
      <c r="Y67" s="12"/>
      <c r="Z67" s="12"/>
      <c r="AA67" s="12"/>
      <c r="AB67" s="12"/>
      <c r="AC67" s="12"/>
      <c r="AD67" s="12"/>
      <c r="AE67" s="13"/>
    </row>
    <row r="68" spans="1:256" ht="16.5" customHeight="1" thickBot="1" x14ac:dyDescent="0.25">
      <c r="A68" s="76"/>
      <c r="B68" s="77"/>
      <c r="C68" s="76"/>
      <c r="D68" s="76"/>
      <c r="E68" s="76"/>
      <c r="F68" s="78"/>
      <c r="G68" s="78"/>
      <c r="H68" s="78"/>
      <c r="I68" s="79"/>
      <c r="J68" s="79"/>
      <c r="K68" s="743"/>
      <c r="L68" s="741"/>
      <c r="M68" s="78"/>
      <c r="N68" s="80"/>
      <c r="O68" s="541"/>
      <c r="P68" s="541"/>
      <c r="Q68" s="541"/>
      <c r="R68" s="541"/>
      <c r="S68" s="541"/>
      <c r="T68" s="541"/>
      <c r="U68" s="541"/>
      <c r="V68" s="541"/>
      <c r="W68" s="80"/>
      <c r="X68" s="80"/>
      <c r="Y68" s="80"/>
      <c r="Z68" s="80"/>
      <c r="AA68" s="80"/>
      <c r="AB68" s="80"/>
      <c r="AC68" s="80"/>
      <c r="AD68" s="80"/>
      <c r="AE68" s="81"/>
    </row>
    <row r="69" spans="1:256" ht="16.5" customHeight="1" x14ac:dyDescent="0.2">
      <c r="A69" s="383" t="s">
        <v>362</v>
      </c>
      <c r="B69" s="384" t="s">
        <v>278</v>
      </c>
      <c r="C69" s="84"/>
      <c r="D69" s="84"/>
      <c r="E69" s="230"/>
      <c r="F69" s="85"/>
      <c r="G69" s="85"/>
      <c r="H69" s="86"/>
      <c r="I69" s="87"/>
      <c r="J69" s="87"/>
      <c r="K69" s="430"/>
      <c r="L69" s="440"/>
      <c r="M69" s="85"/>
      <c r="N69" s="211"/>
      <c r="O69" s="539"/>
      <c r="P69" s="539"/>
      <c r="Q69" s="539"/>
      <c r="R69" s="539"/>
      <c r="S69" s="539"/>
      <c r="T69" s="539"/>
      <c r="U69" s="539"/>
      <c r="V69" s="539"/>
      <c r="W69" s="88"/>
      <c r="X69" s="88"/>
      <c r="Y69" s="88"/>
      <c r="Z69" s="88"/>
      <c r="AA69" s="88"/>
      <c r="AB69" s="88"/>
      <c r="AC69" s="88"/>
      <c r="AD69" s="88"/>
      <c r="AE69" s="89"/>
    </row>
    <row r="70" spans="1:256" ht="36.75" customHeight="1" x14ac:dyDescent="0.25">
      <c r="A70" s="147" t="s">
        <v>291</v>
      </c>
      <c r="B70" s="385" t="s">
        <v>292</v>
      </c>
      <c r="C70" s="55"/>
      <c r="D70" s="53"/>
      <c r="E70" s="48" t="s">
        <v>41</v>
      </c>
      <c r="F70" s="67" t="s">
        <v>34</v>
      </c>
      <c r="G70" s="67" t="s">
        <v>34</v>
      </c>
      <c r="H70" s="73" t="s">
        <v>35</v>
      </c>
      <c r="I70" s="69">
        <v>22</v>
      </c>
      <c r="J70" s="74">
        <v>22</v>
      </c>
      <c r="K70" s="396">
        <f t="shared" ref="K70:K86" si="6">(I70/J70)*100</f>
        <v>100</v>
      </c>
      <c r="L70" s="489">
        <v>12</v>
      </c>
      <c r="M70" s="638">
        <v>12</v>
      </c>
      <c r="N70" s="174"/>
      <c r="O70" s="25">
        <v>1</v>
      </c>
      <c r="P70" s="26" t="s">
        <v>36</v>
      </c>
      <c r="Q70" s="26"/>
      <c r="R70" s="50"/>
      <c r="S70" s="27">
        <v>1</v>
      </c>
      <c r="T70" s="28" t="s">
        <v>37</v>
      </c>
      <c r="U70" s="28" t="s">
        <v>38</v>
      </c>
      <c r="V70" s="28" t="s">
        <v>39</v>
      </c>
      <c r="W70" s="25">
        <v>1</v>
      </c>
      <c r="X70" s="26" t="s">
        <v>37</v>
      </c>
      <c r="Y70" s="172" t="s">
        <v>263</v>
      </c>
      <c r="Z70" s="172" t="s">
        <v>63</v>
      </c>
      <c r="AA70" s="27">
        <v>1</v>
      </c>
      <c r="AB70" s="27" t="s">
        <v>37</v>
      </c>
      <c r="AC70" s="27" t="s">
        <v>263</v>
      </c>
      <c r="AD70" s="27" t="s">
        <v>63</v>
      </c>
      <c r="AE70" s="91"/>
    </row>
    <row r="71" spans="1:256" ht="45" customHeight="1" x14ac:dyDescent="0.25">
      <c r="A71" s="90" t="s">
        <v>130</v>
      </c>
      <c r="B71" s="385" t="s">
        <v>131</v>
      </c>
      <c r="C71" s="55"/>
      <c r="D71" s="47"/>
      <c r="E71" s="48" t="s">
        <v>46</v>
      </c>
      <c r="F71" s="19" t="s">
        <v>34</v>
      </c>
      <c r="G71" s="19" t="s">
        <v>34</v>
      </c>
      <c r="H71" s="49" t="s">
        <v>35</v>
      </c>
      <c r="I71" s="21">
        <v>22</v>
      </c>
      <c r="J71" s="22">
        <v>22</v>
      </c>
      <c r="K71" s="75">
        <f t="shared" si="6"/>
        <v>100</v>
      </c>
      <c r="L71" s="494">
        <v>12</v>
      </c>
      <c r="M71" s="640">
        <v>12</v>
      </c>
      <c r="N71" s="450"/>
      <c r="O71" s="25">
        <v>1</v>
      </c>
      <c r="P71" s="26" t="s">
        <v>36</v>
      </c>
      <c r="Q71" s="26"/>
      <c r="R71" s="50"/>
      <c r="S71" s="27">
        <v>1</v>
      </c>
      <c r="T71" s="28" t="s">
        <v>37</v>
      </c>
      <c r="U71" s="28" t="s">
        <v>38</v>
      </c>
      <c r="V71" s="28" t="s">
        <v>91</v>
      </c>
      <c r="W71" s="25">
        <v>1</v>
      </c>
      <c r="X71" s="26" t="s">
        <v>37</v>
      </c>
      <c r="Y71" s="172" t="s">
        <v>263</v>
      </c>
      <c r="Z71" s="172" t="s">
        <v>63</v>
      </c>
      <c r="AA71" s="27">
        <v>1</v>
      </c>
      <c r="AB71" s="27" t="s">
        <v>37</v>
      </c>
      <c r="AC71" s="27" t="s">
        <v>263</v>
      </c>
      <c r="AD71" s="27" t="s">
        <v>63</v>
      </c>
      <c r="AE71" s="91"/>
    </row>
    <row r="72" spans="1:256" ht="45" customHeight="1" x14ac:dyDescent="0.25">
      <c r="A72" s="147" t="s">
        <v>293</v>
      </c>
      <c r="B72" s="387" t="s">
        <v>294</v>
      </c>
      <c r="C72" s="55"/>
      <c r="D72" s="53" t="s">
        <v>29</v>
      </c>
      <c r="E72" s="48" t="s">
        <v>132</v>
      </c>
      <c r="F72" s="67" t="s">
        <v>34</v>
      </c>
      <c r="G72" s="67" t="s">
        <v>34</v>
      </c>
      <c r="H72" s="73" t="s">
        <v>35</v>
      </c>
      <c r="I72" s="69">
        <v>22</v>
      </c>
      <c r="J72" s="74">
        <v>22</v>
      </c>
      <c r="K72" s="396">
        <f t="shared" si="6"/>
        <v>100</v>
      </c>
      <c r="L72" s="489">
        <v>12</v>
      </c>
      <c r="M72" s="638">
        <v>12</v>
      </c>
      <c r="N72" s="174"/>
      <c r="O72" s="534">
        <v>1</v>
      </c>
      <c r="P72" s="531" t="s">
        <v>36</v>
      </c>
      <c r="Q72" s="531"/>
      <c r="R72" s="544"/>
      <c r="S72" s="27">
        <v>1</v>
      </c>
      <c r="T72" s="28" t="s">
        <v>37</v>
      </c>
      <c r="U72" s="28" t="s">
        <v>38</v>
      </c>
      <c r="V72" s="28" t="s">
        <v>39</v>
      </c>
      <c r="W72" s="534">
        <v>1</v>
      </c>
      <c r="X72" s="531" t="s">
        <v>37</v>
      </c>
      <c r="Y72" s="531" t="s">
        <v>38</v>
      </c>
      <c r="Z72" s="531" t="s">
        <v>39</v>
      </c>
      <c r="AA72" s="27">
        <v>1</v>
      </c>
      <c r="AB72" s="28" t="s">
        <v>37</v>
      </c>
      <c r="AC72" s="28" t="s">
        <v>38</v>
      </c>
      <c r="AD72" s="28" t="s">
        <v>39</v>
      </c>
      <c r="AE72" s="91"/>
    </row>
    <row r="73" spans="1:256" s="628" customFormat="1" ht="26.25" thickBot="1" x14ac:dyDescent="0.3">
      <c r="A73" s="177" t="s">
        <v>133</v>
      </c>
      <c r="B73" s="386" t="s">
        <v>134</v>
      </c>
      <c r="C73" s="178"/>
      <c r="D73" s="119" t="s">
        <v>379</v>
      </c>
      <c r="E73" s="151" t="s">
        <v>50</v>
      </c>
      <c r="F73" s="120" t="s">
        <v>42</v>
      </c>
      <c r="G73" s="120" t="s">
        <v>42</v>
      </c>
      <c r="H73" s="180" t="s">
        <v>35</v>
      </c>
      <c r="I73" s="122">
        <v>22</v>
      </c>
      <c r="J73" s="181">
        <v>37</v>
      </c>
      <c r="K73" s="447">
        <f t="shared" si="6"/>
        <v>59.45945945945946</v>
      </c>
      <c r="L73" s="490">
        <v>7</v>
      </c>
      <c r="M73" s="639">
        <v>10</v>
      </c>
      <c r="N73" s="451"/>
      <c r="O73" s="534">
        <v>1</v>
      </c>
      <c r="P73" s="531" t="s">
        <v>36</v>
      </c>
      <c r="Q73" s="531"/>
      <c r="R73" s="544"/>
      <c r="S73" s="27">
        <v>1</v>
      </c>
      <c r="T73" s="28" t="s">
        <v>37</v>
      </c>
      <c r="U73" s="28" t="s">
        <v>38</v>
      </c>
      <c r="V73" s="28" t="s">
        <v>62</v>
      </c>
      <c r="W73" s="534">
        <v>1</v>
      </c>
      <c r="X73" s="531" t="s">
        <v>37</v>
      </c>
      <c r="Y73" s="531" t="s">
        <v>38</v>
      </c>
      <c r="Z73" s="531" t="s">
        <v>39</v>
      </c>
      <c r="AA73" s="27">
        <v>1</v>
      </c>
      <c r="AB73" s="28" t="s">
        <v>37</v>
      </c>
      <c r="AC73" s="28" t="s">
        <v>38</v>
      </c>
      <c r="AD73" s="28" t="s">
        <v>52</v>
      </c>
      <c r="AE73" s="182"/>
      <c r="HO73" s="629"/>
      <c r="HP73" s="629"/>
      <c r="HQ73" s="629"/>
      <c r="HR73" s="629"/>
      <c r="HS73" s="629"/>
      <c r="HT73" s="629"/>
      <c r="HU73" s="629"/>
      <c r="HV73" s="629"/>
      <c r="HW73" s="629"/>
      <c r="HX73" s="629"/>
      <c r="HY73" s="629"/>
      <c r="HZ73" s="629"/>
      <c r="IA73" s="629"/>
      <c r="IB73" s="629"/>
      <c r="IC73" s="629"/>
      <c r="ID73" s="629"/>
      <c r="IE73" s="629"/>
      <c r="IF73" s="629"/>
      <c r="IG73" s="629"/>
      <c r="IH73" s="629"/>
      <c r="II73" s="629"/>
      <c r="IJ73" s="629"/>
      <c r="IK73" s="629"/>
      <c r="IL73" s="629"/>
      <c r="IM73" s="629"/>
      <c r="IN73" s="629"/>
      <c r="IO73" s="629"/>
      <c r="IP73" s="629"/>
      <c r="IQ73" s="629"/>
      <c r="IR73" s="629"/>
      <c r="IS73" s="629"/>
      <c r="IT73" s="629"/>
      <c r="IU73" s="629"/>
      <c r="IV73" s="629"/>
    </row>
    <row r="74" spans="1:256" s="628" customFormat="1" x14ac:dyDescent="0.25">
      <c r="A74" s="383" t="s">
        <v>363</v>
      </c>
      <c r="B74" s="384" t="s">
        <v>295</v>
      </c>
      <c r="C74" s="183"/>
      <c r="D74" s="184"/>
      <c r="E74" s="157"/>
      <c r="F74" s="132"/>
      <c r="G74" s="132"/>
      <c r="H74" s="185"/>
      <c r="I74" s="134"/>
      <c r="J74" s="186"/>
      <c r="K74" s="448"/>
      <c r="L74" s="491"/>
      <c r="M74" s="641"/>
      <c r="N74" s="452"/>
      <c r="O74" s="112"/>
      <c r="P74" s="112"/>
      <c r="Q74" s="112"/>
      <c r="R74" s="112"/>
      <c r="S74" s="110"/>
      <c r="T74" s="110"/>
      <c r="U74" s="110"/>
      <c r="V74" s="110"/>
      <c r="W74" s="112"/>
      <c r="X74" s="112"/>
      <c r="Y74" s="112"/>
      <c r="Z74" s="112"/>
      <c r="AA74" s="138"/>
      <c r="AB74" s="138"/>
      <c r="AC74" s="138"/>
      <c r="AD74" s="187"/>
      <c r="AE74" s="188"/>
      <c r="HO74" s="629"/>
      <c r="HP74" s="629"/>
      <c r="HQ74" s="629"/>
      <c r="HR74" s="629"/>
      <c r="HS74" s="629"/>
      <c r="HT74" s="629"/>
      <c r="HU74" s="629"/>
      <c r="HV74" s="629"/>
      <c r="HW74" s="629"/>
      <c r="HX74" s="629"/>
      <c r="HY74" s="629"/>
      <c r="HZ74" s="629"/>
      <c r="IA74" s="629"/>
      <c r="IB74" s="629"/>
      <c r="IC74" s="629"/>
      <c r="ID74" s="629"/>
      <c r="IE74" s="629"/>
      <c r="IF74" s="629"/>
      <c r="IG74" s="629"/>
      <c r="IH74" s="629"/>
      <c r="II74" s="629"/>
      <c r="IJ74" s="629"/>
      <c r="IK74" s="629"/>
      <c r="IL74" s="629"/>
      <c r="IM74" s="629"/>
      <c r="IN74" s="629"/>
      <c r="IO74" s="629"/>
      <c r="IP74" s="629"/>
      <c r="IQ74" s="629"/>
      <c r="IR74" s="629"/>
      <c r="IS74" s="629"/>
      <c r="IT74" s="629"/>
      <c r="IU74" s="629"/>
      <c r="IV74" s="629"/>
    </row>
    <row r="75" spans="1:256" s="628" customFormat="1" ht="25.5" x14ac:dyDescent="0.25">
      <c r="A75" s="580" t="s">
        <v>365</v>
      </c>
      <c r="B75" s="385" t="s">
        <v>296</v>
      </c>
      <c r="C75" s="441"/>
      <c r="D75" s="442"/>
      <c r="E75" s="48" t="s">
        <v>297</v>
      </c>
      <c r="F75" s="616" t="s">
        <v>148</v>
      </c>
      <c r="G75" s="616" t="s">
        <v>148</v>
      </c>
      <c r="H75" s="443"/>
      <c r="I75" s="444"/>
      <c r="J75" s="445"/>
      <c r="K75" s="449"/>
      <c r="L75" s="504"/>
      <c r="M75" s="638">
        <v>18</v>
      </c>
      <c r="N75" s="453"/>
      <c r="O75" s="534">
        <v>1</v>
      </c>
      <c r="P75" s="531" t="s">
        <v>36</v>
      </c>
      <c r="Q75" s="26" t="s">
        <v>414</v>
      </c>
      <c r="R75" s="544"/>
      <c r="S75" s="27">
        <v>1</v>
      </c>
      <c r="T75" s="28" t="s">
        <v>37</v>
      </c>
      <c r="U75" s="28" t="s">
        <v>38</v>
      </c>
      <c r="V75" s="28" t="s">
        <v>141</v>
      </c>
      <c r="W75" s="25">
        <v>1</v>
      </c>
      <c r="X75" s="26" t="s">
        <v>37</v>
      </c>
      <c r="Y75" s="26" t="s">
        <v>38</v>
      </c>
      <c r="Z75" s="26" t="s">
        <v>141</v>
      </c>
      <c r="AA75" s="27">
        <v>1</v>
      </c>
      <c r="AB75" s="28" t="s">
        <v>37</v>
      </c>
      <c r="AC75" s="28" t="s">
        <v>38</v>
      </c>
      <c r="AD75" s="570" t="s">
        <v>141</v>
      </c>
      <c r="AE75" s="116"/>
      <c r="HO75" s="629"/>
      <c r="HP75" s="629"/>
      <c r="HQ75" s="629"/>
      <c r="HR75" s="629"/>
      <c r="HS75" s="629"/>
      <c r="HT75" s="629"/>
      <c r="HU75" s="629"/>
      <c r="HV75" s="629"/>
      <c r="HW75" s="629"/>
      <c r="HX75" s="629"/>
      <c r="HY75" s="629"/>
      <c r="HZ75" s="629"/>
      <c r="IA75" s="629"/>
      <c r="IB75" s="629"/>
      <c r="IC75" s="629"/>
      <c r="ID75" s="629"/>
      <c r="IE75" s="629"/>
      <c r="IF75" s="629"/>
      <c r="IG75" s="629"/>
      <c r="IH75" s="629"/>
      <c r="II75" s="629"/>
      <c r="IJ75" s="629"/>
      <c r="IK75" s="629"/>
      <c r="IL75" s="629"/>
      <c r="IM75" s="629"/>
      <c r="IN75" s="629"/>
      <c r="IO75" s="629"/>
      <c r="IP75" s="629"/>
      <c r="IQ75" s="629"/>
      <c r="IR75" s="629"/>
      <c r="IS75" s="629"/>
      <c r="IT75" s="629"/>
      <c r="IU75" s="629"/>
      <c r="IV75" s="629"/>
    </row>
    <row r="76" spans="1:256" s="2" customFormat="1" ht="54" customHeight="1" x14ac:dyDescent="0.25">
      <c r="A76" s="115" t="s">
        <v>364</v>
      </c>
      <c r="B76" s="385" t="s">
        <v>135</v>
      </c>
      <c r="C76" s="56"/>
      <c r="D76" s="47"/>
      <c r="E76" s="48" t="s">
        <v>298</v>
      </c>
      <c r="F76" s="616" t="s">
        <v>148</v>
      </c>
      <c r="G76" s="616" t="s">
        <v>148</v>
      </c>
      <c r="H76" s="49" t="s">
        <v>35</v>
      </c>
      <c r="I76" s="21">
        <v>22</v>
      </c>
      <c r="J76" s="22">
        <v>22</v>
      </c>
      <c r="K76" s="75">
        <f t="shared" si="6"/>
        <v>100</v>
      </c>
      <c r="L76" s="494">
        <v>9</v>
      </c>
      <c r="M76" s="638">
        <v>6</v>
      </c>
      <c r="N76" s="450"/>
      <c r="O76" s="25">
        <v>1</v>
      </c>
      <c r="P76" s="26" t="s">
        <v>36</v>
      </c>
      <c r="Q76" s="26"/>
      <c r="R76" s="50"/>
      <c r="S76" s="27">
        <v>1</v>
      </c>
      <c r="T76" s="28" t="s">
        <v>37</v>
      </c>
      <c r="U76" s="28" t="s">
        <v>38</v>
      </c>
      <c r="V76" s="28" t="s">
        <v>62</v>
      </c>
      <c r="W76" s="25">
        <v>1</v>
      </c>
      <c r="X76" s="26" t="s">
        <v>37</v>
      </c>
      <c r="Y76" s="26" t="s">
        <v>38</v>
      </c>
      <c r="Z76" s="26" t="s">
        <v>39</v>
      </c>
      <c r="AA76" s="27">
        <v>1</v>
      </c>
      <c r="AB76" s="28" t="s">
        <v>37</v>
      </c>
      <c r="AC76" s="28" t="s">
        <v>38</v>
      </c>
      <c r="AD76" s="570" t="s">
        <v>39</v>
      </c>
      <c r="AE76" s="91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77" spans="1:256" s="2" customFormat="1" ht="36" customHeight="1" thickBot="1" x14ac:dyDescent="0.3">
      <c r="A77" s="93" t="s">
        <v>136</v>
      </c>
      <c r="B77" s="386" t="s">
        <v>137</v>
      </c>
      <c r="C77" s="189"/>
      <c r="D77" s="150"/>
      <c r="E77" s="151" t="s">
        <v>56</v>
      </c>
      <c r="F77" s="97" t="s">
        <v>34</v>
      </c>
      <c r="G77" s="97" t="s">
        <v>34</v>
      </c>
      <c r="H77" s="152" t="s">
        <v>35</v>
      </c>
      <c r="I77" s="99">
        <v>22</v>
      </c>
      <c r="J77" s="100">
        <v>22</v>
      </c>
      <c r="K77" s="431">
        <f t="shared" si="6"/>
        <v>100</v>
      </c>
      <c r="L77" s="492">
        <v>9</v>
      </c>
      <c r="M77" s="642">
        <v>12</v>
      </c>
      <c r="N77" s="454"/>
      <c r="O77" s="128">
        <v>1</v>
      </c>
      <c r="P77" s="129" t="s">
        <v>36</v>
      </c>
      <c r="Q77" s="129"/>
      <c r="R77" s="153"/>
      <c r="S77" s="126">
        <v>1</v>
      </c>
      <c r="T77" s="127" t="s">
        <v>37</v>
      </c>
      <c r="U77" s="127" t="s">
        <v>38</v>
      </c>
      <c r="V77" s="127" t="s">
        <v>39</v>
      </c>
      <c r="W77" s="128">
        <v>1</v>
      </c>
      <c r="X77" s="129" t="s">
        <v>37</v>
      </c>
      <c r="Y77" s="129" t="s">
        <v>38</v>
      </c>
      <c r="Z77" s="129" t="s">
        <v>39</v>
      </c>
      <c r="AA77" s="126">
        <v>1</v>
      </c>
      <c r="AB77" s="127" t="s">
        <v>37</v>
      </c>
      <c r="AC77" s="127" t="s">
        <v>38</v>
      </c>
      <c r="AD77" s="572" t="s">
        <v>39</v>
      </c>
      <c r="AE77" s="101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</row>
    <row r="78" spans="1:256" s="2" customFormat="1" ht="24.75" customHeight="1" x14ac:dyDescent="0.25">
      <c r="A78" s="383" t="s">
        <v>366</v>
      </c>
      <c r="B78" s="384" t="s">
        <v>279</v>
      </c>
      <c r="C78" s="190"/>
      <c r="D78" s="156"/>
      <c r="E78" s="157"/>
      <c r="F78" s="104"/>
      <c r="G78" s="104"/>
      <c r="H78" s="159"/>
      <c r="I78" s="106"/>
      <c r="J78" s="107"/>
      <c r="K78" s="432"/>
      <c r="L78" s="493"/>
      <c r="M78" s="643"/>
      <c r="N78" s="455"/>
      <c r="O78" s="140"/>
      <c r="P78" s="141"/>
      <c r="Q78" s="141"/>
      <c r="R78" s="160"/>
      <c r="S78" s="138"/>
      <c r="T78" s="139"/>
      <c r="U78" s="139"/>
      <c r="V78" s="139"/>
      <c r="W78" s="112"/>
      <c r="X78" s="109"/>
      <c r="Y78" s="109"/>
      <c r="Z78" s="109"/>
      <c r="AA78" s="138"/>
      <c r="AB78" s="139"/>
      <c r="AC78" s="111"/>
      <c r="AD78" s="114"/>
      <c r="AE78" s="89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</row>
    <row r="79" spans="1:256" s="2" customFormat="1" ht="46.5" customHeight="1" x14ac:dyDescent="0.25">
      <c r="A79" s="90" t="s">
        <v>138</v>
      </c>
      <c r="B79" s="385" t="s">
        <v>139</v>
      </c>
      <c r="C79" s="56"/>
      <c r="D79" s="47"/>
      <c r="E79" s="48" t="s">
        <v>140</v>
      </c>
      <c r="F79" s="19" t="s">
        <v>42</v>
      </c>
      <c r="G79" s="19" t="s">
        <v>42</v>
      </c>
      <c r="H79" s="49" t="s">
        <v>35</v>
      </c>
      <c r="I79" s="21">
        <v>22</v>
      </c>
      <c r="J79" s="22">
        <v>22</v>
      </c>
      <c r="K79" s="75">
        <f t="shared" si="6"/>
        <v>100</v>
      </c>
      <c r="L79" s="494">
        <v>12</v>
      </c>
      <c r="M79" s="640">
        <v>15</v>
      </c>
      <c r="N79" s="450"/>
      <c r="O79" s="25">
        <v>1</v>
      </c>
      <c r="P79" s="26" t="s">
        <v>36</v>
      </c>
      <c r="Q79" s="26"/>
      <c r="R79" s="50"/>
      <c r="S79" s="27">
        <v>1</v>
      </c>
      <c r="T79" s="28" t="s">
        <v>37</v>
      </c>
      <c r="U79" s="28" t="s">
        <v>38</v>
      </c>
      <c r="V79" s="28" t="s">
        <v>141</v>
      </c>
      <c r="W79" s="25">
        <v>1</v>
      </c>
      <c r="X79" s="26" t="s">
        <v>37</v>
      </c>
      <c r="Y79" s="26" t="s">
        <v>38</v>
      </c>
      <c r="Z79" s="26" t="s">
        <v>141</v>
      </c>
      <c r="AA79" s="27">
        <v>1</v>
      </c>
      <c r="AB79" s="28" t="s">
        <v>37</v>
      </c>
      <c r="AC79" s="28" t="s">
        <v>38</v>
      </c>
      <c r="AD79" s="570" t="s">
        <v>141</v>
      </c>
      <c r="AE79" s="91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</row>
    <row r="80" spans="1:256" s="2" customFormat="1" ht="45" customHeight="1" x14ac:dyDescent="0.25">
      <c r="A80" s="90" t="s">
        <v>142</v>
      </c>
      <c r="B80" s="385" t="s">
        <v>143</v>
      </c>
      <c r="C80" s="56"/>
      <c r="D80" s="47"/>
      <c r="E80" s="48"/>
      <c r="F80" s="19" t="s">
        <v>42</v>
      </c>
      <c r="G80" s="19" t="s">
        <v>42</v>
      </c>
      <c r="H80" s="49" t="s">
        <v>35</v>
      </c>
      <c r="I80" s="21">
        <v>22</v>
      </c>
      <c r="J80" s="22">
        <v>22</v>
      </c>
      <c r="K80" s="75">
        <f t="shared" si="6"/>
        <v>100</v>
      </c>
      <c r="L80" s="494">
        <v>9</v>
      </c>
      <c r="M80" s="640">
        <v>12</v>
      </c>
      <c r="N80" s="450"/>
      <c r="O80" s="25">
        <v>1</v>
      </c>
      <c r="P80" s="26" t="s">
        <v>36</v>
      </c>
      <c r="Q80" s="50"/>
      <c r="R80" s="50"/>
      <c r="S80" s="27">
        <v>1</v>
      </c>
      <c r="T80" s="28" t="s">
        <v>37</v>
      </c>
      <c r="U80" s="28" t="s">
        <v>38</v>
      </c>
      <c r="V80" s="28" t="s">
        <v>91</v>
      </c>
      <c r="W80" s="25">
        <v>1</v>
      </c>
      <c r="X80" s="26" t="s">
        <v>37</v>
      </c>
      <c r="Y80" s="26" t="s">
        <v>38</v>
      </c>
      <c r="Z80" s="50" t="s">
        <v>91</v>
      </c>
      <c r="AA80" s="27">
        <v>1</v>
      </c>
      <c r="AB80" s="28" t="s">
        <v>37</v>
      </c>
      <c r="AC80" s="28" t="s">
        <v>38</v>
      </c>
      <c r="AD80" s="570" t="s">
        <v>91</v>
      </c>
      <c r="AE80" s="91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</row>
    <row r="81" spans="1:256" s="2" customFormat="1" ht="45" customHeight="1" x14ac:dyDescent="0.25">
      <c r="A81" s="90" t="s">
        <v>144</v>
      </c>
      <c r="B81" s="385" t="s">
        <v>145</v>
      </c>
      <c r="C81" s="57"/>
      <c r="D81" s="18" t="s">
        <v>379</v>
      </c>
      <c r="E81" s="48" t="s">
        <v>46</v>
      </c>
      <c r="F81" s="19" t="s">
        <v>42</v>
      </c>
      <c r="G81" s="19" t="s">
        <v>42</v>
      </c>
      <c r="H81" s="49" t="s">
        <v>35</v>
      </c>
      <c r="I81" s="21">
        <v>22</v>
      </c>
      <c r="J81" s="22">
        <v>37</v>
      </c>
      <c r="K81" s="75">
        <f t="shared" si="6"/>
        <v>59.45945945945946</v>
      </c>
      <c r="L81" s="494">
        <v>9</v>
      </c>
      <c r="M81" s="638">
        <v>18</v>
      </c>
      <c r="N81" s="450"/>
      <c r="O81" s="25">
        <v>1</v>
      </c>
      <c r="P81" s="26" t="s">
        <v>36</v>
      </c>
      <c r="Q81" s="50"/>
      <c r="R81" s="50"/>
      <c r="S81" s="27">
        <v>1</v>
      </c>
      <c r="T81" s="28" t="s">
        <v>37</v>
      </c>
      <c r="U81" s="28" t="s">
        <v>38</v>
      </c>
      <c r="V81" s="28" t="s">
        <v>91</v>
      </c>
      <c r="W81" s="25">
        <v>1</v>
      </c>
      <c r="X81" s="26" t="s">
        <v>37</v>
      </c>
      <c r="Y81" s="26" t="s">
        <v>38</v>
      </c>
      <c r="Z81" s="50" t="s">
        <v>91</v>
      </c>
      <c r="AA81" s="27">
        <v>1</v>
      </c>
      <c r="AB81" s="28" t="s">
        <v>37</v>
      </c>
      <c r="AC81" s="28" t="s">
        <v>38</v>
      </c>
      <c r="AD81" s="570" t="s">
        <v>91</v>
      </c>
      <c r="AE81" s="91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</row>
    <row r="82" spans="1:256" s="2" customFormat="1" ht="27" customHeight="1" thickBot="1" x14ac:dyDescent="0.3">
      <c r="A82" s="93" t="s">
        <v>146</v>
      </c>
      <c r="B82" s="386" t="s">
        <v>262</v>
      </c>
      <c r="C82" s="192"/>
      <c r="D82" s="96" t="s">
        <v>379</v>
      </c>
      <c r="E82" s="151" t="s">
        <v>147</v>
      </c>
      <c r="F82" s="97" t="s">
        <v>148</v>
      </c>
      <c r="G82" s="97" t="s">
        <v>148</v>
      </c>
      <c r="H82" s="152" t="s">
        <v>35</v>
      </c>
      <c r="I82" s="99">
        <v>22</v>
      </c>
      <c r="J82" s="100">
        <v>22</v>
      </c>
      <c r="K82" s="431">
        <f t="shared" si="6"/>
        <v>100</v>
      </c>
      <c r="L82" s="492">
        <v>7</v>
      </c>
      <c r="M82" s="639">
        <v>10</v>
      </c>
      <c r="N82" s="454"/>
      <c r="O82" s="128">
        <v>1</v>
      </c>
      <c r="P82" s="129" t="s">
        <v>36</v>
      </c>
      <c r="Q82" s="129"/>
      <c r="R82" s="153"/>
      <c r="S82" s="126">
        <v>1</v>
      </c>
      <c r="T82" s="127" t="s">
        <v>37</v>
      </c>
      <c r="U82" s="127" t="s">
        <v>38</v>
      </c>
      <c r="V82" s="127" t="s">
        <v>141</v>
      </c>
      <c r="W82" s="128">
        <v>1</v>
      </c>
      <c r="X82" s="129" t="s">
        <v>37</v>
      </c>
      <c r="Y82" s="129" t="s">
        <v>38</v>
      </c>
      <c r="Z82" s="129" t="s">
        <v>141</v>
      </c>
      <c r="AA82" s="126">
        <v>1</v>
      </c>
      <c r="AB82" s="127" t="s">
        <v>37</v>
      </c>
      <c r="AC82" s="127" t="s">
        <v>38</v>
      </c>
      <c r="AD82" s="572" t="s">
        <v>141</v>
      </c>
      <c r="AE82" s="101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</row>
    <row r="83" spans="1:256" s="2" customFormat="1" ht="27" customHeight="1" x14ac:dyDescent="0.25">
      <c r="A83" s="383" t="s">
        <v>367</v>
      </c>
      <c r="B83" s="384" t="s">
        <v>280</v>
      </c>
      <c r="C83" s="194"/>
      <c r="D83" s="156"/>
      <c r="E83" s="157"/>
      <c r="F83" s="104"/>
      <c r="G83" s="104"/>
      <c r="H83" s="159"/>
      <c r="I83" s="106"/>
      <c r="J83" s="107"/>
      <c r="K83" s="432"/>
      <c r="L83" s="493"/>
      <c r="M83" s="644"/>
      <c r="N83" s="455"/>
      <c r="O83" s="112"/>
      <c r="P83" s="545"/>
      <c r="Q83" s="109"/>
      <c r="R83" s="191"/>
      <c r="S83" s="110"/>
      <c r="T83" s="111"/>
      <c r="U83" s="111"/>
      <c r="V83" s="111"/>
      <c r="W83" s="112"/>
      <c r="X83" s="109"/>
      <c r="Y83" s="109"/>
      <c r="Z83" s="109"/>
      <c r="AA83" s="138"/>
      <c r="AB83" s="139"/>
      <c r="AC83" s="111"/>
      <c r="AD83" s="114"/>
      <c r="AE83" s="89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</row>
    <row r="84" spans="1:256" s="2" customFormat="1" ht="33.6" customHeight="1" x14ac:dyDescent="0.25">
      <c r="A84" s="90" t="s">
        <v>149</v>
      </c>
      <c r="B84" s="385" t="s">
        <v>361</v>
      </c>
      <c r="C84" s="57"/>
      <c r="D84" s="53"/>
      <c r="E84" s="48" t="s">
        <v>41</v>
      </c>
      <c r="F84" s="19" t="s">
        <v>148</v>
      </c>
      <c r="G84" s="19" t="s">
        <v>148</v>
      </c>
      <c r="H84" s="49" t="s">
        <v>35</v>
      </c>
      <c r="I84" s="21">
        <v>22</v>
      </c>
      <c r="J84" s="22">
        <v>22</v>
      </c>
      <c r="K84" s="75">
        <f t="shared" si="6"/>
        <v>100</v>
      </c>
      <c r="L84" s="504"/>
      <c r="M84" s="638">
        <v>6</v>
      </c>
      <c r="N84" s="450"/>
      <c r="O84" s="25">
        <v>1</v>
      </c>
      <c r="P84" s="26" t="s">
        <v>299</v>
      </c>
      <c r="Q84" s="50"/>
      <c r="R84" s="50"/>
      <c r="S84" s="27">
        <v>1</v>
      </c>
      <c r="T84" s="28" t="s">
        <v>37</v>
      </c>
      <c r="U84" s="28" t="s">
        <v>38</v>
      </c>
      <c r="V84" s="28" t="s">
        <v>62</v>
      </c>
      <c r="W84" s="301">
        <v>1</v>
      </c>
      <c r="X84" s="302" t="s">
        <v>37</v>
      </c>
      <c r="Y84" s="26" t="s">
        <v>263</v>
      </c>
      <c r="Z84" s="26" t="s">
        <v>63</v>
      </c>
      <c r="AA84" s="303">
        <v>1</v>
      </c>
      <c r="AB84" s="303" t="s">
        <v>37</v>
      </c>
      <c r="AC84" s="28" t="s">
        <v>263</v>
      </c>
      <c r="AD84" s="28" t="s">
        <v>63</v>
      </c>
      <c r="AE84" s="91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</row>
    <row r="85" spans="1:256" s="2" customFormat="1" ht="27" customHeight="1" x14ac:dyDescent="0.25">
      <c r="A85" s="115" t="s">
        <v>150</v>
      </c>
      <c r="B85" s="385" t="s">
        <v>261</v>
      </c>
      <c r="C85" s="674"/>
      <c r="D85" s="53"/>
      <c r="E85" s="53" t="s">
        <v>46</v>
      </c>
      <c r="F85" s="67" t="s">
        <v>34</v>
      </c>
      <c r="G85" s="67" t="s">
        <v>34</v>
      </c>
      <c r="H85" s="73" t="s">
        <v>35</v>
      </c>
      <c r="I85" s="69">
        <v>22</v>
      </c>
      <c r="J85" s="70">
        <v>22</v>
      </c>
      <c r="K85" s="433">
        <f t="shared" si="6"/>
        <v>100</v>
      </c>
      <c r="L85" s="673"/>
      <c r="M85" s="146">
        <v>16</v>
      </c>
      <c r="N85" s="675"/>
      <c r="O85" s="421">
        <v>1</v>
      </c>
      <c r="P85" s="422" t="s">
        <v>36</v>
      </c>
      <c r="Q85" s="422"/>
      <c r="R85" s="676"/>
      <c r="S85" s="816" t="s">
        <v>416</v>
      </c>
      <c r="T85" s="817"/>
      <c r="U85" s="817"/>
      <c r="V85" s="818"/>
      <c r="W85" s="175"/>
      <c r="X85" s="173"/>
      <c r="Y85" s="173"/>
      <c r="Z85" s="173"/>
      <c r="AA85" s="173"/>
      <c r="AB85" s="173"/>
      <c r="AC85" s="173"/>
      <c r="AD85" s="176"/>
      <c r="AE85" s="91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</row>
    <row r="86" spans="1:256" s="2" customFormat="1" ht="30" customHeight="1" thickBot="1" x14ac:dyDescent="0.3">
      <c r="A86" s="177" t="s">
        <v>151</v>
      </c>
      <c r="B86" s="149" t="s">
        <v>152</v>
      </c>
      <c r="C86" s="195"/>
      <c r="D86" s="179"/>
      <c r="E86" s="119" t="s">
        <v>46</v>
      </c>
      <c r="F86" s="120" t="s">
        <v>34</v>
      </c>
      <c r="G86" s="120" t="s">
        <v>34</v>
      </c>
      <c r="H86" s="196" t="s">
        <v>35</v>
      </c>
      <c r="I86" s="122">
        <v>22</v>
      </c>
      <c r="J86" s="123">
        <v>22</v>
      </c>
      <c r="K86" s="434">
        <f t="shared" si="6"/>
        <v>100</v>
      </c>
      <c r="L86" s="505"/>
      <c r="M86" s="639">
        <v>24</v>
      </c>
      <c r="N86" s="197"/>
      <c r="O86" s="532">
        <v>1</v>
      </c>
      <c r="P86" s="524" t="s">
        <v>37</v>
      </c>
      <c r="Q86" s="808" t="s">
        <v>153</v>
      </c>
      <c r="R86" s="809"/>
      <c r="S86" s="126">
        <v>1</v>
      </c>
      <c r="T86" s="127" t="s">
        <v>37</v>
      </c>
      <c r="U86" s="810" t="s">
        <v>154</v>
      </c>
      <c r="V86" s="811"/>
      <c r="W86" s="198"/>
      <c r="X86" s="198"/>
      <c r="Y86" s="198"/>
      <c r="Z86" s="198"/>
      <c r="AA86" s="199"/>
      <c r="AB86" s="199"/>
      <c r="AC86" s="199"/>
      <c r="AD86" s="200"/>
      <c r="AE86" s="101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</row>
    <row r="87" spans="1:256" s="2" customFormat="1" ht="30" customHeight="1" x14ac:dyDescent="0.25">
      <c r="A87" s="201"/>
      <c r="B87" s="517" t="s">
        <v>300</v>
      </c>
      <c r="C87" s="202"/>
      <c r="D87" s="203"/>
      <c r="E87" s="204"/>
      <c r="F87" s="205"/>
      <c r="G87" s="205"/>
      <c r="H87" s="206"/>
      <c r="I87" s="207"/>
      <c r="J87" s="208"/>
      <c r="K87" s="209"/>
      <c r="L87" s="210"/>
      <c r="M87" s="216"/>
      <c r="N87" s="211"/>
      <c r="O87" s="217"/>
      <c r="P87" s="108"/>
      <c r="Q87" s="218"/>
      <c r="R87" s="219"/>
      <c r="S87" s="217"/>
      <c r="T87" s="108"/>
      <c r="U87" s="218"/>
      <c r="V87" s="219"/>
      <c r="W87" s="212"/>
      <c r="X87" s="212"/>
      <c r="Y87" s="212"/>
      <c r="Z87" s="212"/>
      <c r="AA87" s="213"/>
      <c r="AB87" s="213"/>
      <c r="AC87" s="213"/>
      <c r="AD87" s="214"/>
      <c r="AE87" s="215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</row>
    <row r="88" spans="1:256" ht="23.25" customHeight="1" x14ac:dyDescent="0.25">
      <c r="A88" s="165"/>
      <c r="B88" s="805"/>
      <c r="C88" s="805"/>
      <c r="D88" s="805"/>
      <c r="E88" s="805"/>
      <c r="F88" s="805"/>
      <c r="G88" s="805"/>
      <c r="H88" s="805"/>
      <c r="I88" s="805"/>
      <c r="J88" s="166"/>
      <c r="K88" s="167"/>
      <c r="L88" s="168">
        <f>SUM(L70:L86)</f>
        <v>98</v>
      </c>
      <c r="M88" s="168">
        <f>SUM(M70:M86)</f>
        <v>183</v>
      </c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  <c r="AB88" s="168"/>
      <c r="AC88" s="168"/>
      <c r="AD88" s="193"/>
      <c r="AE88" s="83"/>
    </row>
    <row r="89" spans="1:256" ht="30" customHeight="1" thickBot="1" x14ac:dyDescent="0.25">
      <c r="A89" s="221" t="s">
        <v>155</v>
      </c>
      <c r="B89" s="220" t="s">
        <v>156</v>
      </c>
      <c r="C89" s="222" t="s">
        <v>157</v>
      </c>
      <c r="D89" s="223"/>
      <c r="E89" s="223"/>
      <c r="F89" s="222"/>
      <c r="G89" s="222"/>
      <c r="H89" s="222"/>
      <c r="I89" s="222"/>
      <c r="J89" s="222"/>
      <c r="K89" s="224"/>
      <c r="L89" s="225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3"/>
      <c r="AE89" s="81"/>
    </row>
    <row r="90" spans="1:256" ht="30" customHeight="1" x14ac:dyDescent="0.2">
      <c r="A90" s="383" t="s">
        <v>368</v>
      </c>
      <c r="B90" s="384" t="s">
        <v>269</v>
      </c>
      <c r="C90" s="84"/>
      <c r="D90" s="228"/>
      <c r="E90" s="229"/>
      <c r="F90" s="84"/>
      <c r="G90" s="84"/>
      <c r="H90" s="230"/>
      <c r="I90" s="84"/>
      <c r="J90" s="84"/>
      <c r="K90" s="456"/>
      <c r="L90" s="461"/>
      <c r="M90" s="84"/>
      <c r="N90" s="229"/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  <c r="Z90" s="226"/>
      <c r="AA90" s="226"/>
      <c r="AB90" s="226"/>
      <c r="AC90" s="226"/>
      <c r="AD90" s="227"/>
      <c r="AE90" s="89"/>
    </row>
    <row r="91" spans="1:256" ht="29.25" customHeight="1" x14ac:dyDescent="0.25">
      <c r="A91" s="90" t="s">
        <v>158</v>
      </c>
      <c r="B91" s="385" t="s">
        <v>301</v>
      </c>
      <c r="C91" s="55" t="s">
        <v>159</v>
      </c>
      <c r="D91" s="53"/>
      <c r="E91" s="48" t="s">
        <v>160</v>
      </c>
      <c r="F91" s="67" t="s">
        <v>42</v>
      </c>
      <c r="G91" s="67" t="s">
        <v>42</v>
      </c>
      <c r="H91" s="73" t="s">
        <v>35</v>
      </c>
      <c r="I91" s="69">
        <v>18</v>
      </c>
      <c r="J91" s="74">
        <v>18</v>
      </c>
      <c r="K91" s="457">
        <f t="shared" ref="K91:K106" si="7">(I91/J91)*100</f>
        <v>100</v>
      </c>
      <c r="L91" s="489">
        <v>10</v>
      </c>
      <c r="M91" s="638">
        <v>7.5</v>
      </c>
      <c r="N91" s="174"/>
      <c r="O91" s="25">
        <v>1</v>
      </c>
      <c r="P91" s="26" t="s">
        <v>36</v>
      </c>
      <c r="Q91" s="50"/>
      <c r="R91" s="50"/>
      <c r="S91" s="27">
        <v>1</v>
      </c>
      <c r="T91" s="28" t="s">
        <v>37</v>
      </c>
      <c r="U91" s="28" t="s">
        <v>108</v>
      </c>
      <c r="V91" s="28"/>
      <c r="W91" s="25">
        <v>1</v>
      </c>
      <c r="X91" s="26" t="s">
        <v>37</v>
      </c>
      <c r="Y91" s="26" t="s">
        <v>47</v>
      </c>
      <c r="Z91" s="26" t="s">
        <v>63</v>
      </c>
      <c r="AA91" s="27">
        <v>1</v>
      </c>
      <c r="AB91" s="28" t="s">
        <v>37</v>
      </c>
      <c r="AC91" s="28" t="s">
        <v>47</v>
      </c>
      <c r="AD91" s="570" t="s">
        <v>63</v>
      </c>
      <c r="AE91" s="91"/>
    </row>
    <row r="92" spans="1:256" ht="38.25" x14ac:dyDescent="0.25">
      <c r="A92" s="90" t="s">
        <v>162</v>
      </c>
      <c r="B92" s="385" t="s">
        <v>163</v>
      </c>
      <c r="C92" s="55" t="s">
        <v>159</v>
      </c>
      <c r="D92" s="47"/>
      <c r="E92" s="48" t="s">
        <v>69</v>
      </c>
      <c r="F92" s="19" t="s">
        <v>42</v>
      </c>
      <c r="G92" s="19" t="s">
        <v>42</v>
      </c>
      <c r="H92" s="49" t="s">
        <v>35</v>
      </c>
      <c r="I92" s="21">
        <v>18</v>
      </c>
      <c r="J92" s="22">
        <v>18</v>
      </c>
      <c r="K92" s="75">
        <f t="shared" si="7"/>
        <v>100</v>
      </c>
      <c r="L92" s="494">
        <v>10</v>
      </c>
      <c r="M92" s="640">
        <v>7.5</v>
      </c>
      <c r="N92" s="450"/>
      <c r="O92" s="25">
        <v>1</v>
      </c>
      <c r="P92" s="26" t="s">
        <v>36</v>
      </c>
      <c r="Q92" s="50"/>
      <c r="R92" s="50"/>
      <c r="S92" s="27">
        <v>1</v>
      </c>
      <c r="T92" s="28" t="s">
        <v>37</v>
      </c>
      <c r="U92" s="28" t="s">
        <v>108</v>
      </c>
      <c r="V92" s="28"/>
      <c r="W92" s="25">
        <v>1</v>
      </c>
      <c r="X92" s="26" t="s">
        <v>37</v>
      </c>
      <c r="Y92" s="26" t="s">
        <v>47</v>
      </c>
      <c r="Z92" s="26" t="s">
        <v>63</v>
      </c>
      <c r="AA92" s="27">
        <v>1</v>
      </c>
      <c r="AB92" s="28" t="s">
        <v>37</v>
      </c>
      <c r="AC92" s="28" t="s">
        <v>47</v>
      </c>
      <c r="AD92" s="570" t="s">
        <v>63</v>
      </c>
      <c r="AE92" s="91"/>
    </row>
    <row r="93" spans="1:256" ht="34.5" customHeight="1" x14ac:dyDescent="0.25">
      <c r="A93" s="90" t="s">
        <v>164</v>
      </c>
      <c r="B93" s="385" t="s">
        <v>165</v>
      </c>
      <c r="C93" s="55" t="s">
        <v>166</v>
      </c>
      <c r="D93" s="53"/>
      <c r="E93" s="48" t="s">
        <v>0</v>
      </c>
      <c r="F93" s="67" t="s">
        <v>42</v>
      </c>
      <c r="G93" s="67" t="s">
        <v>42</v>
      </c>
      <c r="H93" s="73" t="s">
        <v>35</v>
      </c>
      <c r="I93" s="69">
        <v>18</v>
      </c>
      <c r="J93" s="74">
        <v>18</v>
      </c>
      <c r="K93" s="396">
        <f t="shared" si="7"/>
        <v>100</v>
      </c>
      <c r="L93" s="489">
        <v>10</v>
      </c>
      <c r="M93" s="638">
        <v>7.5</v>
      </c>
      <c r="N93" s="174"/>
      <c r="O93" s="660" t="s">
        <v>415</v>
      </c>
      <c r="P93" s="26" t="s">
        <v>37</v>
      </c>
      <c r="Q93" s="50" t="s">
        <v>51</v>
      </c>
      <c r="R93" s="50" t="s">
        <v>167</v>
      </c>
      <c r="S93" s="27">
        <v>1</v>
      </c>
      <c r="T93" s="28" t="s">
        <v>37</v>
      </c>
      <c r="U93" s="28" t="s">
        <v>168</v>
      </c>
      <c r="V93" s="28" t="s">
        <v>91</v>
      </c>
      <c r="W93" s="25">
        <v>1</v>
      </c>
      <c r="X93" s="26" t="s">
        <v>37</v>
      </c>
      <c r="Y93" s="26" t="s">
        <v>323</v>
      </c>
      <c r="Z93" s="26" t="s">
        <v>63</v>
      </c>
      <c r="AA93" s="27">
        <v>1</v>
      </c>
      <c r="AB93" s="28" t="s">
        <v>37</v>
      </c>
      <c r="AC93" s="28" t="s">
        <v>323</v>
      </c>
      <c r="AD93" s="570" t="s">
        <v>63</v>
      </c>
      <c r="AE93" s="91"/>
    </row>
    <row r="94" spans="1:256" s="2" customFormat="1" ht="29.25" customHeight="1" thickBot="1" x14ac:dyDescent="0.3">
      <c r="A94" s="177" t="s">
        <v>169</v>
      </c>
      <c r="B94" s="386" t="s">
        <v>170</v>
      </c>
      <c r="C94" s="189" t="s">
        <v>171</v>
      </c>
      <c r="D94" s="150"/>
      <c r="E94" s="151"/>
      <c r="F94" s="97" t="s">
        <v>42</v>
      </c>
      <c r="G94" s="97" t="s">
        <v>42</v>
      </c>
      <c r="H94" s="152" t="s">
        <v>35</v>
      </c>
      <c r="I94" s="99">
        <v>18</v>
      </c>
      <c r="J94" s="100">
        <v>18</v>
      </c>
      <c r="K94" s="431">
        <f t="shared" si="7"/>
        <v>100</v>
      </c>
      <c r="L94" s="492">
        <v>5</v>
      </c>
      <c r="M94" s="642">
        <v>7.5</v>
      </c>
      <c r="N94" s="454"/>
      <c r="O94" s="128">
        <v>1</v>
      </c>
      <c r="P94" s="129" t="s">
        <v>36</v>
      </c>
      <c r="Q94" s="153"/>
      <c r="R94" s="153"/>
      <c r="S94" s="126">
        <v>1</v>
      </c>
      <c r="T94" s="127" t="s">
        <v>37</v>
      </c>
      <c r="U94" s="127" t="s">
        <v>38</v>
      </c>
      <c r="V94" s="127" t="s">
        <v>91</v>
      </c>
      <c r="W94" s="128">
        <v>1</v>
      </c>
      <c r="X94" s="129" t="s">
        <v>37</v>
      </c>
      <c r="Y94" s="129" t="s">
        <v>38</v>
      </c>
      <c r="Z94" s="129" t="s">
        <v>91</v>
      </c>
      <c r="AA94" s="126">
        <v>1</v>
      </c>
      <c r="AB94" s="127" t="s">
        <v>37</v>
      </c>
      <c r="AC94" s="127" t="s">
        <v>38</v>
      </c>
      <c r="AD94" s="572" t="s">
        <v>91</v>
      </c>
      <c r="AE94" s="101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</row>
    <row r="95" spans="1:256" s="2" customFormat="1" ht="29.25" customHeight="1" x14ac:dyDescent="0.25">
      <c r="A95" s="383" t="s">
        <v>369</v>
      </c>
      <c r="B95" s="384" t="s">
        <v>270</v>
      </c>
      <c r="C95" s="190"/>
      <c r="D95" s="156"/>
      <c r="E95" s="157"/>
      <c r="F95" s="104"/>
      <c r="G95" s="104"/>
      <c r="H95" s="159"/>
      <c r="I95" s="106"/>
      <c r="J95" s="107"/>
      <c r="K95" s="432"/>
      <c r="L95" s="493"/>
      <c r="M95" s="643"/>
      <c r="N95" s="455"/>
      <c r="O95" s="112"/>
      <c r="P95" s="109"/>
      <c r="Q95" s="191"/>
      <c r="R95" s="191"/>
      <c r="S95" s="110"/>
      <c r="T95" s="111"/>
      <c r="U95" s="111"/>
      <c r="V95" s="111"/>
      <c r="W95" s="112"/>
      <c r="X95" s="109"/>
      <c r="Y95" s="109"/>
      <c r="Z95" s="109"/>
      <c r="AA95" s="110"/>
      <c r="AB95" s="111"/>
      <c r="AC95" s="111"/>
      <c r="AD95" s="114"/>
      <c r="AE95" s="89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</row>
    <row r="96" spans="1:256" s="2" customFormat="1" ht="29.25" customHeight="1" x14ac:dyDescent="0.25">
      <c r="A96" s="90" t="s">
        <v>172</v>
      </c>
      <c r="B96" s="385" t="s">
        <v>173</v>
      </c>
      <c r="C96" s="56" t="s">
        <v>174</v>
      </c>
      <c r="D96" s="47"/>
      <c r="E96" s="48" t="s">
        <v>76</v>
      </c>
      <c r="F96" s="19" t="s">
        <v>175</v>
      </c>
      <c r="G96" s="19" t="s">
        <v>175</v>
      </c>
      <c r="H96" s="49" t="s">
        <v>35</v>
      </c>
      <c r="I96" s="21">
        <v>18</v>
      </c>
      <c r="J96" s="22">
        <v>18</v>
      </c>
      <c r="K96" s="75">
        <f t="shared" si="7"/>
        <v>100</v>
      </c>
      <c r="L96" s="494">
        <v>9</v>
      </c>
      <c r="M96" s="640">
        <v>9</v>
      </c>
      <c r="N96" s="450"/>
      <c r="O96" s="25">
        <v>1</v>
      </c>
      <c r="P96" s="26" t="s">
        <v>36</v>
      </c>
      <c r="Q96" s="50"/>
      <c r="R96" s="50"/>
      <c r="S96" s="27">
        <v>1</v>
      </c>
      <c r="T96" s="28" t="s">
        <v>37</v>
      </c>
      <c r="U96" s="28" t="s">
        <v>38</v>
      </c>
      <c r="V96" s="28" t="s">
        <v>91</v>
      </c>
      <c r="W96" s="25">
        <v>1</v>
      </c>
      <c r="X96" s="26" t="s">
        <v>37</v>
      </c>
      <c r="Y96" s="26" t="s">
        <v>323</v>
      </c>
      <c r="Z96" s="26" t="s">
        <v>63</v>
      </c>
      <c r="AA96" s="27">
        <v>1</v>
      </c>
      <c r="AB96" s="28" t="s">
        <v>37</v>
      </c>
      <c r="AC96" s="28" t="s">
        <v>323</v>
      </c>
      <c r="AD96" s="570" t="s">
        <v>63</v>
      </c>
      <c r="AE96" s="91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</row>
    <row r="97" spans="1:256" s="2" customFormat="1" ht="30" customHeight="1" x14ac:dyDescent="0.25">
      <c r="A97" s="90" t="s">
        <v>176</v>
      </c>
      <c r="B97" s="385" t="s">
        <v>177</v>
      </c>
      <c r="C97" s="56" t="s">
        <v>178</v>
      </c>
      <c r="D97" s="47"/>
      <c r="E97" s="48" t="s">
        <v>76</v>
      </c>
      <c r="F97" s="19" t="s">
        <v>175</v>
      </c>
      <c r="G97" s="19" t="s">
        <v>175</v>
      </c>
      <c r="H97" s="49" t="s">
        <v>35</v>
      </c>
      <c r="I97" s="21">
        <v>18</v>
      </c>
      <c r="J97" s="22">
        <v>18</v>
      </c>
      <c r="K97" s="75">
        <f t="shared" si="7"/>
        <v>100</v>
      </c>
      <c r="L97" s="494">
        <v>10</v>
      </c>
      <c r="M97" s="640">
        <v>15</v>
      </c>
      <c r="N97" s="450"/>
      <c r="O97" s="25">
        <v>1</v>
      </c>
      <c r="P97" s="26" t="s">
        <v>36</v>
      </c>
      <c r="Q97" s="50"/>
      <c r="R97" s="50"/>
      <c r="S97" s="27">
        <v>1</v>
      </c>
      <c r="T97" s="28" t="s">
        <v>37</v>
      </c>
      <c r="U97" s="28" t="s">
        <v>38</v>
      </c>
      <c r="V97" s="28" t="s">
        <v>91</v>
      </c>
      <c r="W97" s="25">
        <v>1</v>
      </c>
      <c r="X97" s="26" t="s">
        <v>37</v>
      </c>
      <c r="Y97" s="26" t="s">
        <v>323</v>
      </c>
      <c r="Z97" s="26" t="s">
        <v>63</v>
      </c>
      <c r="AA97" s="27">
        <v>1</v>
      </c>
      <c r="AB97" s="28" t="s">
        <v>37</v>
      </c>
      <c r="AC97" s="28" t="s">
        <v>323</v>
      </c>
      <c r="AD97" s="570" t="s">
        <v>63</v>
      </c>
      <c r="AE97" s="91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</row>
    <row r="98" spans="1:256" s="2" customFormat="1" ht="29.25" customHeight="1" x14ac:dyDescent="0.25">
      <c r="A98" s="90" t="s">
        <v>179</v>
      </c>
      <c r="B98" s="385" t="s">
        <v>180</v>
      </c>
      <c r="C98" s="56" t="s">
        <v>181</v>
      </c>
      <c r="D98" s="47"/>
      <c r="E98" s="48" t="s">
        <v>76</v>
      </c>
      <c r="F98" s="19" t="s">
        <v>175</v>
      </c>
      <c r="G98" s="19" t="s">
        <v>175</v>
      </c>
      <c r="H98" s="49" t="s">
        <v>35</v>
      </c>
      <c r="I98" s="21">
        <v>18</v>
      </c>
      <c r="J98" s="22">
        <v>18</v>
      </c>
      <c r="K98" s="75">
        <f t="shared" si="7"/>
        <v>100</v>
      </c>
      <c r="L98" s="494">
        <v>10</v>
      </c>
      <c r="M98" s="640">
        <v>15</v>
      </c>
      <c r="N98" s="450"/>
      <c r="O98" s="25">
        <v>1</v>
      </c>
      <c r="P98" s="26" t="s">
        <v>36</v>
      </c>
      <c r="Q98" s="50"/>
      <c r="R98" s="50"/>
      <c r="S98" s="27">
        <v>1</v>
      </c>
      <c r="T98" s="28" t="s">
        <v>37</v>
      </c>
      <c r="U98" s="28" t="s">
        <v>38</v>
      </c>
      <c r="V98" s="28" t="s">
        <v>91</v>
      </c>
      <c r="W98" s="25">
        <v>1</v>
      </c>
      <c r="X98" s="26" t="s">
        <v>37</v>
      </c>
      <c r="Y98" s="26" t="s">
        <v>323</v>
      </c>
      <c r="Z98" s="26" t="s">
        <v>63</v>
      </c>
      <c r="AA98" s="27">
        <v>1</v>
      </c>
      <c r="AB98" s="28" t="s">
        <v>37</v>
      </c>
      <c r="AC98" s="28" t="s">
        <v>323</v>
      </c>
      <c r="AD98" s="570" t="s">
        <v>63</v>
      </c>
      <c r="AE98" s="91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</row>
    <row r="99" spans="1:256" s="2" customFormat="1" ht="27" customHeight="1" thickBot="1" x14ac:dyDescent="0.3">
      <c r="A99" s="93" t="s">
        <v>182</v>
      </c>
      <c r="B99" s="386" t="s">
        <v>183</v>
      </c>
      <c r="C99" s="189" t="s">
        <v>184</v>
      </c>
      <c r="D99" s="150"/>
      <c r="E99" s="151"/>
      <c r="F99" s="97" t="s">
        <v>42</v>
      </c>
      <c r="G99" s="97" t="s">
        <v>42</v>
      </c>
      <c r="H99" s="152" t="s">
        <v>35</v>
      </c>
      <c r="I99" s="99">
        <v>18</v>
      </c>
      <c r="J99" s="100">
        <v>18</v>
      </c>
      <c r="K99" s="431">
        <f t="shared" si="7"/>
        <v>100</v>
      </c>
      <c r="L99" s="492">
        <v>6</v>
      </c>
      <c r="M99" s="642">
        <v>7</v>
      </c>
      <c r="N99" s="454"/>
      <c r="O99" s="128">
        <v>1</v>
      </c>
      <c r="P99" s="129" t="s">
        <v>36</v>
      </c>
      <c r="Q99" s="153"/>
      <c r="R99" s="153"/>
      <c r="S99" s="126">
        <v>1</v>
      </c>
      <c r="T99" s="127" t="s">
        <v>37</v>
      </c>
      <c r="U99" s="127" t="s">
        <v>38</v>
      </c>
      <c r="V99" s="127" t="s">
        <v>91</v>
      </c>
      <c r="W99" s="128">
        <v>1</v>
      </c>
      <c r="X99" s="129" t="s">
        <v>37</v>
      </c>
      <c r="Y99" s="129" t="s">
        <v>38</v>
      </c>
      <c r="Z99" s="129" t="s">
        <v>91</v>
      </c>
      <c r="AA99" s="126">
        <v>1</v>
      </c>
      <c r="AB99" s="127" t="s">
        <v>37</v>
      </c>
      <c r="AC99" s="127" t="s">
        <v>38</v>
      </c>
      <c r="AD99" s="572" t="s">
        <v>91</v>
      </c>
      <c r="AE99" s="101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</row>
    <row r="100" spans="1:256" s="2" customFormat="1" ht="27" customHeight="1" x14ac:dyDescent="0.25">
      <c r="A100" s="90" t="s">
        <v>370</v>
      </c>
      <c r="B100" s="388" t="s">
        <v>271</v>
      </c>
      <c r="C100" s="190"/>
      <c r="D100" s="156"/>
      <c r="E100" s="157"/>
      <c r="F100" s="104"/>
      <c r="G100" s="104"/>
      <c r="H100" s="159"/>
      <c r="I100" s="106"/>
      <c r="J100" s="107"/>
      <c r="K100" s="432"/>
      <c r="L100" s="493"/>
      <c r="M100" s="643"/>
      <c r="N100" s="455"/>
      <c r="O100" s="112"/>
      <c r="P100" s="109"/>
      <c r="Q100" s="191"/>
      <c r="R100" s="191"/>
      <c r="S100" s="110"/>
      <c r="T100" s="111"/>
      <c r="U100" s="111"/>
      <c r="V100" s="111"/>
      <c r="W100" s="140"/>
      <c r="X100" s="141"/>
      <c r="Y100" s="141"/>
      <c r="Z100" s="141"/>
      <c r="AA100" s="138"/>
      <c r="AB100" s="139"/>
      <c r="AC100" s="139"/>
      <c r="AD100" s="143"/>
      <c r="AE100" s="89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</row>
    <row r="101" spans="1:256" s="2" customFormat="1" ht="27.75" customHeight="1" x14ac:dyDescent="0.25">
      <c r="A101" s="90" t="s">
        <v>185</v>
      </c>
      <c r="B101" s="385" t="s">
        <v>186</v>
      </c>
      <c r="C101" s="57" t="s">
        <v>187</v>
      </c>
      <c r="D101" s="47"/>
      <c r="E101" s="48" t="s">
        <v>76</v>
      </c>
      <c r="F101" s="19" t="s">
        <v>34</v>
      </c>
      <c r="G101" s="19" t="s">
        <v>34</v>
      </c>
      <c r="H101" s="49" t="s">
        <v>35</v>
      </c>
      <c r="I101" s="21">
        <v>18</v>
      </c>
      <c r="J101" s="22">
        <v>18</v>
      </c>
      <c r="K101" s="75">
        <f t="shared" si="7"/>
        <v>100</v>
      </c>
      <c r="L101" s="494">
        <v>6</v>
      </c>
      <c r="M101" s="640">
        <v>13.5</v>
      </c>
      <c r="N101" s="450"/>
      <c r="O101" s="25">
        <v>1</v>
      </c>
      <c r="P101" s="26" t="s">
        <v>36</v>
      </c>
      <c r="Q101" s="50"/>
      <c r="R101" s="50"/>
      <c r="S101" s="27">
        <v>1</v>
      </c>
      <c r="T101" s="28" t="s">
        <v>37</v>
      </c>
      <c r="U101" s="28" t="s">
        <v>38</v>
      </c>
      <c r="V101" s="28" t="s">
        <v>91</v>
      </c>
      <c r="W101" s="25">
        <v>1</v>
      </c>
      <c r="X101" s="26" t="s">
        <v>37</v>
      </c>
      <c r="Y101" s="26" t="s">
        <v>323</v>
      </c>
      <c r="Z101" s="26" t="s">
        <v>63</v>
      </c>
      <c r="AA101" s="27">
        <v>1</v>
      </c>
      <c r="AB101" s="28" t="s">
        <v>37</v>
      </c>
      <c r="AC101" s="28" t="s">
        <v>323</v>
      </c>
      <c r="AD101" s="570" t="s">
        <v>63</v>
      </c>
      <c r="AE101" s="91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</row>
    <row r="102" spans="1:256" s="2" customFormat="1" ht="27" customHeight="1" thickBot="1" x14ac:dyDescent="0.3">
      <c r="A102" s="93" t="s">
        <v>188</v>
      </c>
      <c r="B102" s="645" t="s">
        <v>189</v>
      </c>
      <c r="C102" s="192" t="s">
        <v>190</v>
      </c>
      <c r="D102" s="150"/>
      <c r="E102" s="151"/>
      <c r="F102" s="97" t="s">
        <v>34</v>
      </c>
      <c r="G102" s="97" t="s">
        <v>34</v>
      </c>
      <c r="H102" s="152" t="s">
        <v>35</v>
      </c>
      <c r="I102" s="99">
        <v>18</v>
      </c>
      <c r="J102" s="100">
        <v>18</v>
      </c>
      <c r="K102" s="431">
        <f t="shared" si="7"/>
        <v>100</v>
      </c>
      <c r="L102" s="492">
        <v>8</v>
      </c>
      <c r="M102" s="642">
        <v>10.5</v>
      </c>
      <c r="N102" s="454"/>
      <c r="O102" s="128">
        <v>1</v>
      </c>
      <c r="P102" s="129" t="s">
        <v>36</v>
      </c>
      <c r="Q102" s="153"/>
      <c r="R102" s="153"/>
      <c r="S102" s="126">
        <v>1</v>
      </c>
      <c r="T102" s="127" t="s">
        <v>37</v>
      </c>
      <c r="U102" s="127" t="s">
        <v>38</v>
      </c>
      <c r="V102" s="127" t="s">
        <v>91</v>
      </c>
      <c r="W102" s="128">
        <v>1</v>
      </c>
      <c r="X102" s="129" t="s">
        <v>37</v>
      </c>
      <c r="Y102" s="129" t="s">
        <v>38</v>
      </c>
      <c r="Z102" s="129" t="s">
        <v>91</v>
      </c>
      <c r="AA102" s="126">
        <v>1</v>
      </c>
      <c r="AB102" s="127" t="s">
        <v>37</v>
      </c>
      <c r="AC102" s="127" t="s">
        <v>38</v>
      </c>
      <c r="AD102" s="572" t="s">
        <v>91</v>
      </c>
      <c r="AE102" s="101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</row>
    <row r="103" spans="1:256" s="2" customFormat="1" ht="27" customHeight="1" thickBot="1" x14ac:dyDescent="0.3">
      <c r="A103" s="93" t="s">
        <v>423</v>
      </c>
      <c r="B103" s="645" t="s">
        <v>422</v>
      </c>
      <c r="C103" s="194"/>
      <c r="D103" s="156"/>
      <c r="E103" s="131"/>
      <c r="F103" s="104"/>
      <c r="G103" s="104"/>
      <c r="H103" s="724"/>
      <c r="I103" s="725"/>
      <c r="J103" s="726"/>
      <c r="K103" s="727"/>
      <c r="L103" s="493"/>
      <c r="M103" s="643"/>
      <c r="N103" s="346"/>
      <c r="O103" s="140"/>
      <c r="P103" s="141"/>
      <c r="Q103" s="160"/>
      <c r="R103" s="160"/>
      <c r="S103" s="138"/>
      <c r="T103" s="139"/>
      <c r="U103" s="139"/>
      <c r="V103" s="139"/>
      <c r="W103" s="140"/>
      <c r="X103" s="141"/>
      <c r="Y103" s="141"/>
      <c r="Z103" s="141"/>
      <c r="AA103" s="138"/>
      <c r="AB103" s="139"/>
      <c r="AC103" s="139"/>
      <c r="AD103" s="139"/>
      <c r="AE103" s="89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</row>
    <row r="104" spans="1:256" s="2" customFormat="1" ht="27.75" customHeight="1" x14ac:dyDescent="0.25">
      <c r="A104" s="90" t="s">
        <v>191</v>
      </c>
      <c r="B104" s="46" t="s">
        <v>192</v>
      </c>
      <c r="C104" s="57" t="s">
        <v>193</v>
      </c>
      <c r="D104" s="54" t="s">
        <v>330</v>
      </c>
      <c r="E104" s="54"/>
      <c r="F104" s="19" t="s">
        <v>42</v>
      </c>
      <c r="G104" s="19" t="s">
        <v>42</v>
      </c>
      <c r="H104" s="728" t="s">
        <v>80</v>
      </c>
      <c r="I104" s="729">
        <v>18</v>
      </c>
      <c r="J104" s="730">
        <v>18</v>
      </c>
      <c r="K104" s="731">
        <f t="shared" si="7"/>
        <v>100</v>
      </c>
      <c r="L104" s="494"/>
      <c r="M104" s="640">
        <v>15</v>
      </c>
      <c r="N104" s="312"/>
      <c r="O104" s="25">
        <v>1</v>
      </c>
      <c r="P104" s="26" t="s">
        <v>36</v>
      </c>
      <c r="Q104" s="26"/>
      <c r="R104" s="50"/>
      <c r="S104" s="27">
        <v>1</v>
      </c>
      <c r="T104" s="28" t="s">
        <v>37</v>
      </c>
      <c r="U104" s="28" t="s">
        <v>38</v>
      </c>
      <c r="V104" s="28" t="s">
        <v>62</v>
      </c>
      <c r="W104" s="25">
        <v>1</v>
      </c>
      <c r="X104" s="26" t="s">
        <v>37</v>
      </c>
      <c r="Y104" s="26" t="s">
        <v>38</v>
      </c>
      <c r="Z104" s="26" t="s">
        <v>62</v>
      </c>
      <c r="AA104" s="27">
        <v>1</v>
      </c>
      <c r="AB104" s="28" t="s">
        <v>37</v>
      </c>
      <c r="AC104" s="28" t="s">
        <v>38</v>
      </c>
      <c r="AD104" s="28" t="s">
        <v>62</v>
      </c>
      <c r="AE104" s="91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</row>
    <row r="105" spans="1:256" s="2" customFormat="1" ht="27.75" customHeight="1" thickBot="1" x14ac:dyDescent="0.3">
      <c r="A105" s="90" t="s">
        <v>425</v>
      </c>
      <c r="B105" s="118" t="s">
        <v>420</v>
      </c>
      <c r="C105" s="29"/>
      <c r="D105" s="18"/>
      <c r="E105" s="18"/>
      <c r="F105" s="19" t="s">
        <v>42</v>
      </c>
      <c r="G105" s="19" t="s">
        <v>42</v>
      </c>
      <c r="H105" s="738"/>
      <c r="I105" s="729"/>
      <c r="J105" s="730"/>
      <c r="K105" s="731"/>
      <c r="L105" s="494"/>
      <c r="M105" s="640">
        <v>18</v>
      </c>
      <c r="N105" s="312"/>
      <c r="O105" s="25">
        <v>1</v>
      </c>
      <c r="P105" s="26" t="s">
        <v>36</v>
      </c>
      <c r="Q105" s="573"/>
      <c r="R105" s="26"/>
      <c r="S105" s="27">
        <v>1</v>
      </c>
      <c r="T105" s="28" t="s">
        <v>37</v>
      </c>
      <c r="U105" s="28" t="s">
        <v>38</v>
      </c>
      <c r="V105" s="27" t="s">
        <v>167</v>
      </c>
      <c r="W105" s="25">
        <v>1</v>
      </c>
      <c r="X105" s="26" t="s">
        <v>37</v>
      </c>
      <c r="Y105" s="26" t="s">
        <v>38</v>
      </c>
      <c r="Z105" s="26" t="s">
        <v>167</v>
      </c>
      <c r="AA105" s="27">
        <v>1</v>
      </c>
      <c r="AB105" s="28" t="s">
        <v>37</v>
      </c>
      <c r="AC105" s="28" t="s">
        <v>38</v>
      </c>
      <c r="AD105" s="28" t="s">
        <v>167</v>
      </c>
      <c r="AE105" s="91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</row>
    <row r="106" spans="1:256" s="2" customFormat="1" ht="29.25" customHeight="1" thickBot="1" x14ac:dyDescent="0.3">
      <c r="A106" s="93" t="s">
        <v>302</v>
      </c>
      <c r="B106" s="149" t="s">
        <v>194</v>
      </c>
      <c r="C106" s="192" t="s">
        <v>195</v>
      </c>
      <c r="D106" s="119"/>
      <c r="E106" s="119" t="s">
        <v>297</v>
      </c>
      <c r="F106" s="97" t="s">
        <v>196</v>
      </c>
      <c r="G106" s="97" t="s">
        <v>196</v>
      </c>
      <c r="H106" s="732"/>
      <c r="I106" s="733">
        <v>20</v>
      </c>
      <c r="J106" s="734">
        <v>20</v>
      </c>
      <c r="K106" s="735">
        <f t="shared" si="7"/>
        <v>100</v>
      </c>
      <c r="L106" s="492"/>
      <c r="M106" s="642">
        <v>12</v>
      </c>
      <c r="N106" s="700"/>
      <c r="O106" s="701"/>
      <c r="P106" s="701"/>
      <c r="Q106" s="702"/>
      <c r="R106" s="703"/>
      <c r="S106" s="704"/>
      <c r="T106" s="704"/>
      <c r="U106" s="704"/>
      <c r="V106" s="705"/>
      <c r="W106" s="706"/>
      <c r="X106" s="706"/>
      <c r="Y106" s="322"/>
      <c r="Z106" s="322"/>
      <c r="AA106" s="707"/>
      <c r="AB106" s="708"/>
      <c r="AC106" s="324"/>
      <c r="AD106" s="324"/>
      <c r="AE106" s="101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</row>
    <row r="107" spans="1:256" ht="23.25" customHeight="1" x14ac:dyDescent="0.25">
      <c r="A107" s="693"/>
      <c r="B107" s="812"/>
      <c r="C107" s="812"/>
      <c r="D107" s="812"/>
      <c r="E107" s="812"/>
      <c r="F107" s="812"/>
      <c r="G107" s="812"/>
      <c r="H107" s="812"/>
      <c r="I107" s="812"/>
      <c r="J107" s="812"/>
      <c r="K107" s="695"/>
      <c r="L107" s="696">
        <f>SUM(L91:L106)</f>
        <v>84</v>
      </c>
      <c r="M107" s="697">
        <f>SUM(M91:M106)</f>
        <v>145</v>
      </c>
      <c r="N107" s="698"/>
      <c r="O107" s="697"/>
      <c r="P107" s="697"/>
      <c r="Q107" s="697"/>
      <c r="R107" s="697"/>
      <c r="S107" s="697"/>
      <c r="T107" s="697"/>
      <c r="U107" s="697"/>
      <c r="V107" s="697"/>
      <c r="W107" s="697"/>
      <c r="X107" s="697"/>
      <c r="Y107" s="697"/>
      <c r="Z107" s="697"/>
      <c r="AA107" s="697"/>
      <c r="AB107" s="697"/>
      <c r="AC107" s="697"/>
      <c r="AD107" s="699"/>
      <c r="AE107" s="667"/>
    </row>
    <row r="108" spans="1:256" ht="52.5" customHeight="1" thickBot="1" x14ac:dyDescent="0.25">
      <c r="A108" s="221" t="s">
        <v>197</v>
      </c>
      <c r="B108" s="220" t="s">
        <v>198</v>
      </c>
      <c r="C108" s="272" t="s">
        <v>199</v>
      </c>
      <c r="D108" s="223"/>
      <c r="E108" s="223"/>
      <c r="F108" s="222"/>
      <c r="G108" s="222"/>
      <c r="H108" s="222"/>
      <c r="I108" s="222"/>
      <c r="J108" s="222"/>
      <c r="K108" s="459"/>
      <c r="L108" s="462"/>
      <c r="M108" s="222"/>
      <c r="N108" s="460"/>
      <c r="O108" s="222"/>
      <c r="P108" s="222"/>
      <c r="Q108" s="222"/>
      <c r="R108" s="222"/>
      <c r="S108" s="222"/>
      <c r="T108" s="222"/>
      <c r="U108" s="222"/>
      <c r="V108" s="222"/>
      <c r="W108" s="222"/>
      <c r="X108" s="222"/>
      <c r="Y108" s="222"/>
      <c r="Z108" s="222"/>
      <c r="AA108" s="222"/>
      <c r="AB108" s="222"/>
      <c r="AC108" s="222"/>
      <c r="AD108" s="223"/>
      <c r="AE108" s="81"/>
    </row>
    <row r="109" spans="1:256" ht="27" customHeight="1" x14ac:dyDescent="0.2">
      <c r="A109" s="90" t="s">
        <v>371</v>
      </c>
      <c r="B109" s="388" t="s">
        <v>303</v>
      </c>
      <c r="C109" s="279"/>
      <c r="D109" s="228"/>
      <c r="E109" s="229"/>
      <c r="F109" s="84"/>
      <c r="G109" s="84"/>
      <c r="H109" s="230"/>
      <c r="I109" s="84"/>
      <c r="J109" s="84"/>
      <c r="K109" s="456"/>
      <c r="L109" s="461"/>
      <c r="M109" s="84"/>
      <c r="N109" s="229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228"/>
      <c r="AE109" s="89"/>
    </row>
    <row r="110" spans="1:256" ht="45" customHeight="1" x14ac:dyDescent="0.25">
      <c r="A110" s="90" t="s">
        <v>304</v>
      </c>
      <c r="B110" s="385" t="s">
        <v>305</v>
      </c>
      <c r="C110" s="55"/>
      <c r="D110" s="54" t="s">
        <v>379</v>
      </c>
      <c r="E110" s="48" t="s">
        <v>50</v>
      </c>
      <c r="F110" s="67" t="s">
        <v>34</v>
      </c>
      <c r="G110" s="617" t="s">
        <v>34</v>
      </c>
      <c r="H110" s="73" t="s">
        <v>35</v>
      </c>
      <c r="I110" s="69">
        <v>20</v>
      </c>
      <c r="J110" s="69">
        <v>20</v>
      </c>
      <c r="K110" s="457">
        <f t="shared" ref="K110:K127" si="8">(I110/J110)*100</f>
        <v>100</v>
      </c>
      <c r="L110" s="506">
        <v>12</v>
      </c>
      <c r="M110" s="646">
        <v>12</v>
      </c>
      <c r="N110" s="174"/>
      <c r="O110" s="25">
        <v>1</v>
      </c>
      <c r="P110" s="26" t="s">
        <v>36</v>
      </c>
      <c r="Q110" s="26"/>
      <c r="R110" s="50"/>
      <c r="S110" s="27">
        <v>1</v>
      </c>
      <c r="T110" s="28" t="s">
        <v>37</v>
      </c>
      <c r="U110" s="28" t="s">
        <v>38</v>
      </c>
      <c r="V110" s="28" t="s">
        <v>39</v>
      </c>
      <c r="W110" s="301">
        <v>1</v>
      </c>
      <c r="X110" s="302" t="s">
        <v>37</v>
      </c>
      <c r="Y110" s="302" t="s">
        <v>38</v>
      </c>
      <c r="Z110" s="302" t="s">
        <v>39</v>
      </c>
      <c r="AA110" s="303">
        <v>1</v>
      </c>
      <c r="AB110" s="304" t="s">
        <v>37</v>
      </c>
      <c r="AC110" s="304" t="s">
        <v>38</v>
      </c>
      <c r="AD110" s="574" t="s">
        <v>39</v>
      </c>
      <c r="AE110" s="91"/>
    </row>
    <row r="111" spans="1:256" ht="45" customHeight="1" x14ac:dyDescent="0.25">
      <c r="A111" s="90" t="s">
        <v>203</v>
      </c>
      <c r="B111" s="385" t="s">
        <v>204</v>
      </c>
      <c r="C111" s="55"/>
      <c r="D111" s="54" t="s">
        <v>379</v>
      </c>
      <c r="E111" s="48" t="s">
        <v>50</v>
      </c>
      <c r="F111" s="67" t="s">
        <v>42</v>
      </c>
      <c r="G111" s="617" t="s">
        <v>42</v>
      </c>
      <c r="H111" s="73" t="s">
        <v>35</v>
      </c>
      <c r="I111" s="69">
        <v>20</v>
      </c>
      <c r="J111" s="69">
        <v>35</v>
      </c>
      <c r="K111" s="396">
        <f>(I111/J111)*100</f>
        <v>57.142857142857139</v>
      </c>
      <c r="L111" s="506">
        <v>7</v>
      </c>
      <c r="M111" s="646">
        <v>8</v>
      </c>
      <c r="N111" s="174"/>
      <c r="O111" s="25">
        <v>1</v>
      </c>
      <c r="P111" s="26" t="s">
        <v>36</v>
      </c>
      <c r="Q111" s="26"/>
      <c r="R111" s="50"/>
      <c r="S111" s="27">
        <v>1</v>
      </c>
      <c r="T111" s="28" t="s">
        <v>37</v>
      </c>
      <c r="U111" s="28" t="s">
        <v>38</v>
      </c>
      <c r="V111" s="28" t="s">
        <v>62</v>
      </c>
      <c r="W111" s="301">
        <v>1</v>
      </c>
      <c r="X111" s="302" t="s">
        <v>37</v>
      </c>
      <c r="Y111" s="302" t="s">
        <v>38</v>
      </c>
      <c r="Z111" s="302" t="s">
        <v>39</v>
      </c>
      <c r="AA111" s="303">
        <v>1</v>
      </c>
      <c r="AB111" s="304" t="s">
        <v>37</v>
      </c>
      <c r="AC111" s="304" t="s">
        <v>38</v>
      </c>
      <c r="AD111" s="574" t="s">
        <v>39</v>
      </c>
      <c r="AE111" s="91"/>
    </row>
    <row r="112" spans="1:256" ht="45" customHeight="1" x14ac:dyDescent="0.25">
      <c r="A112" s="90" t="s">
        <v>208</v>
      </c>
      <c r="B112" s="385" t="s">
        <v>209</v>
      </c>
      <c r="C112" s="56"/>
      <c r="D112" s="54" t="s">
        <v>379</v>
      </c>
      <c r="E112" s="48" t="s">
        <v>56</v>
      </c>
      <c r="F112" s="19" t="s">
        <v>34</v>
      </c>
      <c r="G112" s="352" t="s">
        <v>34</v>
      </c>
      <c r="H112" s="49" t="s">
        <v>35</v>
      </c>
      <c r="I112" s="21">
        <v>20</v>
      </c>
      <c r="J112" s="21">
        <v>35</v>
      </c>
      <c r="K112" s="75">
        <f>(I112/J112)*100</f>
        <v>57.142857142857139</v>
      </c>
      <c r="L112" s="474">
        <v>12</v>
      </c>
      <c r="M112" s="647">
        <v>15</v>
      </c>
      <c r="N112" s="450"/>
      <c r="O112" s="25">
        <v>1</v>
      </c>
      <c r="P112" s="26" t="s">
        <v>36</v>
      </c>
      <c r="Q112" s="26"/>
      <c r="R112" s="26"/>
      <c r="S112" s="27">
        <v>1</v>
      </c>
      <c r="T112" s="28" t="s">
        <v>37</v>
      </c>
      <c r="U112" s="28" t="s">
        <v>38</v>
      </c>
      <c r="V112" s="28" t="s">
        <v>39</v>
      </c>
      <c r="W112" s="301">
        <v>1</v>
      </c>
      <c r="X112" s="302" t="s">
        <v>37</v>
      </c>
      <c r="Y112" s="302" t="s">
        <v>38</v>
      </c>
      <c r="Z112" s="302" t="s">
        <v>39</v>
      </c>
      <c r="AA112" s="303">
        <v>1</v>
      </c>
      <c r="AB112" s="304" t="s">
        <v>37</v>
      </c>
      <c r="AC112" s="304" t="s">
        <v>38</v>
      </c>
      <c r="AD112" s="574" t="s">
        <v>39</v>
      </c>
      <c r="AE112" s="91"/>
    </row>
    <row r="113" spans="1:256" ht="45.75" customHeight="1" thickBot="1" x14ac:dyDescent="0.3">
      <c r="A113" s="93" t="s">
        <v>210</v>
      </c>
      <c r="B113" s="386" t="s">
        <v>211</v>
      </c>
      <c r="C113" s="273"/>
      <c r="D113" s="119"/>
      <c r="E113" s="151"/>
      <c r="F113" s="120" t="s">
        <v>42</v>
      </c>
      <c r="G113" s="618" t="s">
        <v>42</v>
      </c>
      <c r="H113" s="180" t="s">
        <v>35</v>
      </c>
      <c r="I113" s="122">
        <v>20</v>
      </c>
      <c r="J113" s="122">
        <v>20</v>
      </c>
      <c r="K113" s="434">
        <f>(I113/J113)*100</f>
        <v>100</v>
      </c>
      <c r="L113" s="507">
        <v>9</v>
      </c>
      <c r="M113" s="648">
        <v>12</v>
      </c>
      <c r="N113" s="197"/>
      <c r="O113" s="128">
        <v>1</v>
      </c>
      <c r="P113" s="129" t="s">
        <v>36</v>
      </c>
      <c r="Q113" s="129"/>
      <c r="R113" s="129"/>
      <c r="S113" s="126">
        <v>1</v>
      </c>
      <c r="T113" s="127" t="s">
        <v>37</v>
      </c>
      <c r="U113" s="127" t="s">
        <v>38</v>
      </c>
      <c r="V113" s="127" t="s">
        <v>39</v>
      </c>
      <c r="W113" s="321">
        <v>1</v>
      </c>
      <c r="X113" s="322" t="s">
        <v>37</v>
      </c>
      <c r="Y113" s="322" t="s">
        <v>38</v>
      </c>
      <c r="Z113" s="322" t="s">
        <v>39</v>
      </c>
      <c r="AA113" s="323">
        <v>1</v>
      </c>
      <c r="AB113" s="324" t="s">
        <v>37</v>
      </c>
      <c r="AC113" s="324" t="s">
        <v>38</v>
      </c>
      <c r="AD113" s="575" t="s">
        <v>39</v>
      </c>
      <c r="AE113" s="101"/>
    </row>
    <row r="114" spans="1:256" ht="26.25" customHeight="1" x14ac:dyDescent="0.25">
      <c r="A114" s="90" t="s">
        <v>372</v>
      </c>
      <c r="B114" s="388" t="s">
        <v>265</v>
      </c>
      <c r="C114" s="278"/>
      <c r="D114" s="184"/>
      <c r="E114" s="157"/>
      <c r="F114" s="132"/>
      <c r="G114" s="619"/>
      <c r="H114" s="185"/>
      <c r="I114" s="134"/>
      <c r="J114" s="134"/>
      <c r="K114" s="435"/>
      <c r="L114" s="463"/>
      <c r="M114" s="649"/>
      <c r="N114" s="211"/>
      <c r="O114" s="217"/>
      <c r="P114" s="108"/>
      <c r="Q114" s="108"/>
      <c r="R114" s="213"/>
      <c r="S114" s="217"/>
      <c r="T114" s="108"/>
      <c r="U114" s="108"/>
      <c r="V114" s="213"/>
      <c r="W114" s="428"/>
      <c r="X114" s="429"/>
      <c r="Y114" s="429"/>
      <c r="Z114" s="429"/>
      <c r="AA114" s="428"/>
      <c r="AB114" s="429"/>
      <c r="AC114" s="429"/>
      <c r="AD114" s="576"/>
      <c r="AE114" s="89"/>
    </row>
    <row r="115" spans="1:256" ht="30.75" customHeight="1" x14ac:dyDescent="0.25">
      <c r="A115" s="90" t="s">
        <v>200</v>
      </c>
      <c r="B115" s="385" t="s">
        <v>201</v>
      </c>
      <c r="C115" s="55"/>
      <c r="D115" s="47"/>
      <c r="E115" s="48" t="s">
        <v>46</v>
      </c>
      <c r="F115" s="19" t="s">
        <v>34</v>
      </c>
      <c r="G115" s="352" t="s">
        <v>34</v>
      </c>
      <c r="H115" s="49" t="s">
        <v>35</v>
      </c>
      <c r="I115" s="21">
        <v>20</v>
      </c>
      <c r="J115" s="21">
        <v>20</v>
      </c>
      <c r="K115" s="75">
        <f t="shared" si="8"/>
        <v>100</v>
      </c>
      <c r="L115" s="474">
        <v>12</v>
      </c>
      <c r="M115" s="647">
        <v>12</v>
      </c>
      <c r="N115" s="450"/>
      <c r="O115" s="25">
        <v>1</v>
      </c>
      <c r="P115" s="26" t="s">
        <v>36</v>
      </c>
      <c r="Q115" s="26"/>
      <c r="R115" s="26"/>
      <c r="S115" s="27">
        <v>1</v>
      </c>
      <c r="T115" s="28" t="s">
        <v>37</v>
      </c>
      <c r="U115" s="28" t="s">
        <v>38</v>
      </c>
      <c r="V115" s="28" t="s">
        <v>39</v>
      </c>
      <c r="W115" s="301">
        <v>1</v>
      </c>
      <c r="X115" s="302" t="s">
        <v>37</v>
      </c>
      <c r="Y115" s="302" t="s">
        <v>38</v>
      </c>
      <c r="Z115" s="302" t="s">
        <v>39</v>
      </c>
      <c r="AA115" s="303">
        <v>1</v>
      </c>
      <c r="AB115" s="304" t="s">
        <v>37</v>
      </c>
      <c r="AC115" s="304" t="s">
        <v>38</v>
      </c>
      <c r="AD115" s="574" t="s">
        <v>39</v>
      </c>
      <c r="AE115" s="91"/>
    </row>
    <row r="116" spans="1:256" ht="35.25" customHeight="1" thickBot="1" x14ac:dyDescent="0.3">
      <c r="A116" s="93" t="s">
        <v>202</v>
      </c>
      <c r="B116" s="386" t="s">
        <v>306</v>
      </c>
      <c r="C116" s="273"/>
      <c r="D116" s="179"/>
      <c r="E116" s="151" t="s">
        <v>41</v>
      </c>
      <c r="F116" s="120" t="s">
        <v>34</v>
      </c>
      <c r="G116" s="618" t="s">
        <v>34</v>
      </c>
      <c r="H116" s="180" t="s">
        <v>35</v>
      </c>
      <c r="I116" s="122">
        <v>20</v>
      </c>
      <c r="J116" s="122">
        <v>20</v>
      </c>
      <c r="K116" s="434">
        <f t="shared" si="8"/>
        <v>100</v>
      </c>
      <c r="L116" s="507">
        <v>12</v>
      </c>
      <c r="M116" s="648">
        <v>12</v>
      </c>
      <c r="N116" s="197"/>
      <c r="O116" s="128">
        <v>1</v>
      </c>
      <c r="P116" s="129" t="s">
        <v>36</v>
      </c>
      <c r="Q116" s="129"/>
      <c r="R116" s="129"/>
      <c r="S116" s="126">
        <v>1</v>
      </c>
      <c r="T116" s="127" t="s">
        <v>37</v>
      </c>
      <c r="U116" s="127" t="s">
        <v>38</v>
      </c>
      <c r="V116" s="127" t="s">
        <v>39</v>
      </c>
      <c r="W116" s="321">
        <v>1</v>
      </c>
      <c r="X116" s="322" t="s">
        <v>37</v>
      </c>
      <c r="Y116" s="322" t="s">
        <v>47</v>
      </c>
      <c r="Z116" s="322" t="s">
        <v>63</v>
      </c>
      <c r="AA116" s="126">
        <v>1</v>
      </c>
      <c r="AB116" s="127" t="s">
        <v>37</v>
      </c>
      <c r="AC116" s="324" t="s">
        <v>47</v>
      </c>
      <c r="AD116" s="575" t="s">
        <v>63</v>
      </c>
      <c r="AE116" s="101"/>
    </row>
    <row r="117" spans="1:256" s="2" customFormat="1" ht="34.5" customHeight="1" x14ac:dyDescent="0.25">
      <c r="A117" s="90" t="s">
        <v>373</v>
      </c>
      <c r="B117" s="388" t="s">
        <v>266</v>
      </c>
      <c r="C117" s="275"/>
      <c r="D117" s="275"/>
      <c r="E117" s="275"/>
      <c r="F117" s="509"/>
      <c r="G117" s="509"/>
      <c r="H117" s="275"/>
      <c r="I117" s="275"/>
      <c r="J117" s="275"/>
      <c r="K117" s="275"/>
      <c r="L117" s="508"/>
      <c r="M117" s="510"/>
      <c r="N117" s="275"/>
      <c r="O117" s="275"/>
      <c r="P117" s="275"/>
      <c r="Q117" s="275"/>
      <c r="R117" s="275"/>
      <c r="S117" s="275"/>
      <c r="T117" s="275"/>
      <c r="U117" s="275"/>
      <c r="V117" s="275"/>
      <c r="W117" s="509"/>
      <c r="X117" s="509"/>
      <c r="Y117" s="509"/>
      <c r="Z117" s="509"/>
      <c r="AA117" s="509"/>
      <c r="AB117" s="509"/>
      <c r="AC117" s="509"/>
      <c r="AD117" s="509"/>
      <c r="AE117" s="276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  <c r="IV117" s="3"/>
    </row>
    <row r="118" spans="1:256" s="2" customFormat="1" ht="30.75" customHeight="1" x14ac:dyDescent="0.25">
      <c r="A118" s="90" t="s">
        <v>205</v>
      </c>
      <c r="B118" s="385" t="s">
        <v>307</v>
      </c>
      <c r="C118" s="55"/>
      <c r="D118" s="53"/>
      <c r="E118" s="48" t="s">
        <v>46</v>
      </c>
      <c r="F118" s="67" t="s">
        <v>42</v>
      </c>
      <c r="G118" s="617" t="s">
        <v>42</v>
      </c>
      <c r="H118" s="73" t="s">
        <v>35</v>
      </c>
      <c r="I118" s="69">
        <v>20</v>
      </c>
      <c r="J118" s="69">
        <v>35</v>
      </c>
      <c r="K118" s="396">
        <f t="shared" si="8"/>
        <v>57.142857142857139</v>
      </c>
      <c r="L118" s="506">
        <v>9</v>
      </c>
      <c r="M118" s="646">
        <v>20</v>
      </c>
      <c r="N118" s="174"/>
      <c r="O118" s="25">
        <v>1</v>
      </c>
      <c r="P118" s="26" t="s">
        <v>36</v>
      </c>
      <c r="Q118" s="26"/>
      <c r="R118" s="26"/>
      <c r="S118" s="27">
        <v>1</v>
      </c>
      <c r="T118" s="28" t="s">
        <v>37</v>
      </c>
      <c r="U118" s="28" t="s">
        <v>38</v>
      </c>
      <c r="V118" s="28" t="s">
        <v>39</v>
      </c>
      <c r="W118" s="301">
        <v>1</v>
      </c>
      <c r="X118" s="302" t="s">
        <v>37</v>
      </c>
      <c r="Y118" s="302" t="s">
        <v>38</v>
      </c>
      <c r="Z118" s="302" t="s">
        <v>39</v>
      </c>
      <c r="AA118" s="303">
        <v>1</v>
      </c>
      <c r="AB118" s="304" t="s">
        <v>37</v>
      </c>
      <c r="AC118" s="304" t="s">
        <v>38</v>
      </c>
      <c r="AD118" s="574" t="s">
        <v>39</v>
      </c>
      <c r="AE118" s="91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  <c r="IV118" s="3"/>
    </row>
    <row r="119" spans="1:256" s="2" customFormat="1" ht="30" customHeight="1" thickBot="1" x14ac:dyDescent="0.3">
      <c r="A119" s="93" t="s">
        <v>206</v>
      </c>
      <c r="B119" s="386" t="s">
        <v>207</v>
      </c>
      <c r="C119" s="189"/>
      <c r="D119" s="150"/>
      <c r="E119" s="511" t="s">
        <v>308</v>
      </c>
      <c r="F119" s="97" t="s">
        <v>42</v>
      </c>
      <c r="G119" s="620" t="s">
        <v>42</v>
      </c>
      <c r="H119" s="277" t="s">
        <v>264</v>
      </c>
      <c r="I119" s="99">
        <v>20</v>
      </c>
      <c r="J119" s="99">
        <v>20</v>
      </c>
      <c r="K119" s="431">
        <f t="shared" si="8"/>
        <v>100</v>
      </c>
      <c r="L119" s="476">
        <v>9</v>
      </c>
      <c r="M119" s="650">
        <v>12</v>
      </c>
      <c r="N119" s="454"/>
      <c r="O119" s="128">
        <v>1</v>
      </c>
      <c r="P119" s="129" t="s">
        <v>36</v>
      </c>
      <c r="Q119" s="129"/>
      <c r="R119" s="129"/>
      <c r="S119" s="126">
        <v>1</v>
      </c>
      <c r="T119" s="127" t="s">
        <v>37</v>
      </c>
      <c r="U119" s="127" t="s">
        <v>38</v>
      </c>
      <c r="V119" s="127" t="s">
        <v>62</v>
      </c>
      <c r="W119" s="321">
        <v>1</v>
      </c>
      <c r="X119" s="322" t="s">
        <v>37</v>
      </c>
      <c r="Y119" s="322" t="s">
        <v>38</v>
      </c>
      <c r="Z119" s="322" t="s">
        <v>91</v>
      </c>
      <c r="AA119" s="323">
        <v>1</v>
      </c>
      <c r="AB119" s="324" t="s">
        <v>37</v>
      </c>
      <c r="AC119" s="324" t="s">
        <v>38</v>
      </c>
      <c r="AD119" s="575" t="s">
        <v>91</v>
      </c>
      <c r="AE119" s="101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  <c r="IV119" s="3"/>
    </row>
    <row r="120" spans="1:256" s="2" customFormat="1" ht="23.25" customHeight="1" x14ac:dyDescent="0.25">
      <c r="A120" s="90" t="s">
        <v>374</v>
      </c>
      <c r="B120" s="388" t="s">
        <v>267</v>
      </c>
      <c r="C120" s="275"/>
      <c r="D120" s="275"/>
      <c r="E120" s="275"/>
      <c r="F120" s="509"/>
      <c r="G120" s="509"/>
      <c r="H120" s="275"/>
      <c r="I120" s="275"/>
      <c r="J120" s="275"/>
      <c r="K120" s="275"/>
      <c r="L120" s="508"/>
      <c r="M120" s="651"/>
      <c r="N120" s="275"/>
      <c r="O120" s="275"/>
      <c r="P120" s="275"/>
      <c r="Q120" s="275"/>
      <c r="R120" s="275"/>
      <c r="S120" s="275"/>
      <c r="T120" s="275"/>
      <c r="U120" s="275"/>
      <c r="V120" s="275"/>
      <c r="W120" s="509"/>
      <c r="X120" s="509"/>
      <c r="Y120" s="509"/>
      <c r="Z120" s="509"/>
      <c r="AA120" s="509"/>
      <c r="AB120" s="509"/>
      <c r="AC120" s="509"/>
      <c r="AD120" s="509"/>
      <c r="AE120" s="276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  <c r="IV120" s="3"/>
    </row>
    <row r="121" spans="1:256" s="2" customFormat="1" ht="32.25" customHeight="1" x14ac:dyDescent="0.25">
      <c r="A121" s="90" t="s">
        <v>212</v>
      </c>
      <c r="B121" s="385" t="s">
        <v>213</v>
      </c>
      <c r="C121" s="57"/>
      <c r="D121" s="47"/>
      <c r="E121" s="48" t="s">
        <v>214</v>
      </c>
      <c r="F121" s="19" t="s">
        <v>34</v>
      </c>
      <c r="G121" s="352" t="s">
        <v>34</v>
      </c>
      <c r="H121" s="49" t="s">
        <v>35</v>
      </c>
      <c r="I121" s="21">
        <v>20</v>
      </c>
      <c r="J121" s="21">
        <v>20</v>
      </c>
      <c r="K121" s="75">
        <f t="shared" si="8"/>
        <v>100</v>
      </c>
      <c r="L121" s="474">
        <v>9</v>
      </c>
      <c r="M121" s="646">
        <v>22</v>
      </c>
      <c r="N121" s="450"/>
      <c r="O121" s="25">
        <v>1</v>
      </c>
      <c r="P121" s="26" t="s">
        <v>36</v>
      </c>
      <c r="Q121" s="26"/>
      <c r="R121" s="26"/>
      <c r="S121" s="27">
        <v>1</v>
      </c>
      <c r="T121" s="28" t="s">
        <v>37</v>
      </c>
      <c r="U121" s="28" t="s">
        <v>38</v>
      </c>
      <c r="V121" s="28" t="s">
        <v>62</v>
      </c>
      <c r="W121" s="301">
        <v>1</v>
      </c>
      <c r="X121" s="302" t="s">
        <v>37</v>
      </c>
      <c r="Y121" s="302" t="s">
        <v>38</v>
      </c>
      <c r="Z121" s="302" t="s">
        <v>91</v>
      </c>
      <c r="AA121" s="303">
        <v>1</v>
      </c>
      <c r="AB121" s="304" t="s">
        <v>37</v>
      </c>
      <c r="AC121" s="304" t="s">
        <v>38</v>
      </c>
      <c r="AD121" s="574" t="s">
        <v>91</v>
      </c>
      <c r="AE121" s="91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  <c r="IV121" s="3"/>
    </row>
    <row r="122" spans="1:256" s="2" customFormat="1" ht="41.25" customHeight="1" x14ac:dyDescent="0.25">
      <c r="A122" s="90" t="s">
        <v>215</v>
      </c>
      <c r="B122" s="385" t="s">
        <v>216</v>
      </c>
      <c r="C122" s="57"/>
      <c r="D122" s="18" t="s">
        <v>379</v>
      </c>
      <c r="E122" s="48" t="s">
        <v>140</v>
      </c>
      <c r="F122" s="19" t="s">
        <v>42</v>
      </c>
      <c r="G122" s="352" t="s">
        <v>42</v>
      </c>
      <c r="H122" s="49" t="s">
        <v>35</v>
      </c>
      <c r="I122" s="21">
        <v>20</v>
      </c>
      <c r="J122" s="21">
        <v>35</v>
      </c>
      <c r="K122" s="75">
        <f t="shared" si="8"/>
        <v>57.142857142857139</v>
      </c>
      <c r="L122" s="474">
        <v>7</v>
      </c>
      <c r="M122" s="646">
        <v>10</v>
      </c>
      <c r="N122" s="450"/>
      <c r="O122" s="25">
        <v>1</v>
      </c>
      <c r="P122" s="26" t="s">
        <v>36</v>
      </c>
      <c r="Q122" s="26"/>
      <c r="R122" s="26"/>
      <c r="S122" s="27">
        <v>1</v>
      </c>
      <c r="T122" s="28" t="s">
        <v>37</v>
      </c>
      <c r="U122" s="28" t="s">
        <v>38</v>
      </c>
      <c r="V122" s="28" t="s">
        <v>141</v>
      </c>
      <c r="W122" s="301">
        <v>1</v>
      </c>
      <c r="X122" s="302" t="s">
        <v>37</v>
      </c>
      <c r="Y122" s="302" t="s">
        <v>38</v>
      </c>
      <c r="Z122" s="302" t="s">
        <v>141</v>
      </c>
      <c r="AA122" s="303">
        <v>1</v>
      </c>
      <c r="AB122" s="304" t="s">
        <v>37</v>
      </c>
      <c r="AC122" s="304" t="s">
        <v>38</v>
      </c>
      <c r="AD122" s="574" t="s">
        <v>141</v>
      </c>
      <c r="AE122" s="91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  <c r="IV122" s="3"/>
    </row>
    <row r="123" spans="1:256" s="2" customFormat="1" ht="45.75" customHeight="1" thickBot="1" x14ac:dyDescent="0.3">
      <c r="A123" s="709" t="s">
        <v>304</v>
      </c>
      <c r="B123" s="390" t="s">
        <v>309</v>
      </c>
      <c r="C123" s="710"/>
      <c r="D123" s="668"/>
      <c r="E123" s="289" t="s">
        <v>0</v>
      </c>
      <c r="F123" s="624" t="s">
        <v>34</v>
      </c>
      <c r="G123" s="679">
        <v>3</v>
      </c>
      <c r="H123" s="290" t="s">
        <v>35</v>
      </c>
      <c r="I123" s="291">
        <v>20</v>
      </c>
      <c r="J123" s="291">
        <v>20</v>
      </c>
      <c r="K123" s="481">
        <f t="shared" si="8"/>
        <v>100</v>
      </c>
      <c r="L123" s="502">
        <v>6</v>
      </c>
      <c r="M123" s="711">
        <v>12</v>
      </c>
      <c r="N123" s="495"/>
      <c r="O123" s="329">
        <v>1</v>
      </c>
      <c r="P123" s="330" t="s">
        <v>36</v>
      </c>
      <c r="Q123" s="330"/>
      <c r="R123" s="330"/>
      <c r="S123" s="332">
        <v>1</v>
      </c>
      <c r="T123" s="333" t="s">
        <v>37</v>
      </c>
      <c r="U123" s="333" t="s">
        <v>38</v>
      </c>
      <c r="V123" s="333" t="s">
        <v>91</v>
      </c>
      <c r="W123" s="335">
        <v>1</v>
      </c>
      <c r="X123" s="336" t="s">
        <v>37</v>
      </c>
      <c r="Y123" s="336" t="s">
        <v>38</v>
      </c>
      <c r="Z123" s="336" t="s">
        <v>91</v>
      </c>
      <c r="AA123" s="337">
        <v>1</v>
      </c>
      <c r="AB123" s="338" t="s">
        <v>37</v>
      </c>
      <c r="AC123" s="338" t="s">
        <v>38</v>
      </c>
      <c r="AD123" s="665" t="s">
        <v>91</v>
      </c>
      <c r="AE123" s="339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  <c r="IV123" s="3"/>
    </row>
    <row r="124" spans="1:256" s="2" customFormat="1" ht="45.75" customHeight="1" x14ac:dyDescent="0.25">
      <c r="A124" s="709" t="s">
        <v>424</v>
      </c>
      <c r="B124" s="390" t="s">
        <v>422</v>
      </c>
      <c r="C124" s="714"/>
      <c r="D124" s="1"/>
      <c r="E124" s="131"/>
      <c r="F124" s="132"/>
      <c r="G124" s="619"/>
      <c r="H124" s="715"/>
      <c r="I124" s="134"/>
      <c r="J124" s="134"/>
      <c r="K124" s="435"/>
      <c r="L124" s="491"/>
      <c r="M124" s="641"/>
      <c r="N124" s="85"/>
      <c r="O124" s="140"/>
      <c r="P124" s="141"/>
      <c r="Q124" s="141"/>
      <c r="R124" s="141"/>
      <c r="S124" s="138"/>
      <c r="T124" s="139"/>
      <c r="U124" s="139"/>
      <c r="V124" s="139"/>
      <c r="W124" s="348"/>
      <c r="X124" s="349"/>
      <c r="Y124" s="349"/>
      <c r="Z124" s="349"/>
      <c r="AA124" s="350"/>
      <c r="AB124" s="351"/>
      <c r="AC124" s="351"/>
      <c r="AD124" s="351"/>
      <c r="AE124" s="89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  <c r="IV124" s="3"/>
    </row>
    <row r="125" spans="1:256" s="2" customFormat="1" ht="30" customHeight="1" x14ac:dyDescent="0.25">
      <c r="A125" s="90" t="s">
        <v>191</v>
      </c>
      <c r="B125" s="46" t="s">
        <v>217</v>
      </c>
      <c r="C125" s="57" t="s">
        <v>218</v>
      </c>
      <c r="D125" s="54" t="s">
        <v>412</v>
      </c>
      <c r="E125" s="54"/>
      <c r="F125" s="19" t="s">
        <v>42</v>
      </c>
      <c r="G125" s="352" t="s">
        <v>42</v>
      </c>
      <c r="H125" s="45" t="s">
        <v>80</v>
      </c>
      <c r="I125" s="21">
        <v>20</v>
      </c>
      <c r="J125" s="21">
        <v>20</v>
      </c>
      <c r="K125" s="75">
        <f t="shared" si="8"/>
        <v>100</v>
      </c>
      <c r="L125" s="474"/>
      <c r="M125" s="647">
        <v>15</v>
      </c>
      <c r="N125" s="312"/>
      <c r="O125" s="25">
        <v>1</v>
      </c>
      <c r="P125" s="26" t="s">
        <v>36</v>
      </c>
      <c r="Q125" s="26"/>
      <c r="R125" s="26"/>
      <c r="S125" s="27">
        <v>1</v>
      </c>
      <c r="T125" s="28" t="s">
        <v>37</v>
      </c>
      <c r="U125" s="28" t="s">
        <v>38</v>
      </c>
      <c r="V125" s="28" t="s">
        <v>62</v>
      </c>
      <c r="W125" s="301">
        <v>1</v>
      </c>
      <c r="X125" s="302" t="s">
        <v>37</v>
      </c>
      <c r="Y125" s="302" t="s">
        <v>38</v>
      </c>
      <c r="Z125" s="302" t="s">
        <v>62</v>
      </c>
      <c r="AA125" s="303">
        <v>1</v>
      </c>
      <c r="AB125" s="304" t="s">
        <v>37</v>
      </c>
      <c r="AC125" s="304" t="s">
        <v>38</v>
      </c>
      <c r="AD125" s="304" t="s">
        <v>62</v>
      </c>
      <c r="AE125" s="91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  <c r="IV125" s="3"/>
    </row>
    <row r="126" spans="1:256" s="2" customFormat="1" ht="30" customHeight="1" thickBot="1" x14ac:dyDescent="0.3">
      <c r="A126" s="90" t="s">
        <v>425</v>
      </c>
      <c r="B126" s="118" t="s">
        <v>420</v>
      </c>
      <c r="C126" s="29"/>
      <c r="D126" s="18"/>
      <c r="E126" s="18"/>
      <c r="F126" s="19" t="s">
        <v>42</v>
      </c>
      <c r="G126" s="19" t="s">
        <v>42</v>
      </c>
      <c r="H126" s="738"/>
      <c r="I126" s="729"/>
      <c r="J126" s="730"/>
      <c r="K126" s="731"/>
      <c r="L126" s="494"/>
      <c r="M126" s="640">
        <v>18</v>
      </c>
      <c r="N126" s="312"/>
      <c r="O126" s="25">
        <v>1</v>
      </c>
      <c r="P126" s="26" t="s">
        <v>36</v>
      </c>
      <c r="Q126" s="573"/>
      <c r="R126" s="26"/>
      <c r="S126" s="27">
        <v>1</v>
      </c>
      <c r="T126" s="28" t="s">
        <v>37</v>
      </c>
      <c r="U126" s="28" t="s">
        <v>38</v>
      </c>
      <c r="V126" s="27" t="s">
        <v>167</v>
      </c>
      <c r="W126" s="25">
        <v>1</v>
      </c>
      <c r="X126" s="26" t="s">
        <v>37</v>
      </c>
      <c r="Y126" s="26" t="s">
        <v>38</v>
      </c>
      <c r="Z126" s="26" t="s">
        <v>167</v>
      </c>
      <c r="AA126" s="27">
        <v>1</v>
      </c>
      <c r="AB126" s="28" t="s">
        <v>37</v>
      </c>
      <c r="AC126" s="28" t="s">
        <v>38</v>
      </c>
      <c r="AD126" s="28" t="s">
        <v>167</v>
      </c>
      <c r="AE126" s="91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  <c r="IV126" s="3"/>
    </row>
    <row r="127" spans="1:256" s="2" customFormat="1" ht="29.25" customHeight="1" thickBot="1" x14ac:dyDescent="0.3">
      <c r="A127" s="93" t="s">
        <v>310</v>
      </c>
      <c r="B127" s="149" t="s">
        <v>194</v>
      </c>
      <c r="C127" s="192" t="s">
        <v>219</v>
      </c>
      <c r="D127" s="119"/>
      <c r="E127" s="119" t="s">
        <v>297</v>
      </c>
      <c r="F127" s="97" t="s">
        <v>196</v>
      </c>
      <c r="G127" s="620" t="s">
        <v>196</v>
      </c>
      <c r="H127" s="716"/>
      <c r="I127" s="99">
        <v>20</v>
      </c>
      <c r="J127" s="99">
        <v>20</v>
      </c>
      <c r="K127" s="431">
        <f t="shared" si="8"/>
        <v>100</v>
      </c>
      <c r="L127" s="476"/>
      <c r="M127" s="650">
        <v>12</v>
      </c>
      <c r="N127" s="424"/>
      <c r="O127" s="717"/>
      <c r="P127" s="717"/>
      <c r="Q127" s="718"/>
      <c r="R127" s="199"/>
      <c r="S127" s="717"/>
      <c r="T127" s="717"/>
      <c r="U127" s="717"/>
      <c r="V127" s="199"/>
      <c r="W127" s="719"/>
      <c r="X127" s="719"/>
      <c r="Y127" s="122"/>
      <c r="Z127" s="122"/>
      <c r="AA127" s="720"/>
      <c r="AB127" s="719"/>
      <c r="AC127" s="122"/>
      <c r="AD127" s="122"/>
      <c r="AE127" s="101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  <c r="IV127" s="3"/>
    </row>
    <row r="128" spans="1:256" ht="23.25" customHeight="1" x14ac:dyDescent="0.25">
      <c r="A128" s="693"/>
      <c r="B128" s="694"/>
      <c r="C128" s="694"/>
      <c r="D128" s="694"/>
      <c r="E128" s="694"/>
      <c r="F128" s="694"/>
      <c r="G128" s="694"/>
      <c r="H128" s="694"/>
      <c r="I128" s="712"/>
      <c r="J128" s="712"/>
      <c r="K128" s="713"/>
      <c r="L128" s="697">
        <f>SUM(L110:L127)</f>
        <v>104</v>
      </c>
      <c r="M128" s="697">
        <f>SUM(M110:M127)</f>
        <v>192</v>
      </c>
      <c r="N128" s="697"/>
      <c r="O128" s="697"/>
      <c r="P128" s="697"/>
      <c r="Q128" s="697"/>
      <c r="R128" s="697"/>
      <c r="S128" s="697"/>
      <c r="T128" s="697"/>
      <c r="U128" s="697"/>
      <c r="V128" s="697"/>
      <c r="W128" s="697"/>
      <c r="X128" s="697"/>
      <c r="Y128" s="697"/>
      <c r="Z128" s="697"/>
      <c r="AA128" s="697"/>
      <c r="AB128" s="697"/>
      <c r="AC128" s="697"/>
      <c r="AD128" s="699"/>
      <c r="AE128" s="667"/>
    </row>
    <row r="129" spans="1:31" ht="31.5" customHeight="1" thickBot="1" x14ac:dyDescent="0.25">
      <c r="A129" s="221" t="s">
        <v>380</v>
      </c>
      <c r="B129" s="232" t="s">
        <v>316</v>
      </c>
      <c r="C129" s="233"/>
      <c r="D129" s="222"/>
      <c r="E129" s="222"/>
      <c r="F129" s="222"/>
      <c r="G129" s="222"/>
      <c r="H129" s="222"/>
      <c r="I129" s="222"/>
      <c r="J129" s="225"/>
      <c r="K129" s="234"/>
      <c r="L129" s="225"/>
      <c r="M129" s="225"/>
      <c r="N129" s="225"/>
      <c r="O129" s="225"/>
      <c r="P129" s="225"/>
      <c r="Q129" s="225"/>
      <c r="R129" s="225"/>
      <c r="S129" s="225"/>
      <c r="T129" s="225"/>
      <c r="U129" s="225"/>
      <c r="V129" s="225"/>
      <c r="W129" s="225"/>
      <c r="X129" s="225"/>
      <c r="Y129" s="225"/>
      <c r="Z129" s="225"/>
      <c r="AA129" s="225"/>
      <c r="AB129" s="225"/>
      <c r="AC129" s="225"/>
      <c r="AD129" s="235"/>
      <c r="AE129" s="81"/>
    </row>
    <row r="130" spans="1:31" ht="23.25" customHeight="1" x14ac:dyDescent="0.25">
      <c r="A130" s="582" t="s">
        <v>381</v>
      </c>
      <c r="B130" s="581" t="s">
        <v>324</v>
      </c>
      <c r="C130" s="326" t="s">
        <v>347</v>
      </c>
      <c r="D130" s="325"/>
      <c r="E130" s="131"/>
      <c r="F130" s="158"/>
      <c r="G130" s="342"/>
      <c r="H130" s="343"/>
      <c r="I130" s="305"/>
      <c r="J130" s="305"/>
      <c r="K130" s="465"/>
      <c r="L130" s="473"/>
      <c r="M130" s="345"/>
      <c r="N130" s="468"/>
      <c r="O130" s="140"/>
      <c r="P130" s="141"/>
      <c r="Q130" s="141"/>
      <c r="R130" s="160"/>
      <c r="S130" s="138"/>
      <c r="T130" s="139"/>
      <c r="U130" s="139"/>
      <c r="V130" s="347"/>
      <c r="W130" s="348"/>
      <c r="X130" s="349"/>
      <c r="Y130" s="349"/>
      <c r="Z130" s="349"/>
      <c r="AA130" s="350"/>
      <c r="AB130" s="351"/>
      <c r="AC130" s="351"/>
      <c r="AD130" s="351"/>
      <c r="AE130" s="89"/>
    </row>
    <row r="131" spans="1:31" ht="47.25" customHeight="1" x14ac:dyDescent="0.25">
      <c r="A131" s="583" t="s">
        <v>383</v>
      </c>
      <c r="B131" s="595" t="s">
        <v>325</v>
      </c>
      <c r="C131" s="308" t="s">
        <v>339</v>
      </c>
      <c r="D131" s="307"/>
      <c r="E131" s="307" t="s">
        <v>214</v>
      </c>
      <c r="F131" s="19" t="s">
        <v>327</v>
      </c>
      <c r="G131" s="352">
        <v>12</v>
      </c>
      <c r="H131" s="353"/>
      <c r="I131" s="59"/>
      <c r="J131" s="59"/>
      <c r="K131" s="458"/>
      <c r="L131" s="474"/>
      <c r="M131" s="646">
        <v>28</v>
      </c>
      <c r="N131" s="469"/>
      <c r="O131" s="25">
        <v>1</v>
      </c>
      <c r="P131" s="26" t="s">
        <v>36</v>
      </c>
      <c r="Q131" s="26"/>
      <c r="R131" s="50"/>
      <c r="S131" s="27"/>
      <c r="T131" s="28"/>
      <c r="U131" s="28"/>
      <c r="V131" s="300"/>
      <c r="W131" s="301">
        <v>1</v>
      </c>
      <c r="X131" s="302" t="s">
        <v>37</v>
      </c>
      <c r="Y131" s="302" t="s">
        <v>258</v>
      </c>
      <c r="Z131" s="302"/>
      <c r="AA131" s="303"/>
      <c r="AB131" s="304"/>
      <c r="AC131" s="304"/>
      <c r="AD131" s="304"/>
      <c r="AE131" s="91"/>
    </row>
    <row r="132" spans="1:31" ht="35.25" customHeight="1" x14ac:dyDescent="0.25">
      <c r="A132" s="583" t="s">
        <v>384</v>
      </c>
      <c r="B132" s="595" t="s">
        <v>326</v>
      </c>
      <c r="C132" s="308" t="s">
        <v>339</v>
      </c>
      <c r="D132" s="59"/>
      <c r="E132" s="307" t="s">
        <v>214</v>
      </c>
      <c r="F132" s="308">
        <v>8</v>
      </c>
      <c r="G132" s="309">
        <v>8</v>
      </c>
      <c r="H132" s="308" t="s">
        <v>352</v>
      </c>
      <c r="I132" s="59"/>
      <c r="J132" s="59"/>
      <c r="K132" s="458"/>
      <c r="L132" s="474"/>
      <c r="M132" s="652"/>
      <c r="N132" s="469"/>
      <c r="O132" s="362">
        <v>1</v>
      </c>
      <c r="P132" s="363" t="s">
        <v>36</v>
      </c>
      <c r="Q132" s="363"/>
      <c r="R132" s="50"/>
      <c r="S132" s="27"/>
      <c r="T132" s="28"/>
      <c r="U132" s="28"/>
      <c r="V132" s="300"/>
      <c r="W132" s="301"/>
      <c r="X132" s="302"/>
      <c r="Y132" s="302"/>
      <c r="Z132" s="302"/>
      <c r="AA132" s="303"/>
      <c r="AB132" s="304"/>
      <c r="AC132" s="304"/>
      <c r="AD132" s="304"/>
      <c r="AE132" s="91"/>
    </row>
    <row r="133" spans="1:31" ht="23.25" customHeight="1" x14ac:dyDescent="0.25">
      <c r="A133" s="583" t="s">
        <v>385</v>
      </c>
      <c r="B133" s="610" t="s">
        <v>348</v>
      </c>
      <c r="C133" s="308" t="s">
        <v>340</v>
      </c>
      <c r="D133" s="59"/>
      <c r="E133" s="307" t="s">
        <v>214</v>
      </c>
      <c r="F133" s="308"/>
      <c r="G133" s="309"/>
      <c r="H133" s="310"/>
      <c r="I133" s="21"/>
      <c r="J133" s="21"/>
      <c r="K133" s="75"/>
      <c r="L133" s="474"/>
      <c r="M133" s="646">
        <v>14</v>
      </c>
      <c r="N133" s="469"/>
      <c r="O133" s="362"/>
      <c r="P133" s="363"/>
      <c r="Q133" s="363"/>
      <c r="R133" s="50"/>
      <c r="S133" s="27"/>
      <c r="T133" s="28"/>
      <c r="U133" s="28"/>
      <c r="V133" s="300"/>
      <c r="W133" s="301"/>
      <c r="X133" s="302"/>
      <c r="Y133" s="302"/>
      <c r="Z133" s="302"/>
      <c r="AA133" s="303"/>
      <c r="AB133" s="304"/>
      <c r="AC133" s="304"/>
      <c r="AD133" s="304"/>
      <c r="AE133" s="91"/>
    </row>
    <row r="134" spans="1:31" ht="23.25" customHeight="1" x14ac:dyDescent="0.25">
      <c r="A134" s="580" t="s">
        <v>386</v>
      </c>
      <c r="B134" s="611" t="s">
        <v>344</v>
      </c>
      <c r="C134" s="360" t="s">
        <v>341</v>
      </c>
      <c r="D134" s="358"/>
      <c r="E134" s="359" t="s">
        <v>214</v>
      </c>
      <c r="F134" s="377" t="s">
        <v>349</v>
      </c>
      <c r="G134" s="377" t="s">
        <v>349</v>
      </c>
      <c r="H134" s="366" t="s">
        <v>35</v>
      </c>
      <c r="I134" s="82">
        <v>20</v>
      </c>
      <c r="J134" s="82">
        <v>20</v>
      </c>
      <c r="K134" s="436">
        <f t="shared" ref="K134:K136" si="9">(I134/J134)*100</f>
        <v>100</v>
      </c>
      <c r="L134" s="475"/>
      <c r="M134" s="653">
        <v>17.5</v>
      </c>
      <c r="N134" s="470"/>
      <c r="O134" s="367"/>
      <c r="P134" s="368"/>
      <c r="Q134" s="368"/>
      <c r="R134" s="369"/>
      <c r="S134" s="370"/>
      <c r="T134" s="371"/>
      <c r="U134" s="371"/>
      <c r="V134" s="372"/>
      <c r="W134" s="373"/>
      <c r="X134" s="374"/>
      <c r="Y134" s="374"/>
      <c r="Z134" s="374"/>
      <c r="AA134" s="375"/>
      <c r="AB134" s="376"/>
      <c r="AC134" s="376"/>
      <c r="AD134" s="376"/>
      <c r="AE134" s="357"/>
    </row>
    <row r="135" spans="1:31" ht="39" x14ac:dyDescent="0.25">
      <c r="A135" s="583" t="s">
        <v>387</v>
      </c>
      <c r="B135" s="612" t="s">
        <v>345</v>
      </c>
      <c r="C135" s="392" t="s">
        <v>342</v>
      </c>
      <c r="D135" s="59"/>
      <c r="E135" s="307" t="s">
        <v>0</v>
      </c>
      <c r="F135" s="585" t="s">
        <v>350</v>
      </c>
      <c r="G135" s="585" t="s">
        <v>350</v>
      </c>
      <c r="H135" s="420" t="s">
        <v>35</v>
      </c>
      <c r="I135" s="69">
        <v>20</v>
      </c>
      <c r="J135" s="69">
        <v>35</v>
      </c>
      <c r="K135" s="396">
        <f t="shared" si="9"/>
        <v>57.142857142857139</v>
      </c>
      <c r="L135" s="506">
        <v>7</v>
      </c>
      <c r="M135" s="646">
        <v>10.5</v>
      </c>
      <c r="N135" s="486"/>
      <c r="O135" s="367"/>
      <c r="P135" s="368"/>
      <c r="Q135" s="368"/>
      <c r="R135" s="369"/>
      <c r="S135" s="370"/>
      <c r="T135" s="371"/>
      <c r="U135" s="371"/>
      <c r="V135" s="372"/>
      <c r="W135" s="373"/>
      <c r="X135" s="374"/>
      <c r="Y135" s="374"/>
      <c r="Z135" s="374"/>
      <c r="AA135" s="375"/>
      <c r="AB135" s="376"/>
      <c r="AC135" s="376"/>
      <c r="AD135" s="376"/>
      <c r="AE135" s="91"/>
    </row>
    <row r="136" spans="1:31" ht="23.25" customHeight="1" thickBot="1" x14ac:dyDescent="0.3">
      <c r="A136" s="584" t="s">
        <v>388</v>
      </c>
      <c r="B136" s="613" t="s">
        <v>346</v>
      </c>
      <c r="C136" s="315" t="s">
        <v>343</v>
      </c>
      <c r="D136" s="313"/>
      <c r="E136" s="314" t="s">
        <v>214</v>
      </c>
      <c r="F136" s="378" t="s">
        <v>350</v>
      </c>
      <c r="G136" s="378" t="s">
        <v>350</v>
      </c>
      <c r="H136" s="317" t="s">
        <v>35</v>
      </c>
      <c r="I136" s="99">
        <v>20</v>
      </c>
      <c r="J136" s="99">
        <v>35</v>
      </c>
      <c r="K136" s="431">
        <f t="shared" si="9"/>
        <v>57.142857142857139</v>
      </c>
      <c r="L136" s="476">
        <v>7</v>
      </c>
      <c r="M136" s="648">
        <v>10.5</v>
      </c>
      <c r="N136" s="471"/>
      <c r="O136" s="364"/>
      <c r="P136" s="365"/>
      <c r="Q136" s="365"/>
      <c r="R136" s="153"/>
      <c r="S136" s="126"/>
      <c r="T136" s="127"/>
      <c r="U136" s="127"/>
      <c r="V136" s="320"/>
      <c r="W136" s="321"/>
      <c r="X136" s="322"/>
      <c r="Y136" s="322"/>
      <c r="Z136" s="322"/>
      <c r="AA136" s="323"/>
      <c r="AB136" s="324"/>
      <c r="AC136" s="324"/>
      <c r="AD136" s="324"/>
      <c r="AE136" s="101"/>
    </row>
    <row r="137" spans="1:31" ht="23.25" customHeight="1" x14ac:dyDescent="0.25">
      <c r="A137" s="580" t="s">
        <v>382</v>
      </c>
      <c r="B137" s="586" t="s">
        <v>317</v>
      </c>
      <c r="C137" s="360" t="s">
        <v>347</v>
      </c>
      <c r="D137" s="358"/>
      <c r="E137" s="359"/>
      <c r="F137" s="360"/>
      <c r="G137" s="361"/>
      <c r="H137" s="358"/>
      <c r="I137" s="296"/>
      <c r="J137" s="296"/>
      <c r="K137" s="466"/>
      <c r="L137" s="589"/>
      <c r="M137" s="591"/>
      <c r="N137" s="592"/>
      <c r="O137" s="590"/>
      <c r="P137" s="590"/>
      <c r="Q137" s="590"/>
      <c r="R137" s="590"/>
      <c r="S137" s="590"/>
      <c r="T137" s="590"/>
      <c r="U137" s="590"/>
      <c r="V137" s="590"/>
      <c r="W137" s="590"/>
      <c r="X137" s="590"/>
      <c r="Y137" s="590"/>
      <c r="Z137" s="590"/>
      <c r="AA137" s="590"/>
      <c r="AB137" s="590"/>
      <c r="AC137" s="590"/>
      <c r="AD137" s="614"/>
      <c r="AE137" s="83"/>
    </row>
    <row r="138" spans="1:31" ht="29.25" customHeight="1" x14ac:dyDescent="0.25">
      <c r="A138" s="583" t="s">
        <v>389</v>
      </c>
      <c r="B138" s="595" t="s">
        <v>318</v>
      </c>
      <c r="C138" s="414" t="s">
        <v>339</v>
      </c>
      <c r="D138" s="59"/>
      <c r="E138" s="54" t="s">
        <v>50</v>
      </c>
      <c r="F138" s="308">
        <v>2</v>
      </c>
      <c r="G138" s="309">
        <v>2</v>
      </c>
      <c r="H138" s="420" t="s">
        <v>35</v>
      </c>
      <c r="I138" s="295"/>
      <c r="J138" s="296"/>
      <c r="K138" s="588"/>
      <c r="L138" s="506">
        <v>14</v>
      </c>
      <c r="M138" s="446"/>
      <c r="N138" s="486"/>
      <c r="O138" s="534">
        <v>1</v>
      </c>
      <c r="P138" s="531" t="s">
        <v>36</v>
      </c>
      <c r="Q138" s="531"/>
      <c r="R138" s="544"/>
      <c r="S138" s="625"/>
      <c r="T138" s="626"/>
      <c r="U138" s="626"/>
      <c r="V138" s="627"/>
      <c r="W138" s="301">
        <v>1</v>
      </c>
      <c r="X138" s="301" t="s">
        <v>37</v>
      </c>
      <c r="Y138" s="301" t="s">
        <v>47</v>
      </c>
      <c r="Z138" s="301"/>
      <c r="AA138" s="337"/>
      <c r="AB138" s="338"/>
      <c r="AC138" s="338"/>
      <c r="AD138" s="338"/>
      <c r="AE138" s="91"/>
    </row>
    <row r="139" spans="1:31" ht="29.25" customHeight="1" thickBot="1" x14ac:dyDescent="0.3">
      <c r="A139" s="583" t="s">
        <v>390</v>
      </c>
      <c r="B139" s="609" t="s">
        <v>319</v>
      </c>
      <c r="C139" s="297" t="s">
        <v>339</v>
      </c>
      <c r="D139" s="295"/>
      <c r="E139" s="289" t="s">
        <v>56</v>
      </c>
      <c r="F139" s="297">
        <v>3</v>
      </c>
      <c r="G139" s="298">
        <v>3</v>
      </c>
      <c r="H139" s="328" t="s">
        <v>35</v>
      </c>
      <c r="I139" s="295"/>
      <c r="J139" s="296"/>
      <c r="K139" s="466"/>
      <c r="L139" s="477">
        <v>14</v>
      </c>
      <c r="M139" s="464"/>
      <c r="N139" s="472"/>
      <c r="O139" s="329">
        <v>1</v>
      </c>
      <c r="P139" s="330" t="s">
        <v>36</v>
      </c>
      <c r="Q139" s="330"/>
      <c r="R139" s="331"/>
      <c r="S139" s="332"/>
      <c r="T139" s="333"/>
      <c r="U139" s="333"/>
      <c r="V139" s="334"/>
      <c r="W139" s="335">
        <v>1</v>
      </c>
      <c r="X139" s="336" t="s">
        <v>37</v>
      </c>
      <c r="Y139" s="336" t="s">
        <v>47</v>
      </c>
      <c r="Z139" s="336"/>
      <c r="AA139" s="337"/>
      <c r="AB139" s="338"/>
      <c r="AC139" s="338"/>
      <c r="AD139" s="338"/>
      <c r="AE139" s="339"/>
    </row>
    <row r="140" spans="1:31" ht="23.25" customHeight="1" x14ac:dyDescent="0.25">
      <c r="A140" s="582" t="s">
        <v>391</v>
      </c>
      <c r="B140" s="581" t="s">
        <v>320</v>
      </c>
      <c r="C140" s="326" t="s">
        <v>347</v>
      </c>
      <c r="D140" s="305"/>
      <c r="E140" s="325"/>
      <c r="F140" s="326"/>
      <c r="G140" s="327"/>
      <c r="H140" s="305"/>
      <c r="I140" s="305"/>
      <c r="J140" s="305"/>
      <c r="K140" s="465"/>
      <c r="L140" s="488"/>
      <c r="M140" s="593"/>
      <c r="N140" s="485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19"/>
      <c r="AC140" s="419"/>
      <c r="AD140" s="419"/>
      <c r="AE140" s="89"/>
    </row>
    <row r="141" spans="1:31" ht="23.25" customHeight="1" x14ac:dyDescent="0.25">
      <c r="A141" s="583" t="s">
        <v>392</v>
      </c>
      <c r="B141" s="595" t="s">
        <v>321</v>
      </c>
      <c r="C141" s="308" t="s">
        <v>339</v>
      </c>
      <c r="D141" s="59"/>
      <c r="E141" s="307" t="s">
        <v>214</v>
      </c>
      <c r="F141" s="308">
        <v>3</v>
      </c>
      <c r="G141" s="309">
        <v>3</v>
      </c>
      <c r="H141" s="310" t="s">
        <v>35</v>
      </c>
      <c r="I141" s="59"/>
      <c r="J141" s="59"/>
      <c r="K141" s="458"/>
      <c r="L141" s="474">
        <v>7</v>
      </c>
      <c r="M141" s="646">
        <v>10.5</v>
      </c>
      <c r="N141" s="469"/>
      <c r="O141" s="25">
        <v>1</v>
      </c>
      <c r="P141" s="26" t="s">
        <v>36</v>
      </c>
      <c r="Q141" s="26"/>
      <c r="R141" s="50"/>
      <c r="S141" s="27"/>
      <c r="T141" s="28"/>
      <c r="U141" s="28"/>
      <c r="V141" s="300"/>
      <c r="W141" s="301">
        <v>1</v>
      </c>
      <c r="X141" s="302" t="s">
        <v>37</v>
      </c>
      <c r="Y141" s="302" t="s">
        <v>47</v>
      </c>
      <c r="Z141" s="302"/>
      <c r="AA141" s="303"/>
      <c r="AB141" s="304"/>
      <c r="AC141" s="304"/>
      <c r="AD141" s="304"/>
      <c r="AE141" s="91"/>
    </row>
    <row r="142" spans="1:31" ht="30" customHeight="1" thickBot="1" x14ac:dyDescent="0.3">
      <c r="A142" s="587" t="s">
        <v>393</v>
      </c>
      <c r="B142" s="596" t="s">
        <v>411</v>
      </c>
      <c r="C142" s="315" t="s">
        <v>339</v>
      </c>
      <c r="D142" s="314" t="s">
        <v>322</v>
      </c>
      <c r="E142" s="119" t="s">
        <v>46</v>
      </c>
      <c r="F142" s="97" t="s">
        <v>42</v>
      </c>
      <c r="G142" s="620">
        <v>2</v>
      </c>
      <c r="H142" s="340" t="s">
        <v>35</v>
      </c>
      <c r="I142" s="313"/>
      <c r="J142" s="313"/>
      <c r="K142" s="467"/>
      <c r="L142" s="476">
        <v>9</v>
      </c>
      <c r="M142" s="648">
        <v>5</v>
      </c>
      <c r="N142" s="471"/>
      <c r="O142" s="128">
        <v>1</v>
      </c>
      <c r="P142" s="129" t="s">
        <v>36</v>
      </c>
      <c r="Q142" s="129"/>
      <c r="R142" s="153"/>
      <c r="S142" s="126">
        <v>1</v>
      </c>
      <c r="T142" s="127" t="s">
        <v>37</v>
      </c>
      <c r="U142" s="127" t="s">
        <v>323</v>
      </c>
      <c r="V142" s="320"/>
      <c r="W142" s="321">
        <v>1</v>
      </c>
      <c r="X142" s="322" t="s">
        <v>37</v>
      </c>
      <c r="Y142" s="322" t="s">
        <v>47</v>
      </c>
      <c r="Z142" s="322"/>
      <c r="AA142" s="323"/>
      <c r="AB142" s="324"/>
      <c r="AC142" s="324"/>
      <c r="AD142" s="324"/>
      <c r="AE142" s="101"/>
    </row>
    <row r="143" spans="1:31" ht="35.25" customHeight="1" x14ac:dyDescent="0.25">
      <c r="A143" s="58"/>
      <c r="B143" s="379"/>
      <c r="C143" s="379"/>
      <c r="D143" s="379"/>
      <c r="E143" s="379"/>
      <c r="F143" s="379"/>
      <c r="G143" s="379"/>
      <c r="H143" s="379"/>
      <c r="I143" s="296"/>
      <c r="J143" s="296"/>
      <c r="K143" s="466"/>
      <c r="L143" s="746">
        <f>SUM(L131:L142)</f>
        <v>58</v>
      </c>
      <c r="M143" s="615">
        <f>SUM(M131:M142)</f>
        <v>96</v>
      </c>
      <c r="N143" s="615"/>
      <c r="O143" s="615"/>
      <c r="P143" s="615"/>
      <c r="Q143" s="615"/>
      <c r="R143" s="615"/>
      <c r="S143" s="615"/>
      <c r="T143" s="615"/>
      <c r="U143" s="615"/>
      <c r="V143" s="615"/>
      <c r="W143" s="615"/>
      <c r="X143" s="615"/>
      <c r="Y143" s="615"/>
      <c r="Z143" s="615"/>
      <c r="AA143" s="615"/>
      <c r="AB143" s="615"/>
      <c r="AC143" s="615"/>
      <c r="AD143" s="615"/>
      <c r="AE143" s="615"/>
    </row>
    <row r="144" spans="1:31" ht="38.25" customHeight="1" thickBot="1" x14ac:dyDescent="0.25">
      <c r="A144" s="272" t="s">
        <v>220</v>
      </c>
      <c r="B144" s="341" t="s">
        <v>314</v>
      </c>
      <c r="C144" s="280" t="s">
        <v>221</v>
      </c>
      <c r="D144" s="225"/>
      <c r="E144" s="225"/>
      <c r="F144" s="225"/>
      <c r="G144" s="225"/>
      <c r="H144" s="225"/>
      <c r="I144" s="225"/>
      <c r="J144" s="225"/>
      <c r="K144" s="744"/>
      <c r="L144" s="747"/>
      <c r="M144" s="222"/>
      <c r="N144" s="222"/>
      <c r="O144" s="222"/>
      <c r="P144" s="222"/>
      <c r="Q144" s="222"/>
      <c r="R144" s="222"/>
      <c r="S144" s="222"/>
      <c r="T144" s="222"/>
      <c r="U144" s="222"/>
      <c r="V144" s="222"/>
      <c r="W144" s="222"/>
      <c r="X144" s="222"/>
      <c r="Y144" s="222"/>
      <c r="Z144" s="222"/>
      <c r="AA144" s="222"/>
      <c r="AB144" s="222"/>
      <c r="AC144" s="222"/>
      <c r="AD144" s="223"/>
      <c r="AE144" s="13"/>
    </row>
    <row r="145" spans="1:256" ht="26.25" customHeight="1" x14ac:dyDescent="0.25">
      <c r="A145" s="90" t="s">
        <v>375</v>
      </c>
      <c r="B145" s="388" t="s">
        <v>268</v>
      </c>
      <c r="C145" s="236"/>
      <c r="D145" s="236"/>
      <c r="E145" s="236"/>
      <c r="F145" s="236"/>
      <c r="G145" s="236"/>
      <c r="H145" s="236"/>
      <c r="I145" s="236"/>
      <c r="J145" s="236"/>
      <c r="K145" s="236"/>
      <c r="L145" s="745"/>
      <c r="M145" s="237"/>
      <c r="N145" s="236"/>
      <c r="O145" s="236"/>
      <c r="P145" s="236"/>
      <c r="Q145" s="236"/>
      <c r="R145" s="236"/>
      <c r="S145" s="236"/>
      <c r="T145" s="236"/>
      <c r="U145" s="236"/>
      <c r="V145" s="236"/>
      <c r="W145" s="236"/>
      <c r="X145" s="236"/>
      <c r="Y145" s="236"/>
      <c r="Z145" s="236"/>
      <c r="AA145" s="236"/>
      <c r="AB145" s="236"/>
      <c r="AC145" s="236"/>
      <c r="AD145" s="237"/>
      <c r="AE145" s="3"/>
    </row>
    <row r="146" spans="1:256" ht="48" customHeight="1" x14ac:dyDescent="0.25">
      <c r="A146" s="90" t="s">
        <v>394</v>
      </c>
      <c r="B146" s="385" t="s">
        <v>225</v>
      </c>
      <c r="C146" s="60" t="s">
        <v>226</v>
      </c>
      <c r="D146" s="47"/>
      <c r="E146" s="18" t="s">
        <v>0</v>
      </c>
      <c r="F146" s="19" t="s">
        <v>34</v>
      </c>
      <c r="G146" s="19" t="s">
        <v>34</v>
      </c>
      <c r="H146" s="49" t="s">
        <v>35</v>
      </c>
      <c r="I146" s="21">
        <v>18</v>
      </c>
      <c r="J146" s="22">
        <v>18</v>
      </c>
      <c r="K146" s="75">
        <f t="shared" ref="K146:K150" si="10">(I146/J146)*100</f>
        <v>100</v>
      </c>
      <c r="L146" s="512">
        <v>8</v>
      </c>
      <c r="M146" s="654">
        <v>10</v>
      </c>
      <c r="N146" s="30"/>
      <c r="O146" s="25">
        <v>1</v>
      </c>
      <c r="P146" s="26" t="s">
        <v>36</v>
      </c>
      <c r="Q146" s="26" t="s">
        <v>227</v>
      </c>
      <c r="R146" s="26" t="s">
        <v>167</v>
      </c>
      <c r="S146" s="27">
        <v>1</v>
      </c>
      <c r="T146" s="28" t="s">
        <v>37</v>
      </c>
      <c r="U146" s="28" t="s">
        <v>38</v>
      </c>
      <c r="V146" s="28" t="s">
        <v>91</v>
      </c>
      <c r="W146" s="25">
        <v>1</v>
      </c>
      <c r="X146" s="26" t="s">
        <v>37</v>
      </c>
      <c r="Y146" s="302" t="s">
        <v>38</v>
      </c>
      <c r="Z146" s="26" t="s">
        <v>91</v>
      </c>
      <c r="AA146" s="27">
        <v>1</v>
      </c>
      <c r="AB146" s="28" t="s">
        <v>37</v>
      </c>
      <c r="AC146" s="304" t="s">
        <v>38</v>
      </c>
      <c r="AD146" s="577" t="s">
        <v>91</v>
      </c>
      <c r="AE146" s="231"/>
    </row>
    <row r="147" spans="1:256" ht="23.25" customHeight="1" thickBot="1" x14ac:dyDescent="0.3">
      <c r="A147" s="404" t="s">
        <v>228</v>
      </c>
      <c r="B147" s="596" t="s">
        <v>229</v>
      </c>
      <c r="C147" s="405"/>
      <c r="D147" s="406"/>
      <c r="E147" s="408" t="s">
        <v>0</v>
      </c>
      <c r="F147" s="621" t="s">
        <v>34</v>
      </c>
      <c r="G147" s="621" t="s">
        <v>34</v>
      </c>
      <c r="H147" s="409" t="s">
        <v>35</v>
      </c>
      <c r="I147" s="410">
        <v>18</v>
      </c>
      <c r="J147" s="411">
        <v>18</v>
      </c>
      <c r="K147" s="478">
        <f t="shared" si="10"/>
        <v>100</v>
      </c>
      <c r="L147" s="513">
        <v>8</v>
      </c>
      <c r="M147" s="655">
        <v>10</v>
      </c>
      <c r="N147" s="412"/>
      <c r="O147" s="25">
        <v>1</v>
      </c>
      <c r="P147" s="26" t="s">
        <v>36</v>
      </c>
      <c r="Q147" s="26" t="s">
        <v>227</v>
      </c>
      <c r="R147" s="26" t="s">
        <v>167</v>
      </c>
      <c r="S147" s="27">
        <v>1</v>
      </c>
      <c r="T147" s="28" t="s">
        <v>37</v>
      </c>
      <c r="U147" s="28" t="s">
        <v>38</v>
      </c>
      <c r="V147" s="28" t="s">
        <v>91</v>
      </c>
      <c r="W147" s="321">
        <v>1</v>
      </c>
      <c r="X147" s="322" t="s">
        <v>37</v>
      </c>
      <c r="Y147" s="322" t="s">
        <v>323</v>
      </c>
      <c r="Z147" s="322" t="s">
        <v>63</v>
      </c>
      <c r="AA147" s="323">
        <v>1</v>
      </c>
      <c r="AB147" s="324" t="s">
        <v>37</v>
      </c>
      <c r="AC147" s="324" t="s">
        <v>323</v>
      </c>
      <c r="AD147" s="324" t="s">
        <v>63</v>
      </c>
      <c r="AE147" s="231"/>
    </row>
    <row r="148" spans="1:256" ht="23.25" customHeight="1" thickBot="1" x14ac:dyDescent="0.3">
      <c r="A148" s="90" t="s">
        <v>376</v>
      </c>
      <c r="B148" s="388" t="s">
        <v>313</v>
      </c>
      <c r="C148" s="250"/>
      <c r="D148" s="251"/>
      <c r="E148" s="252"/>
      <c r="F148" s="622"/>
      <c r="G148" s="622"/>
      <c r="H148" s="253"/>
      <c r="I148" s="254"/>
      <c r="J148" s="255"/>
      <c r="K148" s="479"/>
      <c r="L148" s="514"/>
      <c r="M148" s="656"/>
      <c r="N148" s="256"/>
      <c r="O148" s="546"/>
      <c r="P148" s="547"/>
      <c r="Q148" s="547"/>
      <c r="R148" s="547"/>
      <c r="S148" s="259"/>
      <c r="T148" s="260"/>
      <c r="U148" s="260"/>
      <c r="V148" s="260"/>
      <c r="W148" s="257"/>
      <c r="X148" s="258"/>
      <c r="Y148" s="262"/>
      <c r="Z148" s="258"/>
      <c r="AA148" s="263"/>
      <c r="AB148" s="261"/>
      <c r="AC148" s="264"/>
      <c r="AD148" s="265"/>
      <c r="AE148" s="231"/>
    </row>
    <row r="149" spans="1:256" ht="23.25" customHeight="1" x14ac:dyDescent="0.25">
      <c r="A149" s="90" t="s">
        <v>222</v>
      </c>
      <c r="B149" s="385" t="s">
        <v>223</v>
      </c>
      <c r="C149" s="17" t="s">
        <v>224</v>
      </c>
      <c r="D149" s="53"/>
      <c r="E149" s="54" t="s">
        <v>0</v>
      </c>
      <c r="F149" s="67" t="s">
        <v>175</v>
      </c>
      <c r="G149" s="67" t="s">
        <v>175</v>
      </c>
      <c r="H149" s="73" t="s">
        <v>35</v>
      </c>
      <c r="I149" s="69">
        <v>18</v>
      </c>
      <c r="J149" s="74">
        <v>18</v>
      </c>
      <c r="K149" s="396">
        <f>(I149/J149)*100</f>
        <v>100</v>
      </c>
      <c r="L149" s="515"/>
      <c r="M149" s="657">
        <v>30</v>
      </c>
      <c r="N149" s="407"/>
      <c r="O149" s="25">
        <v>1</v>
      </c>
      <c r="P149" s="26" t="s">
        <v>36</v>
      </c>
      <c r="Q149" s="26" t="s">
        <v>108</v>
      </c>
      <c r="R149" s="26"/>
      <c r="S149" s="819" t="s">
        <v>416</v>
      </c>
      <c r="T149" s="820"/>
      <c r="U149" s="820"/>
      <c r="V149" s="821"/>
      <c r="W149" s="393"/>
      <c r="X149" s="394"/>
      <c r="Y149" s="394"/>
      <c r="Z149" s="394"/>
      <c r="AA149" s="393"/>
      <c r="AB149" s="394"/>
      <c r="AC149" s="394"/>
      <c r="AD149" s="413"/>
      <c r="AE149" s="231"/>
    </row>
    <row r="150" spans="1:256" s="2" customFormat="1" ht="23.25" customHeight="1" thickBot="1" x14ac:dyDescent="0.3">
      <c r="A150" s="266" t="s">
        <v>230</v>
      </c>
      <c r="B150" s="238" t="s">
        <v>231</v>
      </c>
      <c r="C150" s="267" t="s">
        <v>232</v>
      </c>
      <c r="D150" s="239"/>
      <c r="E150" s="240"/>
      <c r="F150" s="623" t="s">
        <v>233</v>
      </c>
      <c r="G150" s="623" t="s">
        <v>233</v>
      </c>
      <c r="H150" s="241" t="s">
        <v>234</v>
      </c>
      <c r="I150" s="242">
        <v>18</v>
      </c>
      <c r="J150" s="243">
        <v>18</v>
      </c>
      <c r="K150" s="480">
        <f t="shared" si="10"/>
        <v>100</v>
      </c>
      <c r="L150" s="749"/>
      <c r="M150" s="658">
        <v>2</v>
      </c>
      <c r="N150" s="244"/>
      <c r="O150" s="548">
        <v>1</v>
      </c>
      <c r="P150" s="268" t="s">
        <v>37</v>
      </c>
      <c r="Q150" s="268" t="s">
        <v>235</v>
      </c>
      <c r="R150" s="268" t="s">
        <v>125</v>
      </c>
      <c r="S150" s="245">
        <v>1</v>
      </c>
      <c r="T150" s="246" t="s">
        <v>37</v>
      </c>
      <c r="U150" s="246" t="s">
        <v>235</v>
      </c>
      <c r="V150" s="246" t="s">
        <v>125</v>
      </c>
      <c r="W150" s="269"/>
      <c r="X150" s="269"/>
      <c r="Y150" s="269"/>
      <c r="Z150" s="269"/>
      <c r="AA150" s="270"/>
      <c r="AB150" s="270"/>
      <c r="AC150" s="270"/>
      <c r="AD150" s="271"/>
      <c r="AE150" s="231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  <c r="IV150" s="3"/>
    </row>
    <row r="151" spans="1:256" ht="23.25" customHeight="1" x14ac:dyDescent="0.25">
      <c r="A151" s="247"/>
      <c r="B151" s="813"/>
      <c r="C151" s="813"/>
      <c r="D151" s="813"/>
      <c r="E151" s="813"/>
      <c r="F151" s="813"/>
      <c r="G151" s="813"/>
      <c r="H151" s="813"/>
      <c r="I151" s="813"/>
      <c r="J151" s="813"/>
      <c r="K151" s="748"/>
      <c r="L151" s="750">
        <f>SUM(L146:L150)</f>
        <v>16</v>
      </c>
      <c r="M151" s="248">
        <f>SUM(M146:M150)</f>
        <v>52</v>
      </c>
      <c r="N151" s="248"/>
      <c r="O151" s="248"/>
      <c r="P151" s="248"/>
      <c r="Q151" s="248"/>
      <c r="R151" s="248"/>
      <c r="S151" s="248"/>
      <c r="T151" s="248"/>
      <c r="U151" s="248"/>
      <c r="V151" s="248"/>
      <c r="W151" s="248"/>
      <c r="X151" s="248"/>
      <c r="Y151" s="248"/>
      <c r="Z151" s="248"/>
      <c r="AA151" s="248"/>
      <c r="AB151" s="248"/>
      <c r="AC151" s="248"/>
      <c r="AD151" s="249"/>
      <c r="AE151" s="13"/>
    </row>
    <row r="152" spans="1:256" ht="38.25" customHeight="1" thickBot="1" x14ac:dyDescent="0.25">
      <c r="A152" s="221" t="s">
        <v>236</v>
      </c>
      <c r="B152" s="232" t="s">
        <v>315</v>
      </c>
      <c r="C152" s="280" t="s">
        <v>237</v>
      </c>
      <c r="D152" s="222"/>
      <c r="E152" s="222"/>
      <c r="F152" s="222"/>
      <c r="G152" s="222"/>
      <c r="H152" s="222"/>
      <c r="I152" s="222"/>
      <c r="J152" s="225"/>
      <c r="K152" s="744"/>
      <c r="L152" s="747"/>
      <c r="M152" s="225"/>
      <c r="N152" s="225"/>
      <c r="O152" s="225"/>
      <c r="P152" s="225"/>
      <c r="Q152" s="225"/>
      <c r="R152" s="225"/>
      <c r="S152" s="225"/>
      <c r="T152" s="225"/>
      <c r="U152" s="225"/>
      <c r="V152" s="225"/>
      <c r="W152" s="225"/>
      <c r="X152" s="225"/>
      <c r="Y152" s="225"/>
      <c r="Z152" s="225"/>
      <c r="AA152" s="225"/>
      <c r="AB152" s="225"/>
      <c r="AC152" s="225"/>
      <c r="AD152" s="235"/>
      <c r="AE152" s="81"/>
    </row>
    <row r="153" spans="1:256" ht="23.25" customHeight="1" x14ac:dyDescent="0.25">
      <c r="A153" s="383" t="s">
        <v>377</v>
      </c>
      <c r="B153" s="389" t="s">
        <v>312</v>
      </c>
      <c r="C153" s="17"/>
      <c r="D153" s="604"/>
      <c r="E153" s="604"/>
      <c r="F153" s="604"/>
      <c r="G153" s="604"/>
      <c r="H153" s="604"/>
      <c r="I153" s="604"/>
      <c r="J153" s="604"/>
      <c r="K153" s="604"/>
      <c r="L153" s="605"/>
      <c r="M153" s="606"/>
      <c r="N153" s="604"/>
      <c r="O153" s="604"/>
      <c r="P153" s="604"/>
      <c r="Q153" s="604"/>
      <c r="R153" s="604"/>
      <c r="S153" s="604"/>
      <c r="T153" s="604"/>
      <c r="U153" s="604"/>
      <c r="V153" s="604"/>
      <c r="W153" s="604"/>
      <c r="X153" s="604"/>
      <c r="Y153" s="604"/>
      <c r="Z153" s="604"/>
      <c r="AA153" s="604"/>
      <c r="AB153" s="604"/>
      <c r="AC153" s="604"/>
      <c r="AD153" s="607"/>
      <c r="AE153" s="608"/>
    </row>
    <row r="154" spans="1:256" ht="45" customHeight="1" x14ac:dyDescent="0.25">
      <c r="A154" s="284" t="s">
        <v>239</v>
      </c>
      <c r="B154" s="385" t="s">
        <v>240</v>
      </c>
      <c r="C154" s="17"/>
      <c r="D154" s="47"/>
      <c r="E154" s="18"/>
      <c r="F154" s="19" t="s">
        <v>34</v>
      </c>
      <c r="G154" s="19" t="s">
        <v>34</v>
      </c>
      <c r="H154" s="49" t="s">
        <v>35</v>
      </c>
      <c r="I154" s="21">
        <v>20</v>
      </c>
      <c r="J154" s="22">
        <v>20</v>
      </c>
      <c r="K154" s="75">
        <f t="shared" ref="K154:K158" si="11">(I154/J154)*100</f>
        <v>100</v>
      </c>
      <c r="L154" s="494">
        <v>6</v>
      </c>
      <c r="M154" s="640">
        <v>13</v>
      </c>
      <c r="N154" s="450"/>
      <c r="O154" s="25">
        <v>1</v>
      </c>
      <c r="P154" s="26" t="s">
        <v>36</v>
      </c>
      <c r="Q154" s="26"/>
      <c r="R154" s="26"/>
      <c r="S154" s="27">
        <v>1</v>
      </c>
      <c r="T154" s="28" t="s">
        <v>37</v>
      </c>
      <c r="U154" s="28" t="s">
        <v>38</v>
      </c>
      <c r="V154" s="28" t="s">
        <v>141</v>
      </c>
      <c r="W154" s="25">
        <v>1</v>
      </c>
      <c r="X154" s="26" t="s">
        <v>37</v>
      </c>
      <c r="Y154" s="26" t="s">
        <v>38</v>
      </c>
      <c r="Z154" s="26" t="s">
        <v>141</v>
      </c>
      <c r="AA154" s="27">
        <v>1</v>
      </c>
      <c r="AB154" s="28" t="s">
        <v>37</v>
      </c>
      <c r="AC154" s="28" t="s">
        <v>38</v>
      </c>
      <c r="AD154" s="28" t="s">
        <v>141</v>
      </c>
      <c r="AE154" s="285"/>
    </row>
    <row r="155" spans="1:256" ht="27.75" customHeight="1" x14ac:dyDescent="0.25">
      <c r="A155" s="286" t="s">
        <v>241</v>
      </c>
      <c r="B155" s="390" t="s">
        <v>242</v>
      </c>
      <c r="C155" s="287" t="s">
        <v>243</v>
      </c>
      <c r="D155" s="288"/>
      <c r="E155" s="289" t="s">
        <v>160</v>
      </c>
      <c r="F155" s="624" t="s">
        <v>42</v>
      </c>
      <c r="G155" s="624" t="s">
        <v>42</v>
      </c>
      <c r="H155" s="290" t="s">
        <v>35</v>
      </c>
      <c r="I155" s="291">
        <v>20</v>
      </c>
      <c r="J155" s="292">
        <v>20</v>
      </c>
      <c r="K155" s="481">
        <f t="shared" si="11"/>
        <v>100</v>
      </c>
      <c r="L155" s="489">
        <v>12</v>
      </c>
      <c r="M155" s="638">
        <v>0</v>
      </c>
      <c r="N155" s="495"/>
      <c r="O155" s="549">
        <v>1</v>
      </c>
      <c r="P155" s="550" t="s">
        <v>36</v>
      </c>
      <c r="Q155" s="550" t="s">
        <v>244</v>
      </c>
      <c r="R155" s="550" t="s">
        <v>245</v>
      </c>
      <c r="S155" s="332">
        <v>1</v>
      </c>
      <c r="T155" s="333" t="s">
        <v>37</v>
      </c>
      <c r="U155" s="333" t="s">
        <v>38</v>
      </c>
      <c r="V155" s="333" t="s">
        <v>141</v>
      </c>
      <c r="W155" s="329">
        <v>1</v>
      </c>
      <c r="X155" s="330" t="s">
        <v>37</v>
      </c>
      <c r="Y155" s="330" t="s">
        <v>38</v>
      </c>
      <c r="Z155" s="330" t="s">
        <v>141</v>
      </c>
      <c r="AA155" s="332">
        <v>1</v>
      </c>
      <c r="AB155" s="333" t="s">
        <v>37</v>
      </c>
      <c r="AC155" s="333" t="s">
        <v>38</v>
      </c>
      <c r="AD155" s="28" t="s">
        <v>141</v>
      </c>
      <c r="AE155" s="293"/>
    </row>
    <row r="156" spans="1:256" s="2" customFormat="1" ht="45.75" customHeight="1" thickBot="1" x14ac:dyDescent="0.3">
      <c r="A156" s="294" t="s">
        <v>246</v>
      </c>
      <c r="B156" s="386" t="s">
        <v>247</v>
      </c>
      <c r="C156" s="163"/>
      <c r="D156" s="150"/>
      <c r="E156" s="96" t="s">
        <v>56</v>
      </c>
      <c r="F156" s="97" t="s">
        <v>42</v>
      </c>
      <c r="G156" s="97" t="s">
        <v>42</v>
      </c>
      <c r="H156" s="152" t="s">
        <v>35</v>
      </c>
      <c r="I156" s="99">
        <v>20</v>
      </c>
      <c r="J156" s="100">
        <v>20</v>
      </c>
      <c r="K156" s="431">
        <f t="shared" si="11"/>
        <v>100</v>
      </c>
      <c r="L156" s="516">
        <v>3</v>
      </c>
      <c r="M156" s="659">
        <v>3</v>
      </c>
      <c r="N156" s="454"/>
      <c r="O156" s="128">
        <v>1</v>
      </c>
      <c r="P156" s="554" t="s">
        <v>299</v>
      </c>
      <c r="Q156" s="129"/>
      <c r="R156" s="129"/>
      <c r="S156" s="126">
        <v>1</v>
      </c>
      <c r="T156" s="127" t="s">
        <v>37</v>
      </c>
      <c r="U156" s="127" t="s">
        <v>38</v>
      </c>
      <c r="V156" s="127" t="s">
        <v>141</v>
      </c>
      <c r="W156" s="128">
        <v>1</v>
      </c>
      <c r="X156" s="129" t="s">
        <v>37</v>
      </c>
      <c r="Y156" s="129" t="s">
        <v>38</v>
      </c>
      <c r="Z156" s="129" t="s">
        <v>141</v>
      </c>
      <c r="AA156" s="126">
        <v>1</v>
      </c>
      <c r="AB156" s="127" t="s">
        <v>37</v>
      </c>
      <c r="AC156" s="127" t="s">
        <v>38</v>
      </c>
      <c r="AD156" s="572" t="s">
        <v>141</v>
      </c>
      <c r="AE156" s="101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  <c r="IV156" s="3"/>
    </row>
    <row r="157" spans="1:256" s="2" customFormat="1" ht="33" customHeight="1" x14ac:dyDescent="0.25">
      <c r="A157" s="90" t="s">
        <v>311</v>
      </c>
      <c r="B157" s="385" t="s">
        <v>261</v>
      </c>
      <c r="C157" s="17"/>
      <c r="D157" s="53"/>
      <c r="E157" s="54" t="s">
        <v>238</v>
      </c>
      <c r="F157" s="67" t="s">
        <v>34</v>
      </c>
      <c r="G157" s="67" t="s">
        <v>34</v>
      </c>
      <c r="H157" s="73" t="s">
        <v>35</v>
      </c>
      <c r="I157" s="69">
        <v>20</v>
      </c>
      <c r="J157" s="74">
        <v>20</v>
      </c>
      <c r="K157" s="396">
        <f>(I157/J157)*100</f>
        <v>100</v>
      </c>
      <c r="L157" s="515"/>
      <c r="M157" s="657">
        <v>30</v>
      </c>
      <c r="N157" s="407"/>
      <c r="O157" s="25">
        <v>1</v>
      </c>
      <c r="P157" s="26" t="s">
        <v>36</v>
      </c>
      <c r="Q157" s="26"/>
      <c r="R157" s="26"/>
      <c r="S157" s="819" t="s">
        <v>416</v>
      </c>
      <c r="T157" s="820"/>
      <c r="U157" s="820"/>
      <c r="V157" s="821"/>
      <c r="W157" s="281"/>
      <c r="X157" s="282"/>
      <c r="Y157" s="282"/>
      <c r="Z157" s="282"/>
      <c r="AA157" s="281"/>
      <c r="AB157" s="282"/>
      <c r="AC157" s="282"/>
      <c r="AD157" s="283"/>
      <c r="AE157" s="8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  <c r="IV157" s="3"/>
    </row>
    <row r="158" spans="1:256" s="2" customFormat="1" ht="45.75" thickBot="1" x14ac:dyDescent="0.3">
      <c r="A158" s="90" t="s">
        <v>248</v>
      </c>
      <c r="B158" s="46" t="s">
        <v>249</v>
      </c>
      <c r="C158" s="24" t="s">
        <v>250</v>
      </c>
      <c r="D158" s="47"/>
      <c r="E158" s="18"/>
      <c r="F158" s="19" t="s">
        <v>233</v>
      </c>
      <c r="G158" s="19" t="s">
        <v>233</v>
      </c>
      <c r="H158" s="45" t="s">
        <v>251</v>
      </c>
      <c r="I158" s="21">
        <v>20</v>
      </c>
      <c r="J158" s="22">
        <v>20</v>
      </c>
      <c r="K158" s="75">
        <f t="shared" si="11"/>
        <v>100</v>
      </c>
      <c r="L158" s="492"/>
      <c r="M158" s="642">
        <v>2</v>
      </c>
      <c r="N158" s="450"/>
      <c r="O158" s="25">
        <v>1</v>
      </c>
      <c r="P158" s="551" t="s">
        <v>417</v>
      </c>
      <c r="Q158" s="552" t="s">
        <v>252</v>
      </c>
      <c r="R158" s="551"/>
      <c r="S158" s="27">
        <v>1</v>
      </c>
      <c r="T158" s="28" t="s">
        <v>37</v>
      </c>
      <c r="U158" s="553" t="s">
        <v>253</v>
      </c>
      <c r="V158" s="28"/>
      <c r="W158" s="567"/>
      <c r="X158" s="568"/>
      <c r="Y158" s="568"/>
      <c r="Z158" s="568"/>
      <c r="AA158" s="567"/>
      <c r="AB158" s="568"/>
      <c r="AC158" s="568"/>
      <c r="AD158" s="569"/>
      <c r="AE158" s="1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  <c r="IV158" s="3"/>
    </row>
    <row r="159" spans="1:256" ht="23.25" customHeight="1" x14ac:dyDescent="0.25">
      <c r="A159" s="415"/>
      <c r="B159" s="803"/>
      <c r="C159" s="803"/>
      <c r="D159" s="803"/>
      <c r="E159" s="803"/>
      <c r="F159" s="803"/>
      <c r="G159" s="803"/>
      <c r="H159" s="803"/>
      <c r="I159" s="803"/>
      <c r="J159" s="803"/>
      <c r="K159" s="416"/>
      <c r="L159" s="496">
        <f>SUM(L154:L158)</f>
        <v>21</v>
      </c>
      <c r="M159" s="496">
        <f>SUM(M154:M158)</f>
        <v>48</v>
      </c>
      <c r="N159" s="417"/>
      <c r="O159" s="417"/>
      <c r="P159" s="417"/>
      <c r="Q159" s="417"/>
      <c r="R159" s="417"/>
      <c r="S159" s="417"/>
      <c r="T159" s="417"/>
      <c r="U159" s="417"/>
      <c r="V159" s="417"/>
      <c r="W159" s="417"/>
      <c r="X159" s="417"/>
      <c r="Y159" s="417"/>
      <c r="Z159" s="417"/>
      <c r="AA159" s="417"/>
      <c r="AB159" s="417"/>
      <c r="AC159" s="417"/>
      <c r="AD159" s="418"/>
      <c r="AE159" s="13"/>
    </row>
    <row r="160" spans="1:256" ht="29.25" customHeight="1" thickBot="1" x14ac:dyDescent="0.25">
      <c r="A160" s="221" t="s">
        <v>395</v>
      </c>
      <c r="B160" s="232" t="s">
        <v>328</v>
      </c>
      <c r="C160" s="222"/>
      <c r="D160" s="222"/>
      <c r="E160" s="222"/>
      <c r="F160" s="222"/>
      <c r="G160" s="222"/>
      <c r="H160" s="222"/>
      <c r="I160" s="222"/>
      <c r="J160" s="222"/>
      <c r="K160" s="222"/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2"/>
      <c r="W160" s="222"/>
      <c r="X160" s="222"/>
      <c r="Y160" s="222"/>
      <c r="Z160" s="222"/>
      <c r="AA160" s="222"/>
      <c r="AB160" s="222"/>
      <c r="AC160" s="222"/>
      <c r="AD160" s="222"/>
      <c r="AE160" s="222"/>
    </row>
    <row r="161" spans="1:31" ht="23.25" customHeight="1" x14ac:dyDescent="0.25">
      <c r="A161" s="383" t="s">
        <v>396</v>
      </c>
      <c r="B161" s="594" t="s">
        <v>329</v>
      </c>
      <c r="C161" s="326" t="s">
        <v>347</v>
      </c>
      <c r="D161" s="305"/>
      <c r="E161" s="305"/>
      <c r="F161" s="305"/>
      <c r="G161" s="306"/>
      <c r="H161" s="305"/>
      <c r="I161" s="305"/>
      <c r="J161" s="305"/>
      <c r="K161" s="482"/>
      <c r="L161" s="488"/>
      <c r="M161" s="419"/>
      <c r="N161" s="485"/>
      <c r="O161" s="140"/>
      <c r="P161" s="557"/>
      <c r="Q161" s="558"/>
      <c r="R161" s="557"/>
      <c r="S161" s="138"/>
      <c r="T161" s="139"/>
      <c r="U161" s="564"/>
      <c r="V161" s="139"/>
      <c r="W161" s="419"/>
      <c r="X161" s="419"/>
      <c r="Y161" s="419"/>
      <c r="Z161" s="419"/>
      <c r="AA161" s="419"/>
      <c r="AB161" s="419"/>
      <c r="AC161" s="419"/>
      <c r="AD161" s="419"/>
      <c r="AE161" s="89"/>
    </row>
    <row r="162" spans="1:31" ht="27.75" x14ac:dyDescent="0.25">
      <c r="A162" s="597" t="s">
        <v>397</v>
      </c>
      <c r="B162" s="595" t="s">
        <v>398</v>
      </c>
      <c r="C162" s="308" t="s">
        <v>339</v>
      </c>
      <c r="D162" s="307" t="s">
        <v>330</v>
      </c>
      <c r="E162" s="54" t="s">
        <v>50</v>
      </c>
      <c r="F162" s="308">
        <v>2</v>
      </c>
      <c r="G162" s="309">
        <v>2</v>
      </c>
      <c r="H162" s="420" t="s">
        <v>35</v>
      </c>
      <c r="I162" s="69">
        <v>20</v>
      </c>
      <c r="J162" s="69">
        <v>20</v>
      </c>
      <c r="K162" s="396">
        <f t="shared" ref="K162:K163" si="12">(I162/J162)*100</f>
        <v>100</v>
      </c>
      <c r="L162" s="489">
        <v>7</v>
      </c>
      <c r="M162" s="638">
        <v>7</v>
      </c>
      <c r="N162" s="486"/>
      <c r="O162" s="25">
        <v>1</v>
      </c>
      <c r="P162" s="551" t="s">
        <v>36</v>
      </c>
      <c r="Q162" s="552"/>
      <c r="R162" s="551"/>
      <c r="S162" s="27">
        <v>1</v>
      </c>
      <c r="T162" s="28" t="s">
        <v>37</v>
      </c>
      <c r="U162" s="553" t="s">
        <v>331</v>
      </c>
      <c r="V162" s="28"/>
      <c r="W162" s="301">
        <v>1</v>
      </c>
      <c r="X162" s="302" t="s">
        <v>37</v>
      </c>
      <c r="Y162" s="302" t="s">
        <v>108</v>
      </c>
      <c r="Z162" s="422"/>
      <c r="AA162" s="421"/>
      <c r="AB162" s="422"/>
      <c r="AC162" s="422"/>
      <c r="AD162" s="422"/>
      <c r="AE162" s="91"/>
    </row>
    <row r="163" spans="1:31" ht="33.75" customHeight="1" thickBot="1" x14ac:dyDescent="0.3">
      <c r="A163" s="598" t="s">
        <v>399</v>
      </c>
      <c r="B163" s="596" t="s">
        <v>134</v>
      </c>
      <c r="C163" s="315" t="s">
        <v>339</v>
      </c>
      <c r="D163" s="314" t="s">
        <v>322</v>
      </c>
      <c r="E163" s="119" t="s">
        <v>50</v>
      </c>
      <c r="F163" s="315">
        <v>2</v>
      </c>
      <c r="G163" s="316">
        <v>2</v>
      </c>
      <c r="H163" s="423" t="s">
        <v>35</v>
      </c>
      <c r="I163" s="122">
        <v>20</v>
      </c>
      <c r="J163" s="122">
        <v>35</v>
      </c>
      <c r="K163" s="434">
        <f t="shared" si="12"/>
        <v>57.142857142857139</v>
      </c>
      <c r="L163" s="490">
        <v>7</v>
      </c>
      <c r="M163" s="639">
        <v>10</v>
      </c>
      <c r="N163" s="487"/>
      <c r="O163" s="128">
        <v>1</v>
      </c>
      <c r="P163" s="559" t="s">
        <v>36</v>
      </c>
      <c r="Q163" s="560"/>
      <c r="R163" s="559"/>
      <c r="S163" s="126">
        <v>1</v>
      </c>
      <c r="T163" s="127" t="s">
        <v>37</v>
      </c>
      <c r="U163" s="565" t="s">
        <v>323</v>
      </c>
      <c r="V163" s="127"/>
      <c r="W163" s="578">
        <v>1</v>
      </c>
      <c r="X163" s="579" t="s">
        <v>37</v>
      </c>
      <c r="Y163" s="579" t="s">
        <v>47</v>
      </c>
      <c r="Z163" s="426"/>
      <c r="AA163" s="425"/>
      <c r="AB163" s="426"/>
      <c r="AC163" s="426"/>
      <c r="AD163" s="426"/>
      <c r="AE163" s="101"/>
    </row>
    <row r="164" spans="1:31" ht="23.25" customHeight="1" x14ac:dyDescent="0.25">
      <c r="A164" s="383" t="s">
        <v>400</v>
      </c>
      <c r="B164" s="581" t="s">
        <v>332</v>
      </c>
      <c r="C164" s="326" t="s">
        <v>347</v>
      </c>
      <c r="D164" s="305"/>
      <c r="E164" s="325"/>
      <c r="F164" s="326"/>
      <c r="G164" s="354"/>
      <c r="H164" s="427"/>
      <c r="I164" s="134"/>
      <c r="J164" s="134"/>
      <c r="K164" s="435"/>
      <c r="L164" s="491"/>
      <c r="M164" s="641"/>
      <c r="N164" s="86"/>
      <c r="O164" s="140"/>
      <c r="P164" s="557"/>
      <c r="Q164" s="558"/>
      <c r="R164" s="557"/>
      <c r="S164" s="370"/>
      <c r="T164" s="371"/>
      <c r="U164" s="563"/>
      <c r="V164" s="371"/>
      <c r="W164" s="428"/>
      <c r="X164" s="429"/>
      <c r="Y164" s="429"/>
      <c r="Z164" s="429"/>
      <c r="AA164" s="428"/>
      <c r="AB164" s="429"/>
      <c r="AC164" s="429"/>
      <c r="AD164" s="429"/>
      <c r="AE164" s="89"/>
    </row>
    <row r="165" spans="1:31" ht="27.75" x14ac:dyDescent="0.25">
      <c r="A165" s="597" t="s">
        <v>401</v>
      </c>
      <c r="B165" s="600" t="s">
        <v>216</v>
      </c>
      <c r="C165" s="308" t="s">
        <v>339</v>
      </c>
      <c r="D165" s="307" t="s">
        <v>330</v>
      </c>
      <c r="E165" s="307" t="s">
        <v>140</v>
      </c>
      <c r="F165" s="308">
        <v>2</v>
      </c>
      <c r="G165" s="309">
        <v>2</v>
      </c>
      <c r="H165" s="420" t="s">
        <v>35</v>
      </c>
      <c r="I165" s="59"/>
      <c r="J165" s="59"/>
      <c r="K165" s="483"/>
      <c r="L165" s="489">
        <v>7</v>
      </c>
      <c r="M165" s="638">
        <v>10</v>
      </c>
      <c r="N165" s="486"/>
      <c r="O165" s="25">
        <v>1</v>
      </c>
      <c r="P165" s="551" t="s">
        <v>36</v>
      </c>
      <c r="Q165" s="552"/>
      <c r="R165" s="551"/>
      <c r="S165" s="27">
        <v>1</v>
      </c>
      <c r="T165" s="28" t="s">
        <v>37</v>
      </c>
      <c r="U165" s="553" t="s">
        <v>323</v>
      </c>
      <c r="V165" s="28"/>
      <c r="W165" s="301">
        <v>1</v>
      </c>
      <c r="X165" s="302" t="s">
        <v>37</v>
      </c>
      <c r="Y165" s="302" t="s">
        <v>47</v>
      </c>
      <c r="Z165" s="422"/>
      <c r="AA165" s="421"/>
      <c r="AB165" s="422"/>
      <c r="AC165" s="422"/>
      <c r="AD165" s="422"/>
      <c r="AE165" s="91"/>
    </row>
    <row r="166" spans="1:31" ht="32.25" customHeight="1" thickBot="1" x14ac:dyDescent="0.3">
      <c r="A166" s="601" t="s">
        <v>402</v>
      </c>
      <c r="B166" s="599" t="s">
        <v>262</v>
      </c>
      <c r="C166" s="315" t="s">
        <v>339</v>
      </c>
      <c r="D166" s="314" t="s">
        <v>322</v>
      </c>
      <c r="E166" s="119" t="s">
        <v>147</v>
      </c>
      <c r="F166" s="315">
        <v>2</v>
      </c>
      <c r="G166" s="316">
        <v>2</v>
      </c>
      <c r="H166" s="423" t="s">
        <v>35</v>
      </c>
      <c r="I166" s="313"/>
      <c r="J166" s="313"/>
      <c r="K166" s="484"/>
      <c r="L166" s="490">
        <v>7</v>
      </c>
      <c r="M166" s="639">
        <v>10</v>
      </c>
      <c r="N166" s="487"/>
      <c r="O166" s="128">
        <v>1</v>
      </c>
      <c r="P166" s="559" t="s">
        <v>36</v>
      </c>
      <c r="Q166" s="560"/>
      <c r="R166" s="559"/>
      <c r="S166" s="332">
        <v>1</v>
      </c>
      <c r="T166" s="333" t="s">
        <v>37</v>
      </c>
      <c r="U166" s="566" t="s">
        <v>323</v>
      </c>
      <c r="V166" s="333"/>
      <c r="W166" s="301">
        <v>1</v>
      </c>
      <c r="X166" s="302" t="s">
        <v>37</v>
      </c>
      <c r="Y166" s="302" t="s">
        <v>47</v>
      </c>
      <c r="Z166" s="426"/>
      <c r="AA166" s="425"/>
      <c r="AB166" s="426"/>
      <c r="AC166" s="426"/>
      <c r="AD166" s="426"/>
      <c r="AE166" s="101"/>
    </row>
    <row r="167" spans="1:31" ht="23.25" customHeight="1" x14ac:dyDescent="0.25">
      <c r="A167" s="383" t="s">
        <v>403</v>
      </c>
      <c r="B167" s="581" t="s">
        <v>333</v>
      </c>
      <c r="C167" s="326" t="s">
        <v>347</v>
      </c>
      <c r="D167" s="305"/>
      <c r="E167" s="131"/>
      <c r="F167" s="326"/>
      <c r="G167" s="354"/>
      <c r="H167" s="427"/>
      <c r="I167" s="305"/>
      <c r="J167" s="305"/>
      <c r="K167" s="482"/>
      <c r="L167" s="491"/>
      <c r="M167" s="641"/>
      <c r="N167" s="86"/>
      <c r="O167" s="536"/>
      <c r="P167" s="555"/>
      <c r="Q167" s="556"/>
      <c r="R167" s="555"/>
      <c r="S167" s="138"/>
      <c r="T167" s="139"/>
      <c r="U167" s="564"/>
      <c r="V167" s="139"/>
      <c r="W167" s="428"/>
      <c r="X167" s="429"/>
      <c r="Y167" s="429"/>
      <c r="Z167" s="429"/>
      <c r="AA167" s="428"/>
      <c r="AB167" s="429"/>
      <c r="AC167" s="429"/>
      <c r="AD167" s="429"/>
      <c r="AE167" s="89"/>
    </row>
    <row r="168" spans="1:31" ht="33.75" customHeight="1" x14ac:dyDescent="0.25">
      <c r="A168" s="602" t="s">
        <v>404</v>
      </c>
      <c r="B168" s="595" t="s">
        <v>409</v>
      </c>
      <c r="C168" s="308" t="s">
        <v>339</v>
      </c>
      <c r="D168" s="307" t="s">
        <v>330</v>
      </c>
      <c r="E168" s="54" t="s">
        <v>50</v>
      </c>
      <c r="F168" s="308">
        <v>3</v>
      </c>
      <c r="G168" s="309">
        <v>3</v>
      </c>
      <c r="H168" s="420" t="s">
        <v>35</v>
      </c>
      <c r="I168" s="59"/>
      <c r="J168" s="59"/>
      <c r="K168" s="483"/>
      <c r="L168" s="489">
        <v>7</v>
      </c>
      <c r="M168" s="638">
        <v>10.5</v>
      </c>
      <c r="N168" s="486"/>
      <c r="O168" s="25">
        <v>1</v>
      </c>
      <c r="P168" s="551" t="s">
        <v>36</v>
      </c>
      <c r="Q168" s="552"/>
      <c r="R168" s="551"/>
      <c r="S168" s="27">
        <v>1</v>
      </c>
      <c r="T168" s="28" t="s">
        <v>37</v>
      </c>
      <c r="U168" s="553" t="s">
        <v>323</v>
      </c>
      <c r="V168" s="28"/>
      <c r="W168" s="301">
        <v>1</v>
      </c>
      <c r="X168" s="302" t="s">
        <v>37</v>
      </c>
      <c r="Y168" s="302" t="s">
        <v>47</v>
      </c>
      <c r="Z168" s="422"/>
      <c r="AA168" s="421"/>
      <c r="AB168" s="422"/>
      <c r="AC168" s="422"/>
      <c r="AD168" s="422"/>
      <c r="AE168" s="91"/>
    </row>
    <row r="169" spans="1:31" ht="33.75" customHeight="1" thickBot="1" x14ac:dyDescent="0.3">
      <c r="A169" s="603" t="s">
        <v>405</v>
      </c>
      <c r="B169" s="596" t="s">
        <v>410</v>
      </c>
      <c r="C169" s="315" t="s">
        <v>339</v>
      </c>
      <c r="D169" s="314" t="s">
        <v>330</v>
      </c>
      <c r="E169" s="119" t="s">
        <v>56</v>
      </c>
      <c r="F169" s="315">
        <v>3</v>
      </c>
      <c r="G169" s="316">
        <v>3</v>
      </c>
      <c r="H169" s="317" t="s">
        <v>35</v>
      </c>
      <c r="I169" s="313"/>
      <c r="J169" s="313"/>
      <c r="K169" s="467"/>
      <c r="L169" s="492">
        <v>7</v>
      </c>
      <c r="M169" s="639">
        <v>10.5</v>
      </c>
      <c r="N169" s="471"/>
      <c r="O169" s="329">
        <v>1</v>
      </c>
      <c r="P169" s="561" t="s">
        <v>36</v>
      </c>
      <c r="Q169" s="562"/>
      <c r="R169" s="561"/>
      <c r="S169" s="126">
        <v>1</v>
      </c>
      <c r="T169" s="127" t="s">
        <v>37</v>
      </c>
      <c r="U169" s="565" t="s">
        <v>331</v>
      </c>
      <c r="V169" s="127"/>
      <c r="W169" s="321">
        <v>1</v>
      </c>
      <c r="X169" s="322" t="s">
        <v>37</v>
      </c>
      <c r="Y169" s="322" t="s">
        <v>47</v>
      </c>
      <c r="Z169" s="322"/>
      <c r="AA169" s="323"/>
      <c r="AB169" s="324"/>
      <c r="AC169" s="324"/>
      <c r="AD169" s="324"/>
      <c r="AE169" s="101"/>
    </row>
    <row r="170" spans="1:31" ht="23.25" customHeight="1" x14ac:dyDescent="0.25">
      <c r="A170" s="383" t="s">
        <v>406</v>
      </c>
      <c r="B170" s="581" t="s">
        <v>334</v>
      </c>
      <c r="C170" s="326" t="s">
        <v>347</v>
      </c>
      <c r="D170" s="325"/>
      <c r="E170" s="131"/>
      <c r="F170" s="158"/>
      <c r="G170" s="342"/>
      <c r="H170" s="343"/>
      <c r="I170" s="305"/>
      <c r="J170" s="305"/>
      <c r="K170" s="465"/>
      <c r="L170" s="493"/>
      <c r="M170" s="641"/>
      <c r="N170" s="468"/>
      <c r="O170" s="140"/>
      <c r="P170" s="557"/>
      <c r="Q170" s="558"/>
      <c r="R170" s="557"/>
      <c r="S170" s="138"/>
      <c r="T170" s="139"/>
      <c r="U170" s="139"/>
      <c r="V170" s="347"/>
      <c r="W170" s="348"/>
      <c r="X170" s="349"/>
      <c r="Y170" s="349"/>
      <c r="Z170" s="349"/>
      <c r="AA170" s="350"/>
      <c r="AB170" s="351"/>
      <c r="AC170" s="351"/>
      <c r="AD170" s="351"/>
      <c r="AE170" s="89"/>
    </row>
    <row r="171" spans="1:31" ht="23.25" customHeight="1" x14ac:dyDescent="0.25">
      <c r="A171" s="355" t="s">
        <v>407</v>
      </c>
      <c r="B171" s="595" t="s">
        <v>335</v>
      </c>
      <c r="C171" s="308" t="s">
        <v>339</v>
      </c>
      <c r="D171" s="307"/>
      <c r="E171" s="307" t="s">
        <v>214</v>
      </c>
      <c r="F171" s="19" t="s">
        <v>42</v>
      </c>
      <c r="G171" s="352">
        <v>2</v>
      </c>
      <c r="H171" s="310" t="s">
        <v>80</v>
      </c>
      <c r="I171" s="59"/>
      <c r="J171" s="59"/>
      <c r="K171" s="458"/>
      <c r="L171" s="494"/>
      <c r="M171" s="638">
        <v>21</v>
      </c>
      <c r="N171" s="469"/>
      <c r="O171" s="25">
        <v>1</v>
      </c>
      <c r="P171" s="551" t="s">
        <v>36</v>
      </c>
      <c r="Q171" s="552"/>
      <c r="R171" s="551"/>
      <c r="S171" s="27"/>
      <c r="T171" s="28"/>
      <c r="U171" s="28"/>
      <c r="V171" s="300"/>
      <c r="W171" s="25">
        <v>1</v>
      </c>
      <c r="X171" s="26" t="s">
        <v>37</v>
      </c>
      <c r="Y171" s="26" t="s">
        <v>38</v>
      </c>
      <c r="Z171" s="26" t="s">
        <v>337</v>
      </c>
      <c r="AA171" s="303"/>
      <c r="AB171" s="304"/>
      <c r="AC171" s="304"/>
      <c r="AD171" s="304"/>
      <c r="AE171" s="91"/>
    </row>
    <row r="172" spans="1:31" ht="34.5" customHeight="1" thickBot="1" x14ac:dyDescent="0.3">
      <c r="A172" s="356" t="s">
        <v>408</v>
      </c>
      <c r="B172" s="596" t="s">
        <v>351</v>
      </c>
      <c r="C172" s="315" t="s">
        <v>339</v>
      </c>
      <c r="D172" s="314"/>
      <c r="E172" s="314" t="s">
        <v>214</v>
      </c>
      <c r="F172" s="97" t="s">
        <v>336</v>
      </c>
      <c r="G172" s="620">
        <v>14</v>
      </c>
      <c r="H172" s="317" t="s">
        <v>352</v>
      </c>
      <c r="I172" s="313"/>
      <c r="J172" s="313"/>
      <c r="K172" s="467"/>
      <c r="L172" s="492"/>
      <c r="M172" s="639">
        <v>36.5</v>
      </c>
      <c r="N172" s="471"/>
      <c r="O172" s="128">
        <v>1</v>
      </c>
      <c r="P172" s="559" t="s">
        <v>338</v>
      </c>
      <c r="Q172" s="560" t="s">
        <v>252</v>
      </c>
      <c r="R172" s="559"/>
      <c r="S172" s="126"/>
      <c r="T172" s="127"/>
      <c r="U172" s="127"/>
      <c r="V172" s="320"/>
      <c r="W172" s="321"/>
      <c r="X172" s="322"/>
      <c r="Y172" s="322"/>
      <c r="Z172" s="322"/>
      <c r="AA172" s="323"/>
      <c r="AB172" s="324"/>
      <c r="AC172" s="324"/>
      <c r="AD172" s="324"/>
      <c r="AE172" s="101"/>
    </row>
    <row r="173" spans="1:31" ht="46.15" customHeight="1" x14ac:dyDescent="0.25">
      <c r="A173" s="661"/>
      <c r="B173" s="609" t="s">
        <v>418</v>
      </c>
      <c r="C173" s="677"/>
      <c r="D173" s="678"/>
      <c r="E173" s="678"/>
      <c r="F173" s="624"/>
      <c r="G173" s="679"/>
      <c r="H173" s="680"/>
      <c r="I173" s="681"/>
      <c r="J173" s="681"/>
      <c r="K173" s="682"/>
      <c r="L173" s="683"/>
      <c r="M173" s="684" t="s">
        <v>419</v>
      </c>
      <c r="N173" s="472"/>
      <c r="O173" s="662"/>
      <c r="P173" s="663"/>
      <c r="Q173" s="664"/>
      <c r="R173" s="663"/>
      <c r="S173" s="332"/>
      <c r="T173" s="333"/>
      <c r="U173" s="333"/>
      <c r="V173" s="334"/>
      <c r="W173" s="335"/>
      <c r="X173" s="336"/>
      <c r="Y173" s="336"/>
      <c r="Z173" s="336"/>
      <c r="AA173" s="337"/>
      <c r="AB173" s="338"/>
      <c r="AC173" s="338"/>
      <c r="AD173" s="665"/>
      <c r="AE173" s="666"/>
    </row>
    <row r="174" spans="1:31" ht="23.25" customHeight="1" x14ac:dyDescent="0.25">
      <c r="A174" s="247"/>
      <c r="B174" s="804"/>
      <c r="C174" s="804"/>
      <c r="D174" s="804"/>
      <c r="E174" s="804"/>
      <c r="F174" s="804"/>
      <c r="G174" s="804"/>
      <c r="H174" s="804"/>
      <c r="I174" s="804"/>
      <c r="J174" s="804"/>
      <c r="K174" s="61"/>
      <c r="L174" s="62">
        <f>SUM(L162:L172)</f>
        <v>42</v>
      </c>
      <c r="M174" s="62">
        <f>SUM(M162:M172)</f>
        <v>115.5</v>
      </c>
      <c r="N174" s="62"/>
      <c r="O174" s="248"/>
      <c r="P174" s="248"/>
      <c r="Q174" s="248"/>
      <c r="R174" s="248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3"/>
      <c r="AE174" s="357"/>
    </row>
    <row r="175" spans="1:31" ht="23.25" customHeight="1" x14ac:dyDescent="0.25">
      <c r="A175" s="64"/>
      <c r="B175" s="37"/>
      <c r="C175" s="36"/>
      <c r="D175" s="36"/>
      <c r="E175" s="36"/>
      <c r="F175" s="36"/>
      <c r="G175" s="36"/>
      <c r="H175" s="36"/>
      <c r="I175" s="37"/>
      <c r="J175" s="36"/>
      <c r="K175" s="65"/>
      <c r="L175" s="65"/>
      <c r="M175" s="66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  <c r="AB175" s="65"/>
      <c r="AC175" s="65"/>
      <c r="AD175" s="65"/>
      <c r="AE175" s="13"/>
    </row>
  </sheetData>
  <sheetProtection selectLockedCells="1" selectUnlockedCells="1"/>
  <mergeCells count="35">
    <mergeCell ref="S157:V157"/>
    <mergeCell ref="AE1:AE3"/>
    <mergeCell ref="O2:R2"/>
    <mergeCell ref="A1:A3"/>
    <mergeCell ref="B1:B3"/>
    <mergeCell ref="C1:C3"/>
    <mergeCell ref="D1:D3"/>
    <mergeCell ref="F1:F3"/>
    <mergeCell ref="G1:G3"/>
    <mergeCell ref="S2:V2"/>
    <mergeCell ref="W2:Z2"/>
    <mergeCell ref="AA2:AD2"/>
    <mergeCell ref="E1:E3"/>
    <mergeCell ref="L2:L3"/>
    <mergeCell ref="M2:M3"/>
    <mergeCell ref="N2:N3"/>
    <mergeCell ref="H1:H3"/>
    <mergeCell ref="I1:I3"/>
    <mergeCell ref="L1:N1"/>
    <mergeCell ref="O1:V1"/>
    <mergeCell ref="W1:AD1"/>
    <mergeCell ref="U86:V86"/>
    <mergeCell ref="B88:I88"/>
    <mergeCell ref="B107:J107"/>
    <mergeCell ref="B151:J151"/>
    <mergeCell ref="O4:AD5"/>
    <mergeCell ref="B24:I24"/>
    <mergeCell ref="S64:V64"/>
    <mergeCell ref="S85:V85"/>
    <mergeCell ref="S149:V149"/>
    <mergeCell ref="B159:J159"/>
    <mergeCell ref="B174:J174"/>
    <mergeCell ref="B66:I66"/>
    <mergeCell ref="B46:I46"/>
    <mergeCell ref="Q86:R86"/>
  </mergeCells>
  <dataValidations count="3">
    <dataValidation type="list" allowBlank="1" showInputMessage="1" showErrorMessage="1" sqref="H146:H150 H138:H139 H141:H142 H154:H158 H162:H173 H130:H131 H133:H136 H118:H119 H110:H116 H91:H106 H50:H65 H70:H87 H29:H45 H7:H23 H121:H127" xr:uid="{00000000-0002-0000-0100-000000000000}">
      <formula1>sections_CNU</formula1>
      <formula2>0</formula2>
    </dataValidation>
    <dataValidation type="list" allowBlank="1" showInputMessage="1" showErrorMessage="1" sqref="X154:X157 X138:X139 AB138:AB139 X141:X142 P141:P142 AB154:AB157 AB162:AB173 X162:X173 X130:X136 P138:P139 AB70:AB88 X30:X45 P39:P45 X118 X70:X88 X8:X27 AB50:AB65 AB118 AB8:AB27 AB108:AB116 X108:X116 P130:P132 AB141:AB142 AB30:AB45 P30:P33 P35:P37 T118 T65 P108:P116 T8:T27 P70:P88 T108:T116 P50:P65 T158 P8:P11 P13:P15 P17:P27 T130 T132 P162:P171 T86:T88 P154:P157 T150 T170:T173 P146:P150 T142 AB130:AB136 AB146:AB150 X50:X65 T30:T45 X146:X150 T50:T63 T70:T84 T146:T148 T154:T156 AB91:AB106 T91:T106 P91:P106 X91:X106 X121:X127 P121:P127 T122:T127 AB121:AB127" xr:uid="{00000000-0002-0000-0100-000001000000}">
      <formula1>mod</formula1>
      <formula2>0</formula2>
    </dataValidation>
    <dataValidation type="list" allowBlank="1" showInputMessage="1" showErrorMessage="1" sqref="Y154:Y157 AC138:AC139 Y138:Y139 AC141:AC142 Q141:Q142 AC154:AC157 AC162:AC173 Y162:Y173 Y130:Y136 Y70:Y84 Y30:Y45 Q29:Q45 Y85:Z85 Y86:Y88 Y118:Y119 AC118:AC119 Y50:Y65 Y8:Y27 AC8:AC27 AC108:AC116 Y108:Y116 AC70:AC88 Q130:Q132 Y141:Y142 Q70:Q88 Q7:Q27 U8:U27 U118 U65 Q108:Q116 AC50:AC65 U108:U116 Q50:Q65 Q138:Q139 AC30:AC45 Q162:Q171 Q154:Q157 Q146:Q150 U86:U88 U150 AC130:AC136 Y146:Y150 U154:U156 U30:U45 AC146:AC150 U50:U63 U70:U84 U146:U148 Y91:Y106 Q91:Q106 U91:U106 AC91:AC106 Y121:Y127 Q121:Q127 U122:U127 AC121:AC127" xr:uid="{00000000-0002-0000-0100-000002000000}">
      <formula1>nat</formula1>
      <formula2>0</formula2>
    </dataValidation>
  </dataValidations>
  <pageMargins left="0.27559055118110237" right="0.19685039370078741" top="0.27559055118110237" bottom="0.15748031496062992" header="0.51181102362204722" footer="0.51181102362204722"/>
  <pageSetup paperSize="8" scale="55" firstPageNumber="0" orientation="landscape" r:id="rId1"/>
  <headerFooter alignWithMargins="0"/>
  <rowBreaks count="2" manualBreakCount="2">
    <brk id="46" max="16383" man="1"/>
    <brk id="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workbookViewId="0">
      <selection activeCell="B1" sqref="B1"/>
    </sheetView>
  </sheetViews>
  <sheetFormatPr baseColWidth="10" defaultColWidth="10.5703125" defaultRowHeight="15" x14ac:dyDescent="0.25"/>
  <cols>
    <col min="1" max="1" width="10.5703125" customWidth="1"/>
    <col min="2" max="2" width="16.85546875" customWidth="1"/>
  </cols>
  <sheetData>
    <row r="1" spans="1:3" x14ac:dyDescent="0.25">
      <c r="A1" t="s">
        <v>22</v>
      </c>
      <c r="B1" t="s">
        <v>254</v>
      </c>
      <c r="C1" t="s">
        <v>255</v>
      </c>
    </row>
    <row r="2" spans="1:3" x14ac:dyDescent="0.25">
      <c r="A2" t="s">
        <v>36</v>
      </c>
      <c r="B2" t="s">
        <v>51</v>
      </c>
      <c r="C2" t="s">
        <v>256</v>
      </c>
    </row>
    <row r="3" spans="1:3" x14ac:dyDescent="0.25">
      <c r="A3" t="s">
        <v>37</v>
      </c>
      <c r="B3" t="s">
        <v>161</v>
      </c>
    </row>
    <row r="4" spans="1:3" x14ac:dyDescent="0.25">
      <c r="A4" t="s">
        <v>257</v>
      </c>
      <c r="B4" t="s">
        <v>258</v>
      </c>
    </row>
    <row r="5" spans="1:3" x14ac:dyDescent="0.25">
      <c r="B5" t="s">
        <v>259</v>
      </c>
    </row>
    <row r="6" spans="1:3" x14ac:dyDescent="0.25">
      <c r="B6" t="s">
        <v>260</v>
      </c>
    </row>
    <row r="7" spans="1:3" x14ac:dyDescent="0.25">
      <c r="B7" t="s">
        <v>129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M3C MASTER GAED</vt:lpstr>
      <vt:lpstr>Liste des valeurs</vt:lpstr>
      <vt:lpstr>'M3C MASTER GAED'!Zone_d_impression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vaufrere</dc:creator>
  <cp:lastModifiedBy>Christine Colomar</cp:lastModifiedBy>
  <cp:revision>4</cp:revision>
  <cp:lastPrinted>2020-08-27T10:52:22Z</cp:lastPrinted>
  <dcterms:created xsi:type="dcterms:W3CDTF">2017-06-21T07:08:47Z</dcterms:created>
  <dcterms:modified xsi:type="dcterms:W3CDTF">2023-07-20T08:53:25Z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Université d'Orléans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