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2"/>
  <workbookPr autoCompressPictures="0" defaultThemeVersion="124226"/>
  <mc:AlternateContent xmlns:mc="http://schemas.openxmlformats.org/markup-compatibility/2006">
    <mc:Choice Requires="x15">
      <x15ac:absPath xmlns:x15ac="http://schemas.microsoft.com/office/spreadsheetml/2010/11/ac" url="Y:\LLSH-PILOTAGE-SCOLARITE\2018-2022\Maquettes et M3C 2020-2021\Maquettes et M3C 2020-21 COVID pour envoi DEFI\"/>
    </mc:Choice>
  </mc:AlternateContent>
  <xr:revisionPtr revIDLastSave="0" documentId="11_0ED2A2417FB4FE6707CF320429148C9543D714B6" xr6:coauthVersionLast="45" xr6:coauthVersionMax="45" xr10:uidLastSave="{00000000-0000-0000-0000-000000000000}"/>
  <bookViews>
    <workbookView xWindow="0" yWindow="0" windowWidth="28800" windowHeight="11700" firstSheet="2" activeTab="2" xr2:uid="{00000000-000D-0000-FFFF-FFFF00000000}"/>
  </bookViews>
  <sheets>
    <sheet name="M3C UEOI LLSH 2020-21 HYPOTEZ1" sheetId="1" r:id="rId1"/>
    <sheet name="INFO UEOI LLSH 2020-21" sheetId="4" r:id="rId2"/>
    <sheet name="M3C UEOI LLSH 2020-21 HYPOTEZ2" sheetId="5" r:id="rId3"/>
    <sheet name="Feuil2" sheetId="2" r:id="rId4"/>
    <sheet name="Feuil3" sheetId="3" r:id="rId5"/>
  </sheets>
  <externalReferences>
    <externalReference r:id="rId6"/>
  </externalReferences>
  <definedNames>
    <definedName name="moda">'[1]Liste de valeurs'!$A$2:$A$4</definedName>
    <definedName name="natu">'[1]Liste de valeurs'!$B$2:$B$7</definedName>
    <definedName name="_xlnm.Print_Area" localSheetId="1">'INFO UEOI LLSH 2020-21'!$A$1:$J$22</definedName>
    <definedName name="_xlnm.Print_Area" localSheetId="0">'M3C UEOI LLSH 2020-21 HYPOTEZ1'!$A$1:$J$26</definedName>
    <definedName name="_xlnm.Print_Area" localSheetId="2">'M3C UEOI LLSH 2020-21 HYPOTEZ2'!$A$1:$J$24</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8" i="1" l="1"/>
  <c r="R9" i="1"/>
  <c r="R10" i="1"/>
  <c r="R11" i="1"/>
  <c r="R12" i="1"/>
  <c r="R13" i="1"/>
  <c r="R14" i="1"/>
  <c r="R16" i="1"/>
  <c r="R17" i="1"/>
  <c r="R18" i="1"/>
  <c r="R19" i="1"/>
  <c r="R20" i="1"/>
  <c r="R7" i="1"/>
  <c r="R20" i="5" l="1"/>
  <c r="R19" i="5"/>
  <c r="R18" i="5"/>
  <c r="R17" i="5"/>
  <c r="R16" i="5"/>
  <c r="R14" i="5"/>
  <c r="R13" i="5"/>
  <c r="R12" i="5"/>
  <c r="R11" i="5"/>
  <c r="R10" i="5"/>
  <c r="R9" i="5"/>
  <c r="R8" i="5"/>
  <c r="R7" i="5"/>
</calcChain>
</file>

<file path=xl/sharedStrings.xml><?xml version="1.0" encoding="utf-8"?>
<sst xmlns="http://schemas.openxmlformats.org/spreadsheetml/2006/main" count="500" uniqueCount="156">
  <si>
    <t>PROPOSITIONS UEOI - UFR LLSH - 2020/2021</t>
  </si>
  <si>
    <t>Unités d'enseignement d'ouverture intégrée aux licences LLSH</t>
  </si>
  <si>
    <t>MISE A JOUR LE :</t>
  </si>
  <si>
    <t>HYPOTHESE 1</t>
  </si>
  <si>
    <t>Responsable Enseignant (Titulaire)</t>
  </si>
  <si>
    <t>Objectifs</t>
  </si>
  <si>
    <t>Descriptif de l'UEOI</t>
  </si>
  <si>
    <t>S3</t>
  </si>
  <si>
    <t>S4</t>
  </si>
  <si>
    <t xml:space="preserve">Modalités de contrôle des connaissances RNE et RSE à prévoir + sesion 1 et session de rattrapage </t>
  </si>
  <si>
    <t>Code Apogée</t>
  </si>
  <si>
    <t>Orléans (O)                      Châteauroux (C)</t>
  </si>
  <si>
    <t>SALLE</t>
  </si>
  <si>
    <r>
      <t xml:space="preserve">Volume horaire
</t>
    </r>
    <r>
      <rPr>
        <b/>
        <sz val="11"/>
        <color rgb="FFFF0000"/>
        <rFont val="Arial"/>
        <family val="2"/>
      </rPr>
      <t>Hypothèse 1 =  port du masque sans distanciation</t>
    </r>
    <r>
      <rPr>
        <b/>
        <sz val="11"/>
        <color indexed="8"/>
        <rFont val="Arial"/>
        <family val="2"/>
      </rPr>
      <t xml:space="preserve">
Sauf information contraire et pour toutes les formations : volume horaire identique avec enseignement hybride, présentiel et distanciel (synchrone et/ou asynchrone). Si confinement = distanciel</t>
    </r>
  </si>
  <si>
    <t xml:space="preserve">MODALITES EPREUVE(S) REMPLACEMENT SESSION 1
Préciser : 
1) quotité CC / CT
2) nature (DM ou Test en ligne ou QCM) et durée épreuve
3) si dépôt sujet et copie par mail ou sur CELENE
4) si temps limité ou non </t>
  </si>
  <si>
    <t>MODALITES EPREUVE(S) REMPLACEMENT SESSION DE RATTRAPAGE
Préciser : 
1) nature (DM ou Test en ligne ou QCM) et durée épreuve
2) si dépôt copie ou test en ligne sur CELENE
3) si temps limité
4) détail nature devoir CELENE parmi la liste suivante : devoir-PDF / devoir-PDF-compilatio / devoir-audio / devoir-web / devoir-feuille-calcul / devoir-texte-ligne / devoir-archive / QCM</t>
  </si>
  <si>
    <t>CM</t>
  </si>
  <si>
    <t>TD</t>
  </si>
  <si>
    <t>HYBRIDE</t>
  </si>
  <si>
    <t>DISTANCIEL</t>
  </si>
  <si>
    <t>RNE</t>
  </si>
  <si>
    <t>RSE</t>
  </si>
  <si>
    <t>Grammaire du français écrit</t>
  </si>
  <si>
    <t>D. BRUNOT</t>
  </si>
  <si>
    <t>Fournir des outils de description et d’analyse grammaticale du français, entraîner les étudiants à réfléchir au fonctionnement de la langue à travers l’étude de textes littéraires, du 17ème siècle à nos jours, et améliorer leurs compétences orthographiques et syntaxiques.</t>
  </si>
  <si>
    <t>Ce cours est tout spécialement destiné aux étudiants qui envisagent de présenter un concours de l’Education Nationale ou qui souhaitent préparer l’épreuve de grammaire pour le  concours de recrutement des orthophonistes.
Le cours du premier semestre propose une approche générale des phénomènes grammaticaux (natures et fonctions  –  classement des propositions subordonnées  –  temps, modes et voix…).
Chaque séance s’articule en deux temps : une leçon de grammaire illustrée d’exemples empruntés principalement à la littérature ; la correction commentée d’exercices d’application distribués la fois précédente.</t>
  </si>
  <si>
    <t>X</t>
  </si>
  <si>
    <t>1ère session : 
Etudiants inscrits en régime normal d’études (RNE) : CC (2 ou 3 écrits)
Etudiants inscrits en régime spécial d’études (RSE) : CT écrit 1h30
Session de rattrapage :
Etudiants en régime normal d’études (RNE) : CT écrit 1h30
Etudiants en régime spécial d’études (RSE) : CT écrit 1h30</t>
  </si>
  <si>
    <t>LLA3UO01
LLA4UO15</t>
  </si>
  <si>
    <r>
      <t xml:space="preserve">O
</t>
    </r>
    <r>
      <rPr>
        <sz val="20"/>
        <color rgb="FFFF0000"/>
        <rFont val="Calibri"/>
        <family val="2"/>
        <scheme val="minor"/>
      </rPr>
      <t>MAXI 60</t>
    </r>
  </si>
  <si>
    <t>pas de changement</t>
  </si>
  <si>
    <t>Histoire de la non-violence et des mouvements non-violents (1893-1968)</t>
  </si>
  <si>
    <t>C. RENOUX</t>
  </si>
  <si>
    <t>Première approche historique d'un des mouvements politiques et sociaux les plus innovateurs du XXe siècle.</t>
  </si>
  <si>
    <t>Il s'agit d'étudier l'histoire de la non-violence et des mouvements non-violents depuis l'arrivée de Gandhi en Afrique du Sud (1893) jusqu'à l'assassinat de Martin Luther King. Le cours étudie les principes de la non-violence gandhienne (ahimsa/non-violence, désobéissance civile, satyagraha, engagement social et politique), l'action de Gandhi en Afrique du Sud (1893-1915) et en Inde (1915-1948), la diffusion des idées de Gandhi dans l'entre-deux-guerres en lien avec les mouvements pacifistes, l'action non-violente dans le Mouvement des droits civiques (dès 1942 avec le CORE) et l'action de Martin Luther King (1955-1968).</t>
  </si>
  <si>
    <t>1ère et session de rattrapage :
Etudiants inscrits en régime normal d’études (RNE) : Contrôle terminal d’1h30 
Etudiants inscrits en régime spécial d’études (RSE) : Contrôle terminal d’1h30</t>
  </si>
  <si>
    <t>LLA4UO16</t>
  </si>
  <si>
    <t>O</t>
  </si>
  <si>
    <t>Cours d'étude de la presse, de caricatures, de constitution d'un dossier de presse</t>
  </si>
  <si>
    <t>A. FLEURY</t>
  </si>
  <si>
    <t>Comprendre et analyser la presse écrite en France aux différentes étapes de l'Histoire du XXe siècle. Découvrir et présenter la presse d'aujourd'hui, régionale, nationale et étrangère.</t>
  </si>
  <si>
    <t>L'évolution de la presse au XXe siècle. Lire les journaux, des gros titres aux faits divers en passant par les caricatures.
Revues de presse hebdomadaires.</t>
  </si>
  <si>
    <t>1ère session et  session de rattrapage :
Etudiants inscrits en régime normal d’études (RNE) : Contrôle terminal d’1h30 
Etudiants inscrits en régime spécial d’études (RSE) : Contrôle terminal d’1h30</t>
  </si>
  <si>
    <t>LLA3UO02</t>
  </si>
  <si>
    <t>O                                MAXI 30</t>
  </si>
  <si>
    <t xml:space="preserve">Grec (ancien) niveau 1                                            Découverte de l'Iliade (lecture de quelques extraits représentatifs) </t>
  </si>
  <si>
    <t>P-A. CALTOT</t>
  </si>
  <si>
    <t>Initier à la langue, la littérature et la civilisation grecques, développer les compétences de traduction et de commentaire de textes.</t>
  </si>
  <si>
    <t xml:space="preserve">
•	 Acquisition de l’alphabet, des deux premières déclinaisons et de la conjugaison de l'indicatif présent.
•	 Vocabulaire usuel en rapport avec le français.
•	 Traduction de textes courts, donnant matière à commentaire sur le monde grec.</t>
  </si>
  <si>
    <t>LLA3UO03</t>
  </si>
  <si>
    <t>Grec (ancien) niveau 2                  Initiation à la mythologie grecque</t>
  </si>
  <si>
    <t>Poursuivre l'initiation à la langue, la littérature et la civilisation grecques, développer les compétences de traduction et de commentaire de textes.                                                                                          &gt; Avoir obligatoirement suivi l’UEOI   « Grec ancien niveau 1 en S3 » ;</t>
  </si>
  <si>
    <t>LLA4UO03</t>
  </si>
  <si>
    <t>Histoire de l'Australie de 1788 à nos jours</t>
  </si>
  <si>
    <t>A. MICHEL</t>
  </si>
  <si>
    <t>Comprendre et connaître les grandes lignes de la construction de la nation australienne et les enjeux contemporains</t>
  </si>
  <si>
    <t>Ce cours constitue une introduction à l'histoire de l'Australie de 1788 à nos jours. On s'intéressera au processus de création de la nation et aux différents événements qui ont contribué à la formation de la société australienne contemporaine.</t>
  </si>
  <si>
    <t>x</t>
  </si>
  <si>
    <r>
      <t xml:space="preserve">RNE et RSE : CT écrit 1h30.    
Session de rattrapage : RNE et RSE : oral de </t>
    </r>
    <r>
      <rPr>
        <sz val="11"/>
        <color rgb="FFFF0000"/>
        <rFont val="Calibri"/>
        <family val="2"/>
        <scheme val="minor"/>
      </rPr>
      <t>15 min</t>
    </r>
    <r>
      <rPr>
        <sz val="11"/>
        <color theme="1"/>
        <rFont val="Calibri"/>
        <family val="2"/>
        <scheme val="minor"/>
      </rPr>
      <t xml:space="preserve">. </t>
    </r>
    <r>
      <rPr>
        <sz val="11"/>
        <color rgb="FFFF0000"/>
        <rFont val="Calibri"/>
        <family val="2"/>
        <scheme val="minor"/>
      </rPr>
      <t>Prendre contact avec l'enseignant</t>
    </r>
  </si>
  <si>
    <t>LLA3UO04</t>
  </si>
  <si>
    <t>Initiation aux sciences de l'éducation</t>
  </si>
  <si>
    <t>S. TESSON</t>
  </si>
  <si>
    <t>Ce cours est destiné à faire prendre conscience des différents enjeux qui se jouent dans tout processus d'enseignement et d'apprentissage.</t>
  </si>
  <si>
    <t>À travers des activités impliquant une forte participation de chaque étudiant.e, ce cours donne un premier aperçu des possibilités qui s'offrent et des contraintes qui s'imposent à celle.celui qui enseigne.</t>
  </si>
  <si>
    <r>
      <t xml:space="preserve">Session 1 RNE : </t>
    </r>
    <r>
      <rPr>
        <sz val="11"/>
        <color rgb="FFFF0000"/>
        <rFont val="Calibri"/>
        <family val="2"/>
        <scheme val="minor"/>
      </rPr>
      <t xml:space="preserve">100% CT </t>
    </r>
    <r>
      <rPr>
        <sz val="11"/>
        <color theme="1"/>
        <rFont val="Calibri"/>
        <family val="2"/>
        <scheme val="minor"/>
      </rPr>
      <t xml:space="preserve">Leçon devant le groupe + dossier collectif à remettre au terme de toutes les séances de cours.
</t>
    </r>
    <r>
      <rPr>
        <sz val="11"/>
        <color rgb="FFFF0000"/>
        <rFont val="Calibri"/>
        <family val="2"/>
        <scheme val="minor"/>
      </rPr>
      <t>Session 1 RSE : 100% CT oral + dossier</t>
    </r>
    <r>
      <rPr>
        <sz val="11"/>
        <color theme="1"/>
        <rFont val="Calibri"/>
        <family val="2"/>
        <scheme val="minor"/>
      </rPr>
      <t xml:space="preserve">
Session de rattrapage, pour les RNE et les RSE : Oral à préparer avant le jour de l'examen, sans durée de temps limite. Pour l'épreuve : oral 30mn maximum soit 15 mn d'exposé et 15 mn d'entretien.</t>
    </r>
  </si>
  <si>
    <t>LLA3UO05</t>
  </si>
  <si>
    <t>O                                MAXI 25</t>
  </si>
  <si>
    <t>Enregistrement video d’un entretien étudiant: Familiarisation aux logiciels de transcription, de sous-titrage et d’analyse.</t>
  </si>
  <si>
    <t>G. CLOISEAU</t>
  </si>
  <si>
    <t>Cette UE a pour but de familiariser les étudiants avec la sociolinguistique, en les initiant aux enquêtes sociolinguistiques.</t>
  </si>
  <si>
    <t>A la suite d'un apport théorique succin, les étudiants seront guidés vers la réalisation d'un questionnaire, qui sera la base pour un entretien "étudiant", qui sera ensuite transcrit, et annoté. L'entretien sera mené en binôme, et durera approximativement 1heure. Un début d'analyse des résultats et un bilan des difficultés rencontrées viendra clore le travail.</t>
  </si>
  <si>
    <t>Session 1 RNE : 100% CC (transcription + rapport) 
Session 1 RSE et session de rattapage : 100% CT :  Oral -  Préparation : 20 mn.   Passage : 30mn. maximum, soit 15mn. d'exposé et 15mn. d'entretien.</t>
  </si>
  <si>
    <t>LLA3UO08
LLA4UO22</t>
  </si>
  <si>
    <r>
      <t xml:space="preserve">O                                MAXI 30 </t>
    </r>
    <r>
      <rPr>
        <sz val="14"/>
        <color theme="1"/>
        <rFont val="Calibri"/>
        <family val="2"/>
        <scheme val="minor"/>
      </rPr>
      <t>Salle informatique</t>
    </r>
  </si>
  <si>
    <t>Programme d'aide à l'orientation (CAIRNS)</t>
  </si>
  <si>
    <t>P. GUY</t>
  </si>
  <si>
    <t>Le dispositif CAIRNS vise à favoriser le développement de compétences à s’orienter tout au long de la vie et se présente sous la forme d’une quête composée de plusieurs missions successives à remplir en équipe.</t>
  </si>
  <si>
    <t>Les missions proposées accompagnent les étudiant·e·s à reconnaître et à développer en équipe un large spectre de compétences à s'orienter  : savoir s'informer, savoir traiter l'information, savoir décider, savoir s'engager. La plateforme numérique Cairns est un réseau social intégrant un outil cartographique qui permettra de capitaliser et de partager le travail réalisé progressivement. A l'issue de chaque mission, un temps réflexif en présentiel permettra aux équipe de présenter à l'ensemble du groupe les résultats de leurs explorations en s'appuyant sur les outils numériques et multimédias mis à disposition.</t>
  </si>
  <si>
    <r>
      <t xml:space="preserve">Session 1 (RNE) : 100% CC et Carnet de bord complété à remettre au terme de toutes les séances (travail individuel et collectif)
Session de rattrapage (RNE) : 100% CT Dossier
</t>
    </r>
    <r>
      <rPr>
        <b/>
        <sz val="11"/>
        <color rgb="FF0000FF"/>
        <rFont val="Calibri"/>
        <family val="2"/>
        <scheme val="minor"/>
      </rPr>
      <t>Statut RSE impossible</t>
    </r>
  </si>
  <si>
    <t>LLA4UO23</t>
  </si>
  <si>
    <t>Statut RSE impossible</t>
  </si>
  <si>
    <t>100% CT Dossier</t>
  </si>
  <si>
    <t>La gendarmerie nationale dans sa mission de service public</t>
  </si>
  <si>
    <r>
      <rPr>
        <sz val="12"/>
        <rFont val="Times New Roman"/>
        <family val="1"/>
      </rPr>
      <t>E. TABUTEAU</t>
    </r>
    <r>
      <rPr>
        <sz val="12"/>
        <color rgb="FFFF0000"/>
        <rFont val="Times New Roman"/>
        <family val="1"/>
        <charset val="1"/>
      </rPr>
      <t xml:space="preserve">
</t>
    </r>
    <r>
      <rPr>
        <sz val="12"/>
        <color rgb="FFFF0000"/>
        <rFont val="Times New Roman"/>
        <family val="1"/>
      </rPr>
      <t>Xiaoliang LUO</t>
    </r>
  </si>
  <si>
    <t>En s'appuyant sur huit siècles d'histoire de la gendarmerie nationale :
1/ Présenter aux étudiants cette institution et toutes ses composantes: aborder à travers la connaissance de cette force armée l'organisation administrative et judiciaire de la France et les différents services de sécurité  partenaires qui contribuent au quotidien à la sécurité publique et au maintien de l’ordre ;
2/ Présenter les différents métiers de la gendarmerie afin d' éveiller la curiosité des étudiants sur d'éventuelles perspectives professionnelles.</t>
  </si>
  <si>
    <t>La gendarmerie est présentée sous ses diverses composantes, ses statuts et ses métiers à travers le témoignage et / ou l’intervention d’officiers en activité ou de la réserve. L'accent est notamment mis sur l'importance de ses transformations et sur son adaptation aux évolutions de la société.</t>
  </si>
  <si>
    <r>
      <rPr>
        <sz val="11"/>
        <rFont val="Calibri"/>
        <family val="2"/>
      </rPr>
      <t xml:space="preserve">Première session : RNE et RSE : Contrôle terminal écrit d'1h30.    </t>
    </r>
    <r>
      <rPr>
        <sz val="11"/>
        <color rgb="FF0000FF"/>
        <rFont val="Calibri"/>
        <family val="2"/>
      </rPr>
      <t xml:space="preserve">
</t>
    </r>
    <r>
      <rPr>
        <sz val="11"/>
        <rFont val="Calibri"/>
        <family val="2"/>
      </rPr>
      <t xml:space="preserve">Session de rattrapage : RNE et RSE </t>
    </r>
    <r>
      <rPr>
        <sz val="11"/>
        <color rgb="FFFF0000"/>
        <rFont val="Calibri"/>
        <family val="2"/>
      </rPr>
      <t xml:space="preserve">: </t>
    </r>
    <r>
      <rPr>
        <strike/>
        <sz val="11"/>
        <color rgb="FFFF0000"/>
        <rFont val="Calibri"/>
        <family val="2"/>
      </rPr>
      <t xml:space="preserve">Oral de 20 mn </t>
    </r>
    <r>
      <rPr>
        <sz val="11"/>
        <color rgb="FFFF0000"/>
        <rFont val="Calibri"/>
        <family val="2"/>
      </rPr>
      <t>Contrôle terminal écrit d'1h30</t>
    </r>
  </si>
  <si>
    <t xml:space="preserve">LLA4UO24
</t>
  </si>
  <si>
    <t>O                                MAXI 35</t>
  </si>
  <si>
    <t>Bible et littérature</t>
  </si>
  <si>
    <t>A. BONORD</t>
  </si>
  <si>
    <t xml:space="preserve">Redonner accès à la Bible, texte fondateur de la civilisation occidentale, à travers la littérature contemporaine, car elle ne constitue plus aujourd’hui une référence familière pour tous.
Permettre ainsi de repérer les référents chrétiens dans l’art.
Analyser les procédés de réécriture de la Bible dans la littérature.
Redonner accès à la Bible, texte fondateur de la civilisation occidentale, à travers la littérature contemporaine, car elle ne constitue plus aujourd’hui une référence familière pour tous.
Permettre ainsi de repérer les référents chrétiens dans l’art.
Analyser les procédés de réécriture de la Bible dans la littérature.
</t>
  </si>
  <si>
    <t>Aux sources de la culture occidentale, les textes bibliques sont plutôt méconnus de nos jours. Ils sont pourtant essentiels pour qui veut approcher l’art, et en particulier la littérature.  Axé principalement sur la littérature française du XXe siècle, cet enseignement vise à montrer comment la Bible a fécondé et féconde encore l’imagination des écrivains, même non confessionnels.  Il tend ainsi à faire redécouvrir la place de la Bible dans notre patrimoine culturel.</t>
  </si>
  <si>
    <t xml:space="preserve">1ère session :
Etudiants inscrits en régime normal d’études (RNE) : Contrôle terminal d’1h30 
Etudiants inscrits en régime spécial d’études (RSE) : Contrôle terminal d’1h30
2ème session :
Etudiants en régime normal d’études (RNE) : Contrôle terminal d’1h30 
Etudiants en régime spécial d’études (RSE) : Contrôle terminal d’1h30
</t>
  </si>
  <si>
    <t>NON OUVERT CAR Mme BONORD en CRCT</t>
  </si>
  <si>
    <t xml:space="preserve">Etude de la presse </t>
  </si>
  <si>
    <t>LAUBRY Jean-Louis</t>
  </si>
  <si>
    <t xml:space="preserve"> Connaissance de la presse contemporaine et de ses différents supports
 Capacité de compréhension, d’analyse critique et de synthèse de l’information
 Utilisation des technologies de l’information et de la communication
 Aptitude à communiquer et à travailler en équipe
</t>
  </si>
  <si>
    <t xml:space="preserve">• Le monde de la Presse (définition, presse et média de masse, perspective historique et actuelle, presse numérique)
• Revues de presse sur un thème d’actualité (analyse comparative)
• L’image dans la presse (type d’images, statut, rapport texte-image)
• La liberté de la presse : qu’est-ce qu’une presse libre ? 
• Le fait divers dans la presse et la presse de faits divers (à sensation)
• « Fake news » et propagande sur les réseaux sociaux : la manipulation de l’information
• Découverte et exploitation d’une ressource numérique universitaire pour la presse régionale, nationale et internationale : Europress
</t>
  </si>
  <si>
    <t>1ère session :
Etudiants inscrits en régime normal d’études (RNE) : Contrôle terminal écrit d’1h30 + Exposé entretien/enquête
Etudiants inscrits en régime spécial d’études (RSE) : Contrôle terminal écrit d’1h30 + Exposé entretien/enquête
Session de rattrapage :
Etudiants en régime normal d’études (RNE) : Contrôle terminal écrit d’1h30 
Etudiants en régime spécial d’études (RSE) : Contrôle terminal écrit d’1h30</t>
  </si>
  <si>
    <t>LLF3UO02</t>
  </si>
  <si>
    <t>C     MAXI 35</t>
  </si>
  <si>
    <t>100% CC (exposé entretien/enquête + écrit)</t>
  </si>
  <si>
    <t>100% CT écrit 1h30</t>
  </si>
  <si>
    <t>Spectacle vivant et expression publique</t>
  </si>
  <si>
    <t>M. MARTIN-BADIER</t>
  </si>
  <si>
    <t>Dans cette UEL, les étudiants
- assistent à quelques spectacles (proposés par la Scène Nationale Equinoxe) choisis en relation avec leurs cursus sur lesquels ils sont amenés à produire un compte rendu (à partir d’une grille d’analyse) et échanger leurs arguments
- effectuent un travail sur l’expression orale et corporelle en public (lecture à haute voix, interprétation)
- découvrent non seulement différentes formes artistiques, mais aussi la fabrication d’un spectacle et le fonctionnement d’une structure à vocation culturelle.</t>
  </si>
  <si>
    <t>100% CC
compte-rendu critique individuel en audio ou vidéo à partir des spectacles  de leurs choix parmi la liste proposée</t>
  </si>
  <si>
    <t>LLF4UO02</t>
  </si>
  <si>
    <t>C</t>
  </si>
  <si>
    <t>ABORDER LES MATHEMATIQUES ET LES SCIENCES EXPERIMENTALES A L'ECOLE PRIMAIRE</t>
  </si>
  <si>
    <t>P. TEMPLEREAU</t>
  </si>
  <si>
    <t>&gt; Changer le regard sur les mathématiques et les sciences pour les enseigner à l’école primaire, en montrant que ce sont des disciplines vivantes.
&gt; Se réapproprier quelques notions mathématiques et scientifiques fondamentales "oubliées".
&gt; Appréhender le « monde scientifique et technique » par les démarches, les courants historiques, l’actualité et l’expérimentation.  
&gt; Se familiariser avec les mathématiques et les sciences enseignées à l’école en faisant le lien avec les sciences qui se construisent au fil du temps.</t>
  </si>
  <si>
    <t>&gt; Etude des grandes évolutions historiques.
&gt; Construction d’une culture mathématique et scientifique à partir de l’actualité scientifique.
&gt; Analyse et construction de situations pédagogiques adaptées à l'école primaire.</t>
  </si>
  <si>
    <t>Devoir écrit (DM)
Envoi du sujet par mail.
Réception des productions
par mail.</t>
  </si>
  <si>
    <t>LLF4UO03</t>
  </si>
  <si>
    <t>Les UEOI sont enseignés le jeudi de 13h30 à 15h pendant 10 séances (15hTD) - voir calendrier 2020-2021 LLSH</t>
  </si>
  <si>
    <t>2 UEOI différentes en S3 et S4 pour les étudiants</t>
  </si>
  <si>
    <t>Ouverture selon le nombre d'étudiants inscrits.</t>
  </si>
  <si>
    <t>CM &gt; 45 étudiants</t>
  </si>
  <si>
    <t xml:space="preserve">LLA3UO01     </t>
  </si>
  <si>
    <t>GR CM</t>
  </si>
  <si>
    <t>GR TD</t>
  </si>
  <si>
    <t>GR CM A REMPLACER PAR GR TD</t>
  </si>
  <si>
    <t>Session 1 RNE : Leçon devant le groupe + dossier collectif à remettre au terme de toutes les séances de cours.                                           Session de rattrapage, pour les RNE et les RSE : Oral à préparer avant le jour de l'examen, sans durée de temps limite. Pour l'épreuve : oral 30mn maximum soit 15 mn d'exposé et 15 mn d'entretien.</t>
  </si>
  <si>
    <t xml:space="preserve">LLA3UO08 </t>
  </si>
  <si>
    <t>LLA4UO15</t>
  </si>
  <si>
    <t>LLA4UO17</t>
  </si>
  <si>
    <t>RNE et RSE, 1ère session et session de rattrapage : CC et Carnet de bord complété à remettre au terme de toutes les séances (travail individuel et collectif)</t>
  </si>
  <si>
    <t xml:space="preserve"> LLA4UO23</t>
  </si>
  <si>
    <t xml:space="preserve"> LLA4UO22</t>
  </si>
  <si>
    <r>
      <rPr>
        <sz val="12"/>
        <color rgb="FF0000FF"/>
        <rFont val="Times New Roman"/>
        <family val="1"/>
      </rPr>
      <t>E. TABUTEAU</t>
    </r>
    <r>
      <rPr>
        <sz val="12"/>
        <color rgb="FFFF0000"/>
        <rFont val="Times New Roman"/>
        <family val="1"/>
        <charset val="1"/>
      </rPr>
      <t xml:space="preserve">
</t>
    </r>
    <r>
      <rPr>
        <sz val="12"/>
        <color rgb="FFFF0000"/>
        <rFont val="Times New Roman"/>
        <family val="1"/>
      </rPr>
      <t>Xiaoliang LUO</t>
    </r>
  </si>
  <si>
    <r>
      <rPr>
        <sz val="11"/>
        <color rgb="FF0000FF"/>
        <rFont val="Calibri"/>
        <family val="2"/>
      </rPr>
      <t xml:space="preserve">Première session : RNE et RSE : Contrôle terminal écrit d'1h30.    
Session de rattrapage : RNE et RSE </t>
    </r>
    <r>
      <rPr>
        <sz val="11"/>
        <color rgb="FFFF0000"/>
        <rFont val="Calibri"/>
        <family val="2"/>
      </rPr>
      <t xml:space="preserve">: </t>
    </r>
    <r>
      <rPr>
        <strike/>
        <sz val="11"/>
        <color rgb="FFFF0000"/>
        <rFont val="Calibri"/>
        <family val="2"/>
      </rPr>
      <t>Oral de 20 mn</t>
    </r>
    <r>
      <rPr>
        <sz val="11"/>
        <color rgb="FFFF0000"/>
        <rFont val="Calibri"/>
        <family val="2"/>
      </rPr>
      <t>Contrôle terminal écrit d'1h30</t>
    </r>
  </si>
  <si>
    <t>LLA4UO24</t>
  </si>
  <si>
    <t>NON OUVERT CAR CRCT MME BONORD</t>
  </si>
  <si>
    <t>HYPOTHESE 2</t>
  </si>
  <si>
    <r>
      <t xml:space="preserve">Volume horaire
</t>
    </r>
    <r>
      <rPr>
        <b/>
        <sz val="11"/>
        <color rgb="FFFF0000"/>
        <rFont val="Arial"/>
        <family val="2"/>
      </rPr>
      <t xml:space="preserve">
Hypothèse 2 = distanciation &gt; 1m+ port du masque</t>
    </r>
    <r>
      <rPr>
        <b/>
        <sz val="11"/>
        <color theme="1"/>
        <rFont val="Arial"/>
        <family val="2"/>
      </rPr>
      <t xml:space="preserve">
Sauf information contraire et pour toutes les formations : volume horaire identique avec enseignement hybride, présentiel et distanciel (synchrone et/ou asynchrone). Si confinement = distanciel</t>
    </r>
  </si>
  <si>
    <t>100% CC</t>
  </si>
  <si>
    <t>Devoir maison  en temps limité (1 h30). 
Envoi sujet et remise copie par courriel.</t>
  </si>
  <si>
    <t>100% CT Devoir maison</t>
  </si>
  <si>
    <t xml:space="preserve">100% CT  Devoir maison </t>
  </si>
  <si>
    <t xml:space="preserve">Grec (ancien) niveau 1  
Découverte de l'Iliade (lecture de quelques extraits représentatifs) </t>
  </si>
  <si>
    <t>100% CC  Devoir maison (1h30) Dépôt du sujet sur CELENE</t>
  </si>
  <si>
    <t>100% CT (1h30) Sujet sur Celene</t>
  </si>
  <si>
    <t>Grec (ancien) niveau 2
Initiation à la mythologie grecque</t>
  </si>
  <si>
    <t>si confinement 100% CT écrit durée limitée (1h00) sur CELENE</t>
  </si>
  <si>
    <t>100% CC dossier collectif (CELENE) + oral (TEAMS)</t>
  </si>
  <si>
    <t>100% CT dossier (CELENE) + oral (TEAMS)</t>
  </si>
  <si>
    <t>oral de 15-30 minutes via TEAMS</t>
  </si>
  <si>
    <t>15
priorité au présentiel
si confinment = distanciel via Célène et Teams</t>
  </si>
  <si>
    <t>si présentiel : 100% CC et Carnet de bord complété à remettre au terme de toutes les séances (travail individuel et collectif)
si confinement : 100% CC via Celene et TEAMS</t>
  </si>
  <si>
    <t xml:space="preserve">si présentiel : 100% CT Dossier
si confinement = 100% CT via Celene et TEAMS </t>
  </si>
  <si>
    <t>100% CT écrit 1h30 présentiel</t>
  </si>
  <si>
    <t>100% CC Devoirs maisons - Dépôt sujets dans le cours sur CELENE et remises des devoirs sous la forme d'un fichier pdf dans le même cours sur CELENE dans l'espace dépôt</t>
  </si>
  <si>
    <t>100% CT Devoir maison - Dépôt du sujet dans le cours sur CELENE et remise du devoir sous la forme d'un fichier pdf dans le même cours sur CELENE dans l'espace dépôt</t>
  </si>
  <si>
    <t>100% Devoir maison individuel en audio ou vidéo (durée 20-30min) sur un spectacle visible en ligne et une problématique poposée par le professeur. Devoir à envoyer via wetransfer à l'adresse michaelmartinapt@gmail.com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</si>
</sst>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General"/>
    <numFmt numFmtId="165" formatCode="#,##0.00&quot; &quot;[$€-40C];[Red]&quot;-&quot;#,##0.00&quot; &quot;[$€-40C]"/>
  </numFmts>
  <fonts count="65">
    <font>
      <sz val="11"/>
      <color theme="1"/>
      <name val="Calibri"/>
      <family val="2"/>
      <scheme val="minor"/>
    </font>
    <font>
      <b/>
      <sz val="11"/>
      <color theme="1"/>
      <name val="Calibri"/>
      <family val="2"/>
      <scheme val="minor"/>
    </font>
    <font>
      <i/>
      <sz val="14"/>
      <color theme="1"/>
      <name val="Times New Roman"/>
      <family val="1"/>
    </font>
    <font>
      <sz val="14"/>
      <color theme="1"/>
      <name val="Calibri"/>
      <family val="2"/>
      <scheme val="minor"/>
    </font>
    <font>
      <sz val="10"/>
      <color rgb="FF000000"/>
      <name val="Arial"/>
      <family val="2"/>
    </font>
    <font>
      <sz val="12"/>
      <color indexed="8"/>
      <name val="Verdana"/>
      <family val="2"/>
    </font>
    <font>
      <sz val="12"/>
      <color indexed="8"/>
      <name val="Verdana"/>
      <family val="2"/>
    </font>
    <font>
      <sz val="11"/>
      <name val="Calibri"/>
      <family val="2"/>
      <scheme val="minor"/>
    </font>
    <font>
      <sz val="11"/>
      <color theme="1"/>
      <name val="Arial"/>
      <family val="2"/>
    </font>
    <font>
      <sz val="11"/>
      <color rgb="FF000000"/>
      <name val="Calibri"/>
      <family val="2"/>
    </font>
    <font>
      <b/>
      <i/>
      <sz val="16"/>
      <color theme="1"/>
      <name val="Arial"/>
      <family val="2"/>
    </font>
    <font>
      <sz val="12"/>
      <color rgb="FF000000"/>
      <name val="Verdana"/>
      <family val="2"/>
    </font>
    <font>
      <sz val="12"/>
      <color rgb="FF000000"/>
      <name val="Verdana1"/>
    </font>
    <font>
      <b/>
      <i/>
      <u/>
      <sz val="11"/>
      <color theme="1"/>
      <name val="Arial"/>
      <family val="2"/>
    </font>
    <font>
      <sz val="12"/>
      <color theme="1"/>
      <name val="Times New Roman"/>
      <family val="1"/>
    </font>
    <font>
      <sz val="12"/>
      <color theme="1"/>
      <name val="Calibri"/>
      <family val="2"/>
      <scheme val="minor"/>
    </font>
    <font>
      <sz val="11"/>
      <color rgb="FF000000"/>
      <name val="Calibri"/>
      <family val="2"/>
      <scheme val="minor"/>
    </font>
    <font>
      <i/>
      <sz val="12"/>
      <color theme="1"/>
      <name val="Times New Roman"/>
      <family val="1"/>
    </font>
    <font>
      <b/>
      <sz val="16"/>
      <color theme="1"/>
      <name val="Times New Roman"/>
      <family val="1"/>
    </font>
    <font>
      <b/>
      <sz val="18"/>
      <color theme="1"/>
      <name val="Calibri"/>
      <family val="2"/>
      <scheme val="minor"/>
    </font>
    <font>
      <b/>
      <sz val="12"/>
      <color theme="1"/>
      <name val="Calibri"/>
      <family val="2"/>
      <scheme val="minor"/>
    </font>
    <font>
      <b/>
      <sz val="12"/>
      <name val="Arial"/>
      <family val="2"/>
    </font>
    <font>
      <sz val="20"/>
      <color theme="1"/>
      <name val="Calibri"/>
      <family val="2"/>
      <scheme val="minor"/>
    </font>
    <font>
      <b/>
      <sz val="14"/>
      <color rgb="FFFF0000"/>
      <name val="Calibri"/>
      <family val="2"/>
      <scheme val="minor"/>
    </font>
    <font>
      <b/>
      <sz val="12"/>
      <color rgb="FFFF0000"/>
      <name val="Calibri"/>
      <family val="2"/>
      <scheme val="minor"/>
    </font>
    <font>
      <b/>
      <sz val="12"/>
      <color rgb="FFFF0000"/>
      <name val="Times New Roman"/>
      <family val="1"/>
    </font>
    <font>
      <sz val="8"/>
      <name val="Calibri"/>
      <family val="2"/>
      <scheme val="minor"/>
    </font>
    <font>
      <sz val="16"/>
      <color theme="1"/>
      <name val="Calibri"/>
      <family val="2"/>
      <scheme val="minor"/>
    </font>
    <font>
      <u/>
      <sz val="11"/>
      <color theme="10"/>
      <name val="Calibri"/>
      <family val="2"/>
      <scheme val="minor"/>
    </font>
    <font>
      <u/>
      <sz val="11"/>
      <color theme="11"/>
      <name val="Calibri"/>
      <family val="2"/>
      <scheme val="minor"/>
    </font>
    <font>
      <sz val="14"/>
      <color theme="1"/>
      <name val="Calibri"/>
      <family val="2"/>
    </font>
    <font>
      <sz val="14"/>
      <color rgb="FF000000"/>
      <name val="Calibri"/>
      <family val="2"/>
    </font>
    <font>
      <sz val="14"/>
      <color rgb="FF000000"/>
      <name val="Calibri"/>
      <family val="2"/>
      <charset val="1"/>
    </font>
    <font>
      <sz val="11"/>
      <name val="Calibri"/>
      <family val="2"/>
      <charset val="1"/>
    </font>
    <font>
      <sz val="11"/>
      <name val="Calibri"/>
      <family val="2"/>
    </font>
    <font>
      <sz val="20"/>
      <color rgb="FF000000"/>
      <name val="Calibri"/>
      <family val="2"/>
      <charset val="1"/>
    </font>
    <font>
      <sz val="12"/>
      <color rgb="FFFF0000"/>
      <name val="Calibri"/>
      <family val="2"/>
      <scheme val="minor"/>
    </font>
    <font>
      <b/>
      <sz val="14"/>
      <color rgb="FF0000FF"/>
      <name val="Calibri"/>
      <family val="2"/>
      <scheme val="minor"/>
    </font>
    <font>
      <b/>
      <sz val="16"/>
      <color rgb="FF0000FF"/>
      <name val="Calibri"/>
      <family val="2"/>
      <scheme val="minor"/>
    </font>
    <font>
      <b/>
      <sz val="11"/>
      <color theme="1"/>
      <name val="Arial"/>
      <family val="2"/>
    </font>
    <font>
      <b/>
      <sz val="11"/>
      <color rgb="FFFF0000"/>
      <name val="Arial"/>
      <family val="2"/>
    </font>
    <font>
      <b/>
      <sz val="10"/>
      <color indexed="8"/>
      <name val="Arial"/>
      <family val="2"/>
    </font>
    <font>
      <b/>
      <sz val="10"/>
      <color rgb="FFFF0000"/>
      <name val="Arial"/>
      <family val="2"/>
    </font>
    <font>
      <sz val="11"/>
      <color rgb="FF000000"/>
      <name val="Calibri"/>
      <family val="2"/>
      <charset val="1"/>
    </font>
    <font>
      <sz val="11"/>
      <name val="Arial"/>
      <family val="2"/>
    </font>
    <font>
      <strike/>
      <sz val="11"/>
      <name val="Arial"/>
      <family val="2"/>
    </font>
    <font>
      <sz val="14"/>
      <color theme="1"/>
      <name val="Times New Roman"/>
      <family val="1"/>
    </font>
    <font>
      <sz val="11"/>
      <color rgb="FF000000"/>
      <name val="Arial"/>
      <family val="2"/>
    </font>
    <font>
      <sz val="11"/>
      <color rgb="FFFF0000"/>
      <name val="Calibri"/>
      <family val="2"/>
      <scheme val="minor"/>
    </font>
    <font>
      <sz val="12"/>
      <color rgb="FFFF0000"/>
      <name val="Times New Roman"/>
      <family val="1"/>
    </font>
    <font>
      <sz val="12"/>
      <color rgb="FFFF0000"/>
      <name val="Times New Roman"/>
      <family val="1"/>
      <charset val="1"/>
    </font>
    <font>
      <sz val="11"/>
      <color rgb="FFFF0000"/>
      <name val="Calibri"/>
      <family val="2"/>
    </font>
    <font>
      <b/>
      <sz val="11"/>
      <color rgb="FFFF0000"/>
      <name val="Calibri"/>
      <family val="2"/>
      <scheme val="minor"/>
    </font>
    <font>
      <strike/>
      <sz val="11"/>
      <color rgb="FFFF0000"/>
      <name val="Calibri"/>
      <family val="2"/>
    </font>
    <font>
      <sz val="14"/>
      <color rgb="FF0000FF"/>
      <name val="Calibri"/>
      <family val="2"/>
      <charset val="1"/>
    </font>
    <font>
      <sz val="11"/>
      <color rgb="FF0000FF"/>
      <name val="Calibri"/>
      <family val="2"/>
      <charset val="1"/>
    </font>
    <font>
      <sz val="20"/>
      <color rgb="FF0000FF"/>
      <name val="Calibri"/>
      <family val="2"/>
      <charset val="1"/>
    </font>
    <font>
      <sz val="11"/>
      <color rgb="FF0000FF"/>
      <name val="Calibri"/>
      <family val="2"/>
    </font>
    <font>
      <sz val="16"/>
      <color rgb="FF0000FF"/>
      <name val="Calibri"/>
      <family val="2"/>
      <scheme val="minor"/>
    </font>
    <font>
      <sz val="12"/>
      <color rgb="FF0000FF"/>
      <name val="Times New Roman"/>
      <family val="1"/>
    </font>
    <font>
      <sz val="11"/>
      <color rgb="FFFF0000"/>
      <name val="Arial"/>
      <family val="2"/>
    </font>
    <font>
      <sz val="12"/>
      <name val="Times New Roman"/>
      <family val="1"/>
    </font>
    <font>
      <sz val="20"/>
      <color rgb="FFFF0000"/>
      <name val="Calibri"/>
      <family val="2"/>
      <scheme val="minor"/>
    </font>
    <font>
      <b/>
      <sz val="11"/>
      <color indexed="8"/>
      <name val="Arial"/>
      <family val="2"/>
    </font>
    <font>
      <b/>
      <sz val="11"/>
      <color rgb="FF0000FF"/>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rgb="FF00B0F0"/>
        <bgColor rgb="FFC0C0C0"/>
      </patternFill>
    </fill>
    <fill>
      <patternFill patternType="solid">
        <fgColor theme="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CCFFCC"/>
        <bgColor indexed="64"/>
      </patternFill>
    </fill>
    <fill>
      <patternFill patternType="solid">
        <fgColor rgb="FFFFFF00"/>
        <bgColor indexed="64"/>
      </patternFill>
    </fill>
    <fill>
      <patternFill patternType="solid">
        <fgColor rgb="FFFFFF00"/>
        <bgColor rgb="FFB9CDE5"/>
      </patternFill>
    </fill>
    <fill>
      <patternFill patternType="solid">
        <fgColor rgb="FFCC99FF"/>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auto="1"/>
      </left>
      <right style="thin">
        <color rgb="FFD0D7E5"/>
      </right>
      <top style="thin">
        <color rgb="FFD0D7E5"/>
      </top>
      <bottom style="thin">
        <color rgb="FFD0D7E5"/>
      </bottom>
      <diagonal/>
    </border>
    <border>
      <left style="thin">
        <color rgb="FFD0D7E5"/>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0" fontId="5" fillId="0" borderId="0" applyNumberFormat="0" applyFill="0" applyBorder="0" applyProtection="0">
      <alignment vertical="top" wrapText="1"/>
    </xf>
    <xf numFmtId="0" fontId="6" fillId="0" borderId="0" applyNumberFormat="0" applyFill="0" applyBorder="0" applyProtection="0">
      <alignment vertical="top" wrapText="1"/>
    </xf>
    <xf numFmtId="0" fontId="8" fillId="0" borderId="0"/>
    <xf numFmtId="164" fontId="9" fillId="0" borderId="0"/>
    <xf numFmtId="0" fontId="10" fillId="0" borderId="0">
      <alignment horizontal="center"/>
    </xf>
    <xf numFmtId="0" fontId="10" fillId="0" borderId="0">
      <alignment horizontal="center" textRotation="90"/>
    </xf>
    <xf numFmtId="164" fontId="11" fillId="0" borderId="0">
      <alignment vertical="top" wrapText="1"/>
    </xf>
    <xf numFmtId="164" fontId="12" fillId="0" borderId="0">
      <alignment vertical="top" wrapText="1"/>
    </xf>
    <xf numFmtId="0" fontId="13" fillId="0" borderId="0"/>
    <xf numFmtId="165" fontId="13" fillId="0" borderId="0"/>
    <xf numFmtId="0" fontId="5" fillId="0" borderId="0" applyNumberFormat="0" applyFill="0" applyBorder="0" applyProtection="0">
      <alignment vertical="top" wrapText="1"/>
    </xf>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43" fillId="0" borderId="0"/>
  </cellStyleXfs>
  <cellXfs count="182">
    <xf numFmtId="0" fontId="0" fillId="0" borderId="0" xfId="0"/>
    <xf numFmtId="0" fontId="3" fillId="0" borderId="0" xfId="0" applyFont="1" applyAlignment="1">
      <alignment horizontal="center"/>
    </xf>
    <xf numFmtId="0" fontId="2" fillId="0" borderId="0" xfId="0" applyFont="1" applyAlignment="1">
      <alignment horizontal="center" vertical="center"/>
    </xf>
    <xf numFmtId="0" fontId="16" fillId="0" borderId="2"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0" fillId="4" borderId="5" xfId="0" applyFill="1" applyBorder="1"/>
    <xf numFmtId="0" fontId="0" fillId="0" borderId="5" xfId="0" applyBorder="1" applyAlignment="1">
      <alignment horizontal="center" vertical="center"/>
    </xf>
    <xf numFmtId="0" fontId="4" fillId="0" borderId="5" xfId="0" applyFont="1" applyFill="1" applyBorder="1" applyAlignment="1" applyProtection="1">
      <alignment horizontal="center" vertical="center" wrapText="1"/>
    </xf>
    <xf numFmtId="0" fontId="0" fillId="0" borderId="4" xfId="0" applyBorder="1" applyAlignment="1">
      <alignment horizontal="center" vertical="center"/>
    </xf>
    <xf numFmtId="0" fontId="16" fillId="0" borderId="4" xfId="0" applyFont="1" applyFill="1" applyBorder="1" applyAlignment="1" applyProtection="1">
      <alignment vertical="center" wrapText="1"/>
    </xf>
    <xf numFmtId="0" fontId="0" fillId="4" borderId="4" xfId="0" applyFill="1" applyBorder="1"/>
    <xf numFmtId="0" fontId="16" fillId="0" borderId="5" xfId="0" applyFont="1" applyFill="1" applyBorder="1" applyAlignment="1" applyProtection="1">
      <alignment horizontal="center" vertical="center" wrapText="1"/>
    </xf>
    <xf numFmtId="0" fontId="16" fillId="0" borderId="5" xfId="0" applyFont="1" applyFill="1" applyBorder="1" applyAlignment="1" applyProtection="1">
      <alignment vertical="center" wrapText="1"/>
    </xf>
    <xf numFmtId="0" fontId="0"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1" fillId="4" borderId="5" xfId="0" applyFont="1" applyFill="1" applyBorder="1" applyAlignment="1">
      <alignment horizontal="center" vertical="center"/>
    </xf>
    <xf numFmtId="0" fontId="15" fillId="0" borderId="0" xfId="0" applyFont="1"/>
    <xf numFmtId="0" fontId="17" fillId="0" borderId="0" xfId="0" applyFont="1" applyAlignment="1">
      <alignment horizontal="center" vertical="center"/>
    </xf>
    <xf numFmtId="0" fontId="0" fillId="4" borderId="5" xfId="0" applyFill="1" applyBorder="1" applyAlignment="1">
      <alignment horizontal="center" vertical="center"/>
    </xf>
    <xf numFmtId="0" fontId="22" fillId="0" borderId="5" xfId="0" applyFont="1" applyBorder="1" applyAlignment="1">
      <alignment horizontal="center" vertical="center"/>
    </xf>
    <xf numFmtId="0" fontId="24" fillId="0" borderId="0" xfId="0" applyFont="1" applyAlignment="1">
      <alignment horizontal="center" vertical="center"/>
    </xf>
    <xf numFmtId="0" fontId="23" fillId="0" borderId="0" xfId="0" applyFont="1" applyFill="1" applyAlignment="1">
      <alignment horizontal="center" vertical="center"/>
    </xf>
    <xf numFmtId="0" fontId="0" fillId="0" borderId="0" xfId="0" applyFill="1"/>
    <xf numFmtId="0" fontId="22" fillId="0" borderId="5" xfId="0" applyFont="1" applyBorder="1" applyAlignment="1">
      <alignment horizontal="center" vertical="center" wrapText="1"/>
    </xf>
    <xf numFmtId="0" fontId="31" fillId="0" borderId="1" xfId="0" applyFont="1" applyFill="1" applyBorder="1" applyAlignment="1" applyProtection="1">
      <alignment horizontal="center" vertical="center" wrapText="1"/>
    </xf>
    <xf numFmtId="0" fontId="30" fillId="0" borderId="5" xfId="0" applyFont="1" applyFill="1" applyBorder="1" applyAlignment="1">
      <alignment horizontal="center" vertical="center" wrapText="1"/>
    </xf>
    <xf numFmtId="0" fontId="30" fillId="0" borderId="5" xfId="0" applyFont="1" applyFill="1" applyBorder="1" applyAlignment="1">
      <alignment vertical="center" wrapText="1"/>
    </xf>
    <xf numFmtId="0" fontId="0" fillId="0" borderId="5" xfId="0" applyBorder="1" applyAlignment="1">
      <alignment vertical="center" wrapText="1"/>
    </xf>
    <xf numFmtId="0" fontId="30" fillId="0" borderId="4" xfId="0" applyFont="1" applyFill="1" applyBorder="1" applyAlignment="1">
      <alignment horizontal="justify"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30" fillId="0" borderId="3" xfId="0" applyFont="1" applyFill="1" applyBorder="1" applyAlignment="1">
      <alignment horizontal="center" vertical="center" wrapText="1"/>
    </xf>
    <xf numFmtId="0" fontId="7" fillId="0" borderId="5" xfId="0" applyFont="1" applyBorder="1" applyAlignment="1">
      <alignment horizontal="left" vertical="center" wrapText="1"/>
    </xf>
    <xf numFmtId="0" fontId="0" fillId="5" borderId="5" xfId="0" applyFill="1" applyBorder="1"/>
    <xf numFmtId="0" fontId="30" fillId="5" borderId="7" xfId="0" applyFont="1" applyFill="1" applyBorder="1" applyAlignment="1">
      <alignment horizontal="center" vertical="center"/>
    </xf>
    <xf numFmtId="0" fontId="7" fillId="5" borderId="5" xfId="0" applyFont="1" applyFill="1" applyBorder="1" applyAlignment="1">
      <alignment horizontal="center" vertical="center"/>
    </xf>
    <xf numFmtId="0" fontId="16" fillId="5" borderId="8" xfId="0" applyFont="1" applyFill="1" applyBorder="1" applyAlignment="1" applyProtection="1">
      <alignment vertical="center" wrapText="1"/>
    </xf>
    <xf numFmtId="0" fontId="16" fillId="5" borderId="5" xfId="0" applyFont="1" applyFill="1" applyBorder="1" applyAlignment="1" applyProtection="1">
      <alignment horizontal="center" vertical="center" wrapText="1"/>
    </xf>
    <xf numFmtId="0" fontId="0" fillId="5" borderId="5" xfId="0" applyFill="1" applyBorder="1" applyAlignment="1">
      <alignment horizontal="center" vertical="center"/>
    </xf>
    <xf numFmtId="0" fontId="7" fillId="5" borderId="5" xfId="0" applyFont="1" applyFill="1" applyBorder="1" applyAlignment="1">
      <alignment horizontal="left" vertical="center" wrapText="1"/>
    </xf>
    <xf numFmtId="2" fontId="1" fillId="5" borderId="5" xfId="0" applyNumberFormat="1" applyFont="1" applyFill="1" applyBorder="1" applyAlignment="1">
      <alignment horizontal="center" vertical="center" wrapText="1"/>
    </xf>
    <xf numFmtId="0" fontId="22" fillId="5" borderId="5" xfId="0" applyFont="1" applyFill="1" applyBorder="1" applyAlignment="1">
      <alignment horizontal="center" vertical="center"/>
    </xf>
    <xf numFmtId="0" fontId="0" fillId="0" borderId="5" xfId="0" applyFont="1" applyFill="1" applyBorder="1" applyAlignment="1">
      <alignment vertical="center" wrapText="1"/>
    </xf>
    <xf numFmtId="0" fontId="0" fillId="0" borderId="5" xfId="0" applyFill="1" applyBorder="1" applyAlignment="1">
      <alignment horizontal="center" vertical="center"/>
    </xf>
    <xf numFmtId="0" fontId="0" fillId="0" borderId="5" xfId="0" applyBorder="1" applyAlignment="1">
      <alignment horizontal="left" vertical="center" wrapText="1"/>
    </xf>
    <xf numFmtId="0" fontId="0" fillId="4" borderId="4" xfId="0" applyFill="1" applyBorder="1" applyAlignment="1">
      <alignment horizontal="center" vertical="center"/>
    </xf>
    <xf numFmtId="0" fontId="30" fillId="7" borderId="1" xfId="0" applyFont="1" applyFill="1" applyBorder="1" applyAlignment="1">
      <alignment horizontal="justify" vertical="center"/>
    </xf>
    <xf numFmtId="0" fontId="30" fillId="7" borderId="4" xfId="0" applyFont="1" applyFill="1" applyBorder="1" applyAlignment="1">
      <alignment horizontal="center" vertical="center" wrapText="1"/>
    </xf>
    <xf numFmtId="0" fontId="0" fillId="7" borderId="4" xfId="0" applyFont="1" applyFill="1" applyBorder="1" applyAlignment="1">
      <alignment horizontal="center" vertical="center"/>
    </xf>
    <xf numFmtId="0" fontId="15" fillId="5" borderId="5"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center" vertical="center"/>
    </xf>
    <xf numFmtId="0" fontId="30" fillId="7" borderId="5" xfId="0" applyFont="1" applyFill="1" applyBorder="1" applyAlignment="1">
      <alignment horizontal="center" vertical="center" wrapText="1"/>
    </xf>
    <xf numFmtId="0" fontId="0" fillId="7" borderId="5" xfId="0" applyFont="1" applyFill="1" applyBorder="1" applyAlignment="1">
      <alignment horizontal="center" vertical="center"/>
    </xf>
    <xf numFmtId="0" fontId="30" fillId="7" borderId="5" xfId="0" applyFont="1" applyFill="1" applyBorder="1" applyAlignment="1">
      <alignment vertical="center" wrapText="1"/>
    </xf>
    <xf numFmtId="0" fontId="0" fillId="7" borderId="5" xfId="0" applyFont="1" applyFill="1" applyBorder="1" applyAlignment="1">
      <alignment horizontal="center" vertical="center" wrapText="1"/>
    </xf>
    <xf numFmtId="0" fontId="30" fillId="6" borderId="5" xfId="0" applyFont="1" applyFill="1" applyBorder="1" applyAlignment="1">
      <alignment horizontal="center" vertical="center"/>
    </xf>
    <xf numFmtId="0" fontId="7" fillId="6" borderId="5" xfId="0" applyFont="1" applyFill="1" applyBorder="1" applyAlignment="1">
      <alignment horizontal="center" vertical="center"/>
    </xf>
    <xf numFmtId="0" fontId="31" fillId="6" borderId="5" xfId="0" applyFont="1" applyFill="1" applyBorder="1" applyAlignment="1" applyProtection="1">
      <alignment horizontal="center" vertical="center" wrapText="1"/>
    </xf>
    <xf numFmtId="0" fontId="30" fillId="6" borderId="5"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37" fillId="0" borderId="0" xfId="0" applyFont="1"/>
    <xf numFmtId="14" fontId="37" fillId="0" borderId="0" xfId="0" applyNumberFormat="1" applyFont="1"/>
    <xf numFmtId="0" fontId="38" fillId="0" borderId="0" xfId="0" applyFont="1" applyAlignment="1">
      <alignment horizontal="center" vertical="center"/>
    </xf>
    <xf numFmtId="0" fontId="5" fillId="0" borderId="0" xfId="0" applyNumberFormat="1" applyFont="1" applyAlignment="1">
      <alignment vertical="center" wrapText="1"/>
    </xf>
    <xf numFmtId="0" fontId="42" fillId="9" borderId="12" xfId="16" applyFont="1" applyFill="1" applyBorder="1" applyAlignment="1">
      <alignment horizontal="center" vertical="center" wrapText="1"/>
    </xf>
    <xf numFmtId="0" fontId="42" fillId="9" borderId="13" xfId="16" applyFont="1" applyFill="1" applyBorder="1" applyAlignment="1">
      <alignment horizontal="center" vertical="center" wrapText="1"/>
    </xf>
    <xf numFmtId="0" fontId="0" fillId="0" borderId="7" xfId="0" applyBorder="1"/>
    <xf numFmtId="0" fontId="16" fillId="0" borderId="7" xfId="0" applyFont="1" applyFill="1" applyBorder="1" applyAlignment="1" applyProtection="1">
      <alignment horizontal="center" vertical="center" wrapText="1"/>
    </xf>
    <xf numFmtId="0" fontId="22" fillId="0" borderId="7" xfId="0" applyFont="1" applyBorder="1" applyAlignment="1">
      <alignment horizontal="center" vertical="center" wrapText="1"/>
    </xf>
    <xf numFmtId="0" fontId="15" fillId="5" borderId="7" xfId="0" applyFont="1" applyFill="1" applyBorder="1" applyAlignment="1">
      <alignment vertical="center" wrapText="1"/>
    </xf>
    <xf numFmtId="1" fontId="41" fillId="0" borderId="5" xfId="0" applyNumberFormat="1" applyFont="1" applyFill="1" applyBorder="1" applyAlignment="1">
      <alignment horizontal="center" vertical="center" wrapText="1"/>
    </xf>
    <xf numFmtId="1" fontId="42" fillId="0" borderId="5" xfId="0" applyNumberFormat="1" applyFont="1" applyFill="1" applyBorder="1" applyAlignment="1">
      <alignment horizontal="center" vertical="center" wrapText="1"/>
    </xf>
    <xf numFmtId="1" fontId="44" fillId="0" borderId="5" xfId="0" applyNumberFormat="1" applyFont="1" applyFill="1" applyBorder="1" applyAlignment="1">
      <alignment horizontal="center" vertical="center" wrapText="1"/>
    </xf>
    <xf numFmtId="0" fontId="44" fillId="0" borderId="5" xfId="1" applyFont="1" applyFill="1" applyBorder="1" applyAlignment="1" applyProtection="1">
      <alignment horizontal="center" vertical="center" wrapText="1"/>
    </xf>
    <xf numFmtId="0" fontId="32" fillId="0" borderId="5" xfId="0" applyFont="1" applyFill="1" applyBorder="1" applyAlignment="1">
      <alignment horizontal="center" vertical="center" wrapText="1"/>
    </xf>
    <xf numFmtId="0" fontId="33" fillId="0" borderId="5" xfId="0" applyFont="1" applyFill="1" applyBorder="1" applyAlignment="1" applyProtection="1">
      <alignment vertical="center" wrapText="1"/>
    </xf>
    <xf numFmtId="0" fontId="33" fillId="0" borderId="6" xfId="0" applyFont="1" applyFill="1" applyBorder="1" applyAlignment="1" applyProtection="1">
      <alignment vertical="center" wrapText="1"/>
    </xf>
    <xf numFmtId="0" fontId="0" fillId="0" borderId="5" xfId="0" applyFill="1" applyBorder="1"/>
    <xf numFmtId="0" fontId="35" fillId="0" borderId="5" xfId="0" applyFont="1" applyFill="1" applyBorder="1" applyAlignment="1">
      <alignment horizontal="center" vertical="center" wrapText="1"/>
    </xf>
    <xf numFmtId="0" fontId="15" fillId="0" borderId="7" xfId="0" applyFont="1" applyFill="1" applyBorder="1" applyAlignment="1">
      <alignment vertical="center" wrapText="1"/>
    </xf>
    <xf numFmtId="1" fontId="41" fillId="0" borderId="12" xfId="0" applyNumberFormat="1" applyFont="1" applyFill="1" applyBorder="1" applyAlignment="1">
      <alignment horizontal="center" vertical="center" wrapText="1"/>
    </xf>
    <xf numFmtId="1" fontId="42" fillId="0" borderId="13" xfId="0" applyNumberFormat="1" applyFont="1" applyFill="1" applyBorder="1" applyAlignment="1">
      <alignment horizontal="center" vertical="center" wrapText="1"/>
    </xf>
    <xf numFmtId="1" fontId="44" fillId="0" borderId="12" xfId="0" applyNumberFormat="1" applyFont="1" applyFill="1" applyBorder="1" applyAlignment="1">
      <alignment horizontal="center" vertical="center" wrapText="1"/>
    </xf>
    <xf numFmtId="1" fontId="44" fillId="0" borderId="13" xfId="0" applyNumberFormat="1" applyFont="1" applyFill="1" applyBorder="1" applyAlignment="1">
      <alignment horizontal="center" vertical="center" wrapText="1"/>
    </xf>
    <xf numFmtId="0" fontId="44" fillId="0" borderId="12" xfId="1" applyFont="1" applyFill="1" applyBorder="1" applyAlignment="1" applyProtection="1">
      <alignment horizontal="center" vertical="center" wrapText="1"/>
    </xf>
    <xf numFmtId="0" fontId="44" fillId="0" borderId="13" xfId="1" applyFont="1" applyFill="1" applyBorder="1" applyAlignment="1" applyProtection="1">
      <alignment horizontal="center" vertical="center" wrapText="1"/>
    </xf>
    <xf numFmtId="0" fontId="45" fillId="5" borderId="12" xfId="1" applyFont="1" applyFill="1" applyBorder="1" applyAlignment="1" applyProtection="1">
      <alignment horizontal="center" vertical="center" wrapText="1"/>
    </xf>
    <xf numFmtId="0" fontId="45" fillId="5" borderId="5" xfId="1" applyFont="1" applyFill="1" applyBorder="1" applyAlignment="1" applyProtection="1">
      <alignment horizontal="center" vertical="center" wrapText="1"/>
    </xf>
    <xf numFmtId="0" fontId="45" fillId="5" borderId="13" xfId="1" applyFont="1" applyFill="1" applyBorder="1" applyAlignment="1" applyProtection="1">
      <alignment horizontal="center" vertical="center" wrapText="1"/>
    </xf>
    <xf numFmtId="0" fontId="0" fillId="0" borderId="0" xfId="0"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46" fillId="0" borderId="5" xfId="0" applyFont="1" applyFill="1" applyBorder="1" applyAlignment="1">
      <alignment horizontal="left" vertical="center"/>
    </xf>
    <xf numFmtId="0" fontId="0" fillId="0" borderId="5" xfId="0" applyBorder="1" applyAlignment="1">
      <alignment horizontal="center" vertical="center" wrapText="1"/>
    </xf>
    <xf numFmtId="0" fontId="47" fillId="0" borderId="8" xfId="0" applyFont="1" applyFill="1" applyBorder="1" applyAlignment="1" applyProtection="1">
      <alignment vertical="center" wrapText="1"/>
    </xf>
    <xf numFmtId="0" fontId="47" fillId="0" borderId="5" xfId="0" applyFont="1" applyFill="1" applyBorder="1" applyAlignment="1" applyProtection="1">
      <alignment horizontal="left" vertical="center" wrapText="1"/>
    </xf>
    <xf numFmtId="0" fontId="8" fillId="0" borderId="5" xfId="0" applyFont="1" applyBorder="1" applyAlignment="1">
      <alignment horizontal="left" vertical="center" wrapText="1"/>
    </xf>
    <xf numFmtId="0" fontId="1" fillId="2" borderId="5" xfId="0" applyFont="1" applyFill="1" applyBorder="1" applyAlignment="1">
      <alignment horizontal="center" vertical="center"/>
    </xf>
    <xf numFmtId="0" fontId="19" fillId="0" borderId="5" xfId="0" applyFont="1" applyBorder="1" applyAlignment="1">
      <alignment horizontal="center" vertical="center"/>
    </xf>
    <xf numFmtId="0" fontId="3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xf numFmtId="0" fontId="7" fillId="0" borderId="0" xfId="0" applyFont="1" applyFill="1" applyBorder="1" applyAlignment="1">
      <alignment horizontal="left" vertical="center" wrapText="1"/>
    </xf>
    <xf numFmtId="2" fontId="1"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0" fontId="15" fillId="0" borderId="0" xfId="0" applyFont="1" applyFill="1" applyBorder="1" applyAlignment="1">
      <alignment vertical="center" wrapText="1"/>
    </xf>
    <xf numFmtId="0" fontId="45" fillId="0" borderId="0" xfId="1" applyFont="1" applyFill="1" applyBorder="1" applyAlignment="1" applyProtection="1">
      <alignment horizontal="center" vertical="center" wrapText="1"/>
    </xf>
    <xf numFmtId="0" fontId="46" fillId="0" borderId="5" xfId="0" applyFont="1" applyBorder="1" applyAlignment="1">
      <alignment horizontal="center" vertical="center" wrapText="1"/>
    </xf>
    <xf numFmtId="0" fontId="46" fillId="0" borderId="18" xfId="0" applyFont="1" applyBorder="1" applyAlignment="1">
      <alignment horizontal="center" vertical="center" wrapText="1"/>
    </xf>
    <xf numFmtId="0" fontId="1" fillId="11" borderId="5" xfId="0" applyFont="1" applyFill="1" applyBorder="1" applyAlignment="1">
      <alignment horizontal="center" vertical="center"/>
    </xf>
    <xf numFmtId="0" fontId="48" fillId="11" borderId="5" xfId="0" applyFont="1" applyFill="1" applyBorder="1"/>
    <xf numFmtId="0" fontId="51" fillId="11" borderId="5" xfId="0" applyFont="1" applyFill="1" applyBorder="1" applyAlignment="1" applyProtection="1">
      <alignment vertical="center" wrapText="1"/>
    </xf>
    <xf numFmtId="0" fontId="54" fillId="11" borderId="5" xfId="0" applyFont="1" applyFill="1" applyBorder="1" applyAlignment="1">
      <alignment horizontal="center" vertical="center" wrapText="1"/>
    </xf>
    <xf numFmtId="0" fontId="55" fillId="11" borderId="5" xfId="0" applyFont="1" applyFill="1" applyBorder="1" applyAlignment="1" applyProtection="1">
      <alignment vertical="center" wrapText="1"/>
    </xf>
    <xf numFmtId="0" fontId="55" fillId="11" borderId="6" xfId="0" applyFont="1" applyFill="1" applyBorder="1" applyAlignment="1" applyProtection="1">
      <alignment vertical="center" wrapText="1"/>
    </xf>
    <xf numFmtId="0" fontId="56" fillId="11" borderId="5" xfId="0" applyFont="1" applyFill="1" applyBorder="1" applyAlignment="1">
      <alignment horizontal="center" vertical="center" wrapText="1"/>
    </xf>
    <xf numFmtId="0" fontId="49" fillId="11" borderId="5" xfId="0" applyFont="1" applyFill="1" applyBorder="1" applyAlignment="1">
      <alignment horizontal="center" vertical="center" wrapText="1"/>
    </xf>
    <xf numFmtId="0" fontId="60" fillId="0" borderId="5" xfId="1" applyFont="1" applyFill="1" applyBorder="1" applyAlignment="1" applyProtection="1">
      <alignment horizontal="center" vertical="center" wrapText="1"/>
    </xf>
    <xf numFmtId="0" fontId="60" fillId="0" borderId="13" xfId="1" applyFont="1" applyFill="1" applyBorder="1" applyAlignment="1" applyProtection="1">
      <alignment horizontal="center" vertical="center" wrapText="1"/>
    </xf>
    <xf numFmtId="0" fontId="0" fillId="8" borderId="5" xfId="0" applyFill="1" applyBorder="1" applyAlignment="1">
      <alignment horizontal="left" vertical="center" wrapText="1"/>
    </xf>
    <xf numFmtId="0" fontId="51" fillId="8" borderId="5" xfId="0" applyFont="1" applyFill="1" applyBorder="1" applyAlignment="1" applyProtection="1">
      <alignment vertical="center" wrapText="1"/>
    </xf>
    <xf numFmtId="0" fontId="0" fillId="8" borderId="5" xfId="0" applyFill="1" applyBorder="1" applyAlignment="1">
      <alignment vertical="center" wrapText="1"/>
    </xf>
    <xf numFmtId="0" fontId="8" fillId="12" borderId="13" xfId="0" applyFont="1" applyFill="1" applyBorder="1" applyAlignment="1">
      <alignment horizontal="center" vertical="center" wrapText="1"/>
    </xf>
    <xf numFmtId="0" fontId="18" fillId="0" borderId="0" xfId="0" applyFont="1" applyAlignment="1">
      <alignment horizontal="center" vertical="center"/>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1" fillId="3" borderId="5" xfId="0" applyFont="1" applyFill="1" applyBorder="1" applyAlignment="1" applyProtection="1">
      <alignment horizontal="center" vertical="center" wrapText="1"/>
    </xf>
    <xf numFmtId="0" fontId="19" fillId="0" borderId="0" xfId="0" applyFont="1" applyAlignment="1">
      <alignment horizontal="center"/>
    </xf>
    <xf numFmtId="0" fontId="41" fillId="0" borderId="19" xfId="0" applyNumberFormat="1" applyFont="1" applyFill="1" applyBorder="1" applyAlignment="1">
      <alignment horizontal="center" vertical="center" wrapText="1"/>
    </xf>
    <xf numFmtId="0" fontId="41" fillId="0" borderId="18" xfId="0" applyNumberFormat="1" applyFont="1" applyFill="1" applyBorder="1" applyAlignment="1">
      <alignment horizontal="center" vertical="center" wrapText="1"/>
    </xf>
    <xf numFmtId="0" fontId="63" fillId="8" borderId="21" xfId="0" applyNumberFormat="1" applyFont="1" applyFill="1" applyBorder="1" applyAlignment="1">
      <alignment horizontal="center" vertical="center" wrapText="1"/>
    </xf>
    <xf numFmtId="0" fontId="63" fillId="8" borderId="22" xfId="0" applyNumberFormat="1" applyFont="1" applyFill="1" applyBorder="1" applyAlignment="1">
      <alignment horizontal="center" vertical="center" wrapText="1"/>
    </xf>
    <xf numFmtId="0" fontId="63" fillId="8" borderId="23" xfId="0"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1" fillId="3" borderId="5" xfId="0" applyFont="1" applyFill="1" applyBorder="1" applyAlignment="1" applyProtection="1">
      <alignment horizontal="center" vertical="center" wrapText="1"/>
    </xf>
    <xf numFmtId="0" fontId="20" fillId="2" borderId="7" xfId="0" applyFont="1" applyFill="1" applyBorder="1" applyAlignment="1">
      <alignment horizontal="center" vertical="center"/>
    </xf>
    <xf numFmtId="0" fontId="41" fillId="0" borderId="20" xfId="0" applyNumberFormat="1" applyFont="1" applyFill="1" applyBorder="1" applyAlignment="1">
      <alignment horizontal="center" vertical="center" wrapText="1"/>
    </xf>
    <xf numFmtId="0" fontId="40" fillId="9" borderId="14" xfId="16" applyFont="1" applyFill="1" applyBorder="1" applyAlignment="1">
      <alignment horizontal="center" vertical="center" wrapText="1"/>
    </xf>
    <xf numFmtId="0" fontId="40" fillId="9" borderId="15" xfId="16" applyFont="1" applyFill="1" applyBorder="1" applyAlignment="1">
      <alignment horizontal="center" vertical="center" wrapText="1"/>
    </xf>
    <xf numFmtId="0" fontId="40" fillId="9" borderId="16" xfId="16" applyFont="1" applyFill="1" applyBorder="1" applyAlignment="1">
      <alignment horizontal="center" vertical="center" wrapText="1"/>
    </xf>
    <xf numFmtId="0" fontId="40" fillId="9" borderId="17" xfId="16" applyFont="1" applyFill="1" applyBorder="1" applyAlignment="1">
      <alignment horizontal="center" vertical="center" wrapText="1"/>
    </xf>
    <xf numFmtId="0" fontId="25" fillId="0" borderId="0" xfId="0" applyFont="1" applyAlignment="1">
      <alignment horizontal="left"/>
    </xf>
    <xf numFmtId="0" fontId="14" fillId="0" borderId="0" xfId="0" applyFont="1" applyFill="1" applyBorder="1" applyAlignment="1">
      <alignment horizontal="left" vertical="center"/>
    </xf>
    <xf numFmtId="0" fontId="18" fillId="0" borderId="0" xfId="0" applyFont="1" applyAlignment="1">
      <alignment horizontal="center" vertical="center"/>
    </xf>
    <xf numFmtId="0" fontId="39" fillId="8" borderId="9" xfId="0" applyNumberFormat="1" applyFont="1" applyFill="1" applyBorder="1" applyAlignment="1">
      <alignment horizontal="center" vertical="center" wrapText="1"/>
    </xf>
    <xf numFmtId="0" fontId="39" fillId="8" borderId="10" xfId="0" applyNumberFormat="1" applyFont="1" applyFill="1" applyBorder="1" applyAlignment="1">
      <alignment horizontal="center" vertical="center" wrapText="1"/>
    </xf>
    <xf numFmtId="0" fontId="39" fillId="8" borderId="11" xfId="0" applyNumberFormat="1" applyFont="1" applyFill="1" applyBorder="1" applyAlignment="1">
      <alignment horizontal="center" vertical="center" wrapText="1"/>
    </xf>
    <xf numFmtId="0" fontId="41" fillId="0" borderId="12" xfId="0" applyNumberFormat="1" applyFont="1" applyFill="1" applyBorder="1" applyAlignment="1">
      <alignment horizontal="center" vertical="center" wrapText="1"/>
    </xf>
    <xf numFmtId="0" fontId="41" fillId="0" borderId="5" xfId="0" applyNumberFormat="1" applyFont="1" applyFill="1" applyBorder="1" applyAlignment="1">
      <alignment horizontal="center" vertical="center" wrapText="1"/>
    </xf>
    <xf numFmtId="0" fontId="41" fillId="0" borderId="13" xfId="0" applyNumberFormat="1" applyFont="1" applyFill="1" applyBorder="1" applyAlignment="1">
      <alignment horizontal="center" vertical="center" wrapText="1"/>
    </xf>
    <xf numFmtId="0" fontId="30" fillId="0" borderId="5" xfId="0" applyFont="1" applyFill="1" applyBorder="1" applyAlignment="1">
      <alignment horizontal="center" vertical="center"/>
    </xf>
    <xf numFmtId="0" fontId="7" fillId="0" borderId="5" xfId="0" applyFont="1" applyFill="1" applyBorder="1" applyAlignment="1">
      <alignment horizontal="center" vertical="center"/>
    </xf>
    <xf numFmtId="2" fontId="1"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0" fillId="0" borderId="5" xfId="0" applyFont="1" applyFill="1" applyBorder="1" applyAlignment="1">
      <alignment horizontal="left" vertical="center" wrapText="1"/>
    </xf>
    <xf numFmtId="0" fontId="27" fillId="0" borderId="5" xfId="0" applyFont="1" applyFill="1" applyBorder="1" applyAlignment="1">
      <alignment horizontal="center" vertical="center"/>
    </xf>
    <xf numFmtId="0" fontId="0" fillId="8" borderId="5" xfId="0" applyFont="1" applyFill="1" applyBorder="1" applyAlignment="1">
      <alignment horizontal="left" vertical="center" wrapText="1"/>
    </xf>
    <xf numFmtId="0" fontId="30" fillId="7" borderId="5" xfId="0" applyFont="1" applyFill="1" applyBorder="1" applyAlignment="1">
      <alignment horizontal="center" vertical="center"/>
    </xf>
    <xf numFmtId="0" fontId="7" fillId="7" borderId="5" xfId="0" applyFont="1" applyFill="1" applyBorder="1" applyAlignment="1">
      <alignment horizontal="center" vertical="center"/>
    </xf>
    <xf numFmtId="2" fontId="1" fillId="7" borderId="5" xfId="0" applyNumberFormat="1" applyFont="1" applyFill="1" applyBorder="1" applyAlignment="1">
      <alignment horizontal="center" vertical="center" wrapText="1"/>
    </xf>
    <xf numFmtId="0" fontId="0" fillId="7" borderId="5" xfId="0" applyFill="1" applyBorder="1" applyAlignment="1">
      <alignment horizontal="center" vertical="center"/>
    </xf>
    <xf numFmtId="0" fontId="1" fillId="7" borderId="5" xfId="0" applyFont="1" applyFill="1" applyBorder="1" applyAlignment="1">
      <alignment horizontal="center" vertical="center"/>
    </xf>
    <xf numFmtId="0" fontId="15" fillId="7" borderId="5" xfId="0" applyFont="1" applyFill="1" applyBorder="1" applyAlignment="1">
      <alignment horizontal="center" vertical="center"/>
    </xf>
    <xf numFmtId="0" fontId="36" fillId="0"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2" fontId="1" fillId="6" borderId="5" xfId="0" applyNumberFormat="1" applyFont="1" applyFill="1" applyBorder="1" applyAlignment="1">
      <alignment horizontal="center" vertical="center" wrapText="1"/>
    </xf>
    <xf numFmtId="0" fontId="0" fillId="6" borderId="5" xfId="0" applyFont="1" applyFill="1" applyBorder="1" applyAlignment="1">
      <alignment horizontal="center" vertical="center"/>
    </xf>
    <xf numFmtId="0" fontId="14" fillId="6" borderId="5" xfId="0" applyFont="1" applyFill="1" applyBorder="1" applyAlignment="1">
      <alignment horizontal="center" vertical="center"/>
    </xf>
    <xf numFmtId="0" fontId="1" fillId="6" borderId="5" xfId="0" applyFont="1" applyFill="1" applyBorder="1" applyAlignment="1">
      <alignment horizontal="center" vertical="center" wrapText="1"/>
    </xf>
    <xf numFmtId="0" fontId="58" fillId="11" borderId="5" xfId="0" applyFont="1" applyFill="1" applyBorder="1" applyAlignment="1">
      <alignment horizontal="center" vertical="center"/>
    </xf>
    <xf numFmtId="0" fontId="52" fillId="11" borderId="5" xfId="0" applyFont="1" applyFill="1" applyBorder="1" applyAlignment="1">
      <alignment horizontal="center" vertical="center"/>
    </xf>
    <xf numFmtId="0" fontId="36" fillId="11" borderId="5" xfId="0" applyFont="1" applyFill="1" applyBorder="1" applyAlignment="1">
      <alignment horizontal="center" vertical="center" wrapText="1"/>
    </xf>
  </cellXfs>
  <cellStyles count="17">
    <cellStyle name="40 % - Accent1 2 5" xfId="16" xr:uid="{00000000-0005-0000-0000-000000000000}"/>
    <cellStyle name="Excel Built-in Normal" xfId="4" xr:uid="{00000000-0005-0000-0000-000001000000}"/>
    <cellStyle name="Heading" xfId="5" xr:uid="{00000000-0005-0000-0000-000002000000}"/>
    <cellStyle name="Heading1" xfId="6" xr:uid="{00000000-0005-0000-0000-000003000000}"/>
    <cellStyle name="Lien hypertexte" xfId="14" builtinId="8" hidden="1"/>
    <cellStyle name="Lien hypertexte" xfId="12" builtinId="8" hidden="1"/>
    <cellStyle name="Lien hypertexte visité" xfId="15" builtinId="9" hidden="1"/>
    <cellStyle name="Lien hypertexte visité" xfId="13" builtinId="9" hidden="1"/>
    <cellStyle name="Normal" xfId="0" builtinId="0"/>
    <cellStyle name="Normal 2" xfId="1" xr:uid="{00000000-0005-0000-0000-000009000000}"/>
    <cellStyle name="Normal 2 2" xfId="7" xr:uid="{00000000-0005-0000-0000-00000A000000}"/>
    <cellStyle name="Normal 3" xfId="2" xr:uid="{00000000-0005-0000-0000-00000B000000}"/>
    <cellStyle name="Normal 3 2" xfId="8" xr:uid="{00000000-0005-0000-0000-00000C000000}"/>
    <cellStyle name="Normal 3 3" xfId="11" xr:uid="{00000000-0005-0000-0000-00000D000000}"/>
    <cellStyle name="Normal 4" xfId="3" xr:uid="{00000000-0005-0000-0000-00000E000000}"/>
    <cellStyle name="Result" xfId="9" xr:uid="{00000000-0005-0000-0000-00000F000000}"/>
    <cellStyle name="Result2" xfId="10" xr:uid="{00000000-0005-0000-0000-000010000000}"/>
  </cellStyles>
  <dxfs count="0"/>
  <tableStyles count="0" defaultTableStyle="TableStyleMedium2" defaultPivotStyle="PivotStyleLight16"/>
  <colors>
    <mruColors>
      <color rgb="FF0000FF"/>
      <color rgb="FFCC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6693\AppData\Local\Temp\MCC\MCC%202018-2019%20%20Portails%20LLSH%20sauf%20L1%20Cht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 - dates conseils"/>
      <sheetName val="MCC portail llsh"/>
      <sheetName val="Coût après MCC"/>
      <sheetName val="Liste de valeurs"/>
    </sheetNames>
    <sheetDataSet>
      <sheetData sheetId="0"/>
      <sheetData sheetId="1"/>
      <sheetData sheetId="2"/>
      <sheetData sheetId="3">
        <row r="2">
          <cell r="A2" t="str">
            <v>CC</v>
          </cell>
          <cell r="B2" t="str">
            <v>écrit</v>
          </cell>
        </row>
        <row r="3">
          <cell r="A3" t="str">
            <v>CT</v>
          </cell>
          <cell r="B3" t="str">
            <v>oral</v>
          </cell>
        </row>
        <row r="4">
          <cell r="A4" t="str">
            <v>mixte</v>
          </cell>
          <cell r="B4" t="str">
            <v>dossier</v>
          </cell>
        </row>
        <row r="5">
          <cell r="B5" t="str">
            <v>mémoire</v>
          </cell>
        </row>
        <row r="6">
          <cell r="B6" t="str">
            <v>rapport de visite</v>
          </cell>
        </row>
        <row r="7">
          <cell r="B7" t="str">
            <v>écrit et oral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6"/>
  <sheetViews>
    <sheetView zoomScale="70" zoomScaleNormal="70" workbookViewId="0">
      <pane xSplit="2" ySplit="6" topLeftCell="D15" activePane="bottomRight" state="frozen"/>
      <selection pane="bottomRight" activeCell="Q16" sqref="Q16"/>
      <selection pane="bottomLeft" activeCell="A7" sqref="A7"/>
      <selection pane="topRight" activeCell="C1" sqref="C1"/>
    </sheetView>
  </sheetViews>
  <sheetFormatPr defaultColWidth="11.42578125" defaultRowHeight="15"/>
  <cols>
    <col min="1" max="1" width="32.7109375" customWidth="1"/>
    <col min="2" max="2" width="16.7109375" customWidth="1"/>
    <col min="3" max="3" width="50.7109375" customWidth="1"/>
    <col min="4" max="4" width="56.140625" customWidth="1"/>
    <col min="5" max="6" width="6.7109375" customWidth="1"/>
    <col min="7" max="7" width="36.42578125" customWidth="1"/>
    <col min="8" max="8" width="13.42578125" customWidth="1"/>
    <col min="9" max="9" width="16" customWidth="1"/>
    <col min="10" max="10" width="26.140625" customWidth="1"/>
    <col min="11" max="14" width="15.5703125" style="65" customWidth="1"/>
    <col min="15" max="18" width="25.85546875" style="91" customWidth="1"/>
  </cols>
  <sheetData>
    <row r="1" spans="1:18" ht="23.25" customHeight="1">
      <c r="A1" s="135" t="s">
        <v>0</v>
      </c>
      <c r="B1" s="135"/>
      <c r="C1" s="135"/>
      <c r="D1" s="135"/>
      <c r="E1" s="135"/>
      <c r="F1" s="135"/>
      <c r="G1" s="135"/>
      <c r="H1" s="135"/>
      <c r="I1" s="135"/>
      <c r="J1" s="135"/>
    </row>
    <row r="2" spans="1:18" ht="22.5" customHeight="1">
      <c r="A2" s="152" t="s">
        <v>1</v>
      </c>
      <c r="B2" s="152"/>
      <c r="C2" s="152"/>
      <c r="D2" s="152"/>
      <c r="E2" s="152"/>
      <c r="F2" s="152"/>
      <c r="G2" s="152"/>
      <c r="H2" s="152"/>
      <c r="I2" s="152"/>
      <c r="J2" s="152"/>
    </row>
    <row r="3" spans="1:18" ht="22.5" customHeight="1" thickBot="1">
      <c r="A3" s="62" t="s">
        <v>2</v>
      </c>
      <c r="B3" s="63">
        <v>44089</v>
      </c>
      <c r="C3" s="131"/>
      <c r="D3" s="64" t="s">
        <v>3</v>
      </c>
      <c r="E3" s="131"/>
      <c r="F3" s="131"/>
      <c r="G3" s="131"/>
      <c r="H3" s="131"/>
      <c r="I3" s="131"/>
      <c r="J3" s="131"/>
    </row>
    <row r="4" spans="1:18" ht="137.25" customHeight="1" thickBot="1">
      <c r="A4" s="62"/>
      <c r="B4" s="141" t="s">
        <v>4</v>
      </c>
      <c r="C4" s="141" t="s">
        <v>5</v>
      </c>
      <c r="D4" s="141" t="s">
        <v>6</v>
      </c>
      <c r="E4" s="142" t="s">
        <v>7</v>
      </c>
      <c r="F4" s="142" t="s">
        <v>8</v>
      </c>
      <c r="G4" s="143" t="s">
        <v>9</v>
      </c>
      <c r="H4" s="141" t="s">
        <v>10</v>
      </c>
      <c r="I4" s="141" t="s">
        <v>11</v>
      </c>
      <c r="J4" s="144" t="s">
        <v>12</v>
      </c>
      <c r="K4" s="138" t="s">
        <v>13</v>
      </c>
      <c r="L4" s="139"/>
      <c r="M4" s="139"/>
      <c r="N4" s="140"/>
      <c r="O4" s="146" t="s">
        <v>14</v>
      </c>
      <c r="P4" s="147"/>
      <c r="Q4" s="146" t="s">
        <v>15</v>
      </c>
      <c r="R4" s="147"/>
    </row>
    <row r="5" spans="1:18" ht="40.5" customHeight="1">
      <c r="B5" s="141"/>
      <c r="C5" s="141"/>
      <c r="D5" s="141"/>
      <c r="E5" s="142"/>
      <c r="F5" s="142"/>
      <c r="G5" s="143"/>
      <c r="H5" s="141"/>
      <c r="I5" s="141"/>
      <c r="J5" s="144"/>
      <c r="K5" s="136" t="s">
        <v>16</v>
      </c>
      <c r="L5" s="137"/>
      <c r="M5" s="137" t="s">
        <v>17</v>
      </c>
      <c r="N5" s="145"/>
      <c r="O5" s="148"/>
      <c r="P5" s="149"/>
      <c r="Q5" s="148"/>
      <c r="R5" s="149"/>
    </row>
    <row r="6" spans="1:18" ht="40.5" customHeight="1">
      <c r="B6" s="141"/>
      <c r="C6" s="141"/>
      <c r="D6" s="141"/>
      <c r="E6" s="142"/>
      <c r="F6" s="142"/>
      <c r="G6" s="143"/>
      <c r="H6" s="141"/>
      <c r="I6" s="141"/>
      <c r="J6" s="144"/>
      <c r="K6" s="82" t="s">
        <v>18</v>
      </c>
      <c r="L6" s="73" t="s">
        <v>19</v>
      </c>
      <c r="M6" s="72" t="s">
        <v>18</v>
      </c>
      <c r="N6" s="83" t="s">
        <v>19</v>
      </c>
      <c r="O6" s="66" t="s">
        <v>20</v>
      </c>
      <c r="P6" s="67" t="s">
        <v>21</v>
      </c>
      <c r="Q6" s="66" t="s">
        <v>20</v>
      </c>
      <c r="R6" s="67" t="s">
        <v>21</v>
      </c>
    </row>
    <row r="7" spans="1:18" ht="232.5" customHeight="1">
      <c r="A7" s="159" t="s">
        <v>22</v>
      </c>
      <c r="B7" s="160" t="s">
        <v>23</v>
      </c>
      <c r="C7" s="12" t="s">
        <v>24</v>
      </c>
      <c r="D7" s="11" t="s">
        <v>25</v>
      </c>
      <c r="E7" s="6" t="s">
        <v>26</v>
      </c>
      <c r="F7" s="6" t="s">
        <v>26</v>
      </c>
      <c r="G7" s="32" t="s">
        <v>27</v>
      </c>
      <c r="H7" s="161" t="s">
        <v>28</v>
      </c>
      <c r="I7" s="23" t="s">
        <v>29</v>
      </c>
      <c r="J7" s="68"/>
      <c r="K7" s="84">
        <v>15</v>
      </c>
      <c r="L7" s="74"/>
      <c r="M7" s="74"/>
      <c r="N7" s="85"/>
      <c r="O7" s="92" t="s">
        <v>30</v>
      </c>
      <c r="P7" s="93" t="s">
        <v>30</v>
      </c>
      <c r="Q7" s="92" t="s">
        <v>30</v>
      </c>
      <c r="R7" s="93" t="str">
        <f>+IF(Q7="","",+Q7)</f>
        <v>pas de changement</v>
      </c>
    </row>
    <row r="8" spans="1:18" ht="207.75" customHeight="1">
      <c r="A8" s="24" t="s">
        <v>31</v>
      </c>
      <c r="B8" s="30" t="s">
        <v>32</v>
      </c>
      <c r="C8" s="3" t="s">
        <v>33</v>
      </c>
      <c r="D8" s="4" t="s">
        <v>34</v>
      </c>
      <c r="E8" s="5"/>
      <c r="F8" s="6" t="s">
        <v>26</v>
      </c>
      <c r="G8" s="7" t="s">
        <v>35</v>
      </c>
      <c r="H8" s="102" t="s">
        <v>36</v>
      </c>
      <c r="I8" s="19" t="s">
        <v>37</v>
      </c>
      <c r="J8" s="68"/>
      <c r="K8" s="86">
        <v>15</v>
      </c>
      <c r="L8" s="75"/>
      <c r="M8" s="75"/>
      <c r="N8" s="87"/>
      <c r="O8" s="92" t="s">
        <v>30</v>
      </c>
      <c r="P8" s="93" t="s">
        <v>30</v>
      </c>
      <c r="Q8" s="92" t="s">
        <v>30</v>
      </c>
      <c r="R8" s="93" t="str">
        <f t="shared" ref="R8:R20" si="0">+IF(Q8="","",+Q8)</f>
        <v>pas de changement</v>
      </c>
    </row>
    <row r="9" spans="1:18" ht="86.25" customHeight="1">
      <c r="A9" s="28" t="s">
        <v>38</v>
      </c>
      <c r="B9" s="29" t="s">
        <v>39</v>
      </c>
      <c r="C9" s="4" t="s">
        <v>40</v>
      </c>
      <c r="D9" s="9" t="s">
        <v>41</v>
      </c>
      <c r="E9" s="8" t="s">
        <v>26</v>
      </c>
      <c r="F9" s="10"/>
      <c r="G9" s="7" t="s">
        <v>42</v>
      </c>
      <c r="H9" s="102" t="s">
        <v>43</v>
      </c>
      <c r="I9" s="23" t="s">
        <v>44</v>
      </c>
      <c r="J9" s="68"/>
      <c r="K9" s="86"/>
      <c r="L9" s="75"/>
      <c r="M9" s="75">
        <v>15</v>
      </c>
      <c r="N9" s="87"/>
      <c r="O9" s="92" t="s">
        <v>30</v>
      </c>
      <c r="P9" s="93" t="s">
        <v>30</v>
      </c>
      <c r="Q9" s="92" t="s">
        <v>30</v>
      </c>
      <c r="R9" s="93" t="str">
        <f t="shared" si="0"/>
        <v>pas de changement</v>
      </c>
    </row>
    <row r="10" spans="1:18" ht="89.25" customHeight="1">
      <c r="A10" s="25" t="s">
        <v>45</v>
      </c>
      <c r="B10" s="30" t="s">
        <v>46</v>
      </c>
      <c r="C10" s="11" t="s">
        <v>47</v>
      </c>
      <c r="D10" s="12" t="s">
        <v>48</v>
      </c>
      <c r="E10" s="6" t="s">
        <v>26</v>
      </c>
      <c r="F10" s="18"/>
      <c r="G10" s="7" t="s">
        <v>42</v>
      </c>
      <c r="H10" s="102" t="s">
        <v>49</v>
      </c>
      <c r="I10" s="19" t="s">
        <v>37</v>
      </c>
      <c r="J10" s="68"/>
      <c r="K10" s="86">
        <v>15</v>
      </c>
      <c r="L10" s="75"/>
      <c r="M10" s="75"/>
      <c r="N10" s="87"/>
      <c r="O10" s="92" t="s">
        <v>30</v>
      </c>
      <c r="P10" s="93" t="s">
        <v>30</v>
      </c>
      <c r="Q10" s="92" t="s">
        <v>30</v>
      </c>
      <c r="R10" s="93" t="str">
        <f t="shared" si="0"/>
        <v>pas de changement</v>
      </c>
    </row>
    <row r="11" spans="1:18" ht="113.25" customHeight="1">
      <c r="A11" s="25" t="s">
        <v>50</v>
      </c>
      <c r="B11" s="30" t="s">
        <v>46</v>
      </c>
      <c r="C11" s="11" t="s">
        <v>51</v>
      </c>
      <c r="D11" s="12" t="s">
        <v>48</v>
      </c>
      <c r="E11" s="18"/>
      <c r="F11" s="6" t="s">
        <v>26</v>
      </c>
      <c r="G11" s="7" t="s">
        <v>42</v>
      </c>
      <c r="H11" s="102" t="s">
        <v>52</v>
      </c>
      <c r="I11" s="19" t="s">
        <v>37</v>
      </c>
      <c r="J11" s="69"/>
      <c r="K11" s="86">
        <v>15</v>
      </c>
      <c r="L11" s="75"/>
      <c r="M11" s="75"/>
      <c r="N11" s="87"/>
      <c r="O11" s="92" t="s">
        <v>30</v>
      </c>
      <c r="P11" s="93" t="s">
        <v>30</v>
      </c>
      <c r="Q11" s="92" t="s">
        <v>30</v>
      </c>
      <c r="R11" s="93" t="str">
        <f t="shared" si="0"/>
        <v>pas de changement</v>
      </c>
    </row>
    <row r="12" spans="1:18" ht="93" customHeight="1">
      <c r="A12" s="26" t="s">
        <v>53</v>
      </c>
      <c r="B12" s="13" t="s">
        <v>54</v>
      </c>
      <c r="C12" s="13" t="s">
        <v>55</v>
      </c>
      <c r="D12" s="13" t="s">
        <v>56</v>
      </c>
      <c r="E12" s="14" t="s">
        <v>57</v>
      </c>
      <c r="F12" s="15"/>
      <c r="G12" s="127" t="s">
        <v>58</v>
      </c>
      <c r="H12" s="102" t="s">
        <v>59</v>
      </c>
      <c r="I12" s="23" t="s">
        <v>44</v>
      </c>
      <c r="J12" s="68"/>
      <c r="K12" s="86"/>
      <c r="L12" s="75"/>
      <c r="M12" s="75">
        <v>15</v>
      </c>
      <c r="N12" s="87"/>
      <c r="O12" s="92" t="s">
        <v>30</v>
      </c>
      <c r="P12" s="93" t="s">
        <v>30</v>
      </c>
      <c r="Q12" s="92" t="s">
        <v>30</v>
      </c>
      <c r="R12" s="93" t="str">
        <f t="shared" si="0"/>
        <v>pas de changement</v>
      </c>
    </row>
    <row r="13" spans="1:18" ht="190.5" customHeight="1">
      <c r="A13" s="25" t="s">
        <v>60</v>
      </c>
      <c r="B13" s="30" t="s">
        <v>61</v>
      </c>
      <c r="C13" s="13" t="s">
        <v>62</v>
      </c>
      <c r="D13" s="13" t="s">
        <v>63</v>
      </c>
      <c r="E13" s="14" t="s">
        <v>57</v>
      </c>
      <c r="F13" s="5"/>
      <c r="G13" s="129" t="s">
        <v>64</v>
      </c>
      <c r="H13" s="102" t="s">
        <v>65</v>
      </c>
      <c r="I13" s="23" t="s">
        <v>66</v>
      </c>
      <c r="J13" s="70"/>
      <c r="K13" s="86"/>
      <c r="L13" s="75"/>
      <c r="M13" s="75">
        <v>15</v>
      </c>
      <c r="N13" s="87"/>
      <c r="O13" s="92" t="s">
        <v>30</v>
      </c>
      <c r="P13" s="93" t="s">
        <v>30</v>
      </c>
      <c r="Q13" s="92" t="s">
        <v>30</v>
      </c>
      <c r="R13" s="93" t="str">
        <f t="shared" si="0"/>
        <v>pas de changement</v>
      </c>
    </row>
    <row r="14" spans="1:18" ht="126" customHeight="1">
      <c r="A14" s="25" t="s">
        <v>67</v>
      </c>
      <c r="B14" s="30" t="s">
        <v>68</v>
      </c>
      <c r="C14" s="13" t="s">
        <v>69</v>
      </c>
      <c r="D14" s="42" t="s">
        <v>70</v>
      </c>
      <c r="E14" s="43" t="s">
        <v>26</v>
      </c>
      <c r="F14" s="43" t="s">
        <v>26</v>
      </c>
      <c r="G14" s="44" t="s">
        <v>71</v>
      </c>
      <c r="H14" s="162" t="s">
        <v>72</v>
      </c>
      <c r="I14" s="23" t="s">
        <v>73</v>
      </c>
      <c r="J14" s="68"/>
      <c r="K14" s="86"/>
      <c r="L14" s="75"/>
      <c r="M14" s="75">
        <v>15</v>
      </c>
      <c r="N14" s="87"/>
      <c r="O14" s="92" t="s">
        <v>30</v>
      </c>
      <c r="P14" s="93" t="s">
        <v>30</v>
      </c>
      <c r="Q14" s="92" t="s">
        <v>30</v>
      </c>
      <c r="R14" s="93" t="str">
        <f t="shared" si="0"/>
        <v>pas de changement</v>
      </c>
    </row>
    <row r="15" spans="1:18" ht="165">
      <c r="A15" s="31" t="s">
        <v>74</v>
      </c>
      <c r="B15" s="163" t="s">
        <v>75</v>
      </c>
      <c r="C15" s="164" t="s">
        <v>76</v>
      </c>
      <c r="D15" s="164" t="s">
        <v>77</v>
      </c>
      <c r="E15" s="5"/>
      <c r="F15" s="165" t="s">
        <v>57</v>
      </c>
      <c r="G15" s="166" t="s">
        <v>78</v>
      </c>
      <c r="H15" s="102" t="s">
        <v>79</v>
      </c>
      <c r="I15" s="23" t="s">
        <v>66</v>
      </c>
      <c r="J15" s="68"/>
      <c r="K15" s="86"/>
      <c r="L15" s="75"/>
      <c r="M15" s="75">
        <v>15</v>
      </c>
      <c r="N15" s="87"/>
      <c r="O15" s="92" t="s">
        <v>30</v>
      </c>
      <c r="P15" s="130" t="s">
        <v>80</v>
      </c>
      <c r="Q15" s="92" t="s">
        <v>81</v>
      </c>
      <c r="R15" s="130" t="s">
        <v>80</v>
      </c>
    </row>
    <row r="16" spans="1:18" ht="224.25" customHeight="1">
      <c r="A16" s="76" t="s">
        <v>82</v>
      </c>
      <c r="B16" s="124" t="s">
        <v>83</v>
      </c>
      <c r="C16" s="77" t="s">
        <v>84</v>
      </c>
      <c r="D16" s="78" t="s">
        <v>85</v>
      </c>
      <c r="E16" s="79"/>
      <c r="F16" s="165" t="s">
        <v>57</v>
      </c>
      <c r="G16" s="128" t="s">
        <v>86</v>
      </c>
      <c r="H16" s="162" t="s">
        <v>87</v>
      </c>
      <c r="I16" s="80" t="s">
        <v>88</v>
      </c>
      <c r="J16" s="81"/>
      <c r="K16" s="86"/>
      <c r="L16" s="75"/>
      <c r="M16" s="75">
        <v>15</v>
      </c>
      <c r="N16" s="87"/>
      <c r="O16" s="92" t="s">
        <v>30</v>
      </c>
      <c r="P16" s="93" t="s">
        <v>30</v>
      </c>
      <c r="Q16" s="92" t="s">
        <v>30</v>
      </c>
      <c r="R16" s="93" t="str">
        <f t="shared" si="0"/>
        <v>pas de changement</v>
      </c>
    </row>
    <row r="17" spans="1:18" ht="232.5" customHeight="1">
      <c r="A17" s="34" t="s">
        <v>89</v>
      </c>
      <c r="B17" s="35" t="s">
        <v>90</v>
      </c>
      <c r="C17" s="36" t="s">
        <v>91</v>
      </c>
      <c r="D17" s="37" t="s">
        <v>92</v>
      </c>
      <c r="E17" s="38" t="s">
        <v>26</v>
      </c>
      <c r="F17" s="33"/>
      <c r="G17" s="39" t="s">
        <v>93</v>
      </c>
      <c r="H17" s="40"/>
      <c r="I17" s="41" t="s">
        <v>37</v>
      </c>
      <c r="J17" s="71" t="s">
        <v>94</v>
      </c>
      <c r="K17" s="88"/>
      <c r="L17" s="89"/>
      <c r="M17" s="89"/>
      <c r="N17" s="90"/>
      <c r="O17" s="94"/>
      <c r="P17" s="95"/>
      <c r="Q17" s="94"/>
      <c r="R17" s="95" t="str">
        <f t="shared" si="0"/>
        <v/>
      </c>
    </row>
    <row r="18" spans="1:18" ht="232.5" customHeight="1">
      <c r="A18" s="97" t="s">
        <v>95</v>
      </c>
      <c r="B18" s="98" t="s">
        <v>96</v>
      </c>
      <c r="C18" s="99" t="s">
        <v>97</v>
      </c>
      <c r="D18" s="100" t="s">
        <v>98</v>
      </c>
      <c r="E18" s="6" t="s">
        <v>26</v>
      </c>
      <c r="F18" s="23"/>
      <c r="G18" s="101" t="s">
        <v>99</v>
      </c>
      <c r="H18" s="102" t="s">
        <v>100</v>
      </c>
      <c r="I18" s="23" t="s">
        <v>101</v>
      </c>
      <c r="J18" s="103"/>
      <c r="K18" s="86"/>
      <c r="L18" s="75"/>
      <c r="M18" s="75">
        <v>15</v>
      </c>
      <c r="N18" s="87"/>
      <c r="O18" s="92" t="s">
        <v>102</v>
      </c>
      <c r="P18" s="93" t="s">
        <v>103</v>
      </c>
      <c r="Q18" s="92" t="s">
        <v>30</v>
      </c>
      <c r="R18" s="93" t="str">
        <f t="shared" si="0"/>
        <v>pas de changement</v>
      </c>
    </row>
    <row r="19" spans="1:18" ht="409.5" customHeight="1">
      <c r="A19" s="115" t="s">
        <v>104</v>
      </c>
      <c r="B19" s="98" t="s">
        <v>105</v>
      </c>
      <c r="C19" s="98" t="s">
        <v>106</v>
      </c>
      <c r="D19" s="98" t="s">
        <v>106</v>
      </c>
      <c r="E19" s="98"/>
      <c r="F19" s="6" t="s">
        <v>26</v>
      </c>
      <c r="G19" s="98" t="s">
        <v>107</v>
      </c>
      <c r="H19" s="102" t="s">
        <v>108</v>
      </c>
      <c r="I19" s="23" t="s">
        <v>109</v>
      </c>
      <c r="J19" s="103">
        <v>24</v>
      </c>
      <c r="K19" s="86">
        <v>15</v>
      </c>
      <c r="L19" s="75"/>
      <c r="M19" s="75"/>
      <c r="N19" s="87"/>
      <c r="O19" s="92" t="s">
        <v>30</v>
      </c>
      <c r="P19" s="93" t="s">
        <v>30</v>
      </c>
      <c r="Q19" s="92" t="s">
        <v>30</v>
      </c>
      <c r="R19" s="93" t="str">
        <f t="shared" si="0"/>
        <v>pas de changement</v>
      </c>
    </row>
    <row r="20" spans="1:18" ht="409.5" customHeight="1">
      <c r="A20" s="116" t="s">
        <v>110</v>
      </c>
      <c r="B20" s="98" t="s">
        <v>111</v>
      </c>
      <c r="C20" s="98" t="s">
        <v>112</v>
      </c>
      <c r="D20" s="98" t="s">
        <v>113</v>
      </c>
      <c r="E20" s="98"/>
      <c r="F20" s="117" t="s">
        <v>26</v>
      </c>
      <c r="G20" s="98" t="s">
        <v>114</v>
      </c>
      <c r="H20" s="102" t="s">
        <v>115</v>
      </c>
      <c r="I20" s="23" t="s">
        <v>109</v>
      </c>
      <c r="J20" s="103">
        <v>25</v>
      </c>
      <c r="K20" s="86">
        <v>15</v>
      </c>
      <c r="L20" s="75"/>
      <c r="M20" s="75"/>
      <c r="N20" s="87"/>
      <c r="O20" s="92" t="s">
        <v>30</v>
      </c>
      <c r="P20" s="93" t="s">
        <v>30</v>
      </c>
      <c r="Q20" s="92" t="s">
        <v>30</v>
      </c>
      <c r="R20" s="93" t="str">
        <f t="shared" si="0"/>
        <v>pas de changement</v>
      </c>
    </row>
    <row r="21" spans="1:18" s="22" customFormat="1" ht="26.25">
      <c r="A21" s="104"/>
      <c r="B21" s="105"/>
      <c r="C21" s="106"/>
      <c r="D21" s="107"/>
      <c r="E21" s="108"/>
      <c r="F21" s="109"/>
      <c r="G21" s="110"/>
      <c r="H21" s="111"/>
      <c r="I21" s="112"/>
      <c r="J21" s="113"/>
      <c r="K21" s="114"/>
      <c r="L21" s="114"/>
      <c r="M21" s="114"/>
      <c r="N21" s="114"/>
      <c r="O21" s="91"/>
      <c r="P21" s="91"/>
      <c r="Q21" s="91"/>
      <c r="R21" s="91"/>
    </row>
    <row r="22" spans="1:18" s="22" customFormat="1" ht="26.25">
      <c r="A22" s="104"/>
      <c r="B22" s="105"/>
      <c r="C22" s="106"/>
      <c r="D22" s="107"/>
      <c r="E22" s="108"/>
      <c r="F22" s="109"/>
      <c r="G22" s="110"/>
      <c r="H22" s="111"/>
      <c r="I22" s="112"/>
      <c r="J22" s="113"/>
      <c r="K22" s="114"/>
      <c r="L22" s="114"/>
      <c r="M22" s="114"/>
      <c r="N22" s="114"/>
      <c r="O22" s="91"/>
      <c r="P22" s="91"/>
      <c r="Q22" s="91"/>
      <c r="R22" s="91"/>
    </row>
    <row r="23" spans="1:18" ht="15.75">
      <c r="A23" s="150" t="s">
        <v>116</v>
      </c>
      <c r="B23" s="150"/>
      <c r="C23" s="150"/>
      <c r="D23" s="150"/>
      <c r="E23" s="150"/>
      <c r="F23" s="150"/>
      <c r="G23" s="150"/>
      <c r="H23" s="150"/>
      <c r="I23" s="150"/>
      <c r="J23" s="150"/>
    </row>
    <row r="24" spans="1:18" ht="15.75">
      <c r="A24" s="16" t="s">
        <v>117</v>
      </c>
      <c r="B24" s="17"/>
      <c r="C24" s="17"/>
      <c r="D24" s="17"/>
      <c r="E24" s="17"/>
      <c r="F24" s="17"/>
      <c r="G24" s="17"/>
      <c r="H24" s="17"/>
      <c r="I24" s="17"/>
      <c r="J24" s="17"/>
    </row>
    <row r="25" spans="1:18" ht="15.75">
      <c r="A25" s="151" t="s">
        <v>118</v>
      </c>
      <c r="B25" s="151"/>
      <c r="C25" s="151"/>
      <c r="D25" s="16"/>
      <c r="E25" s="16"/>
      <c r="F25" s="16"/>
      <c r="G25" s="16"/>
      <c r="H25" s="16"/>
      <c r="I25" s="16"/>
      <c r="J25" s="16"/>
    </row>
    <row r="26" spans="1:18">
      <c r="A26" t="s">
        <v>119</v>
      </c>
    </row>
  </sheetData>
  <mergeCells count="18">
    <mergeCell ref="O4:P5"/>
    <mergeCell ref="Q4:R5"/>
    <mergeCell ref="A23:J23"/>
    <mergeCell ref="A25:C25"/>
    <mergeCell ref="A2:J2"/>
    <mergeCell ref="A1:J1"/>
    <mergeCell ref="K5:L5"/>
    <mergeCell ref="K4:N4"/>
    <mergeCell ref="B4:B6"/>
    <mergeCell ref="I4:I6"/>
    <mergeCell ref="H4:H6"/>
    <mergeCell ref="E4:E6"/>
    <mergeCell ref="C4:C6"/>
    <mergeCell ref="F4:F6"/>
    <mergeCell ref="D4:D6"/>
    <mergeCell ref="G4:G6"/>
    <mergeCell ref="J4:J6"/>
    <mergeCell ref="M5:N5"/>
  </mergeCells>
  <phoneticPr fontId="26" type="noConversion"/>
  <pageMargins left="0" right="0" top="0.16" bottom="0" header="0.12000000000000001" footer="0.12000000000000001"/>
  <pageSetup paperSize="8" scale="56"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
  <sheetViews>
    <sheetView view="pageBreakPreview" zoomScale="60" zoomScaleNormal="70" workbookViewId="0">
      <selection activeCell="G4" sqref="G4"/>
    </sheetView>
  </sheetViews>
  <sheetFormatPr defaultColWidth="11.42578125" defaultRowHeight="15"/>
  <cols>
    <col min="1" max="1" width="32.7109375" customWidth="1"/>
    <col min="2" max="2" width="16.7109375" customWidth="1"/>
    <col min="3" max="3" width="50.7109375" customWidth="1"/>
    <col min="4" max="4" width="56.140625" customWidth="1"/>
    <col min="5" max="6" width="4.7109375" customWidth="1"/>
    <col min="7" max="7" width="36.42578125" customWidth="1"/>
    <col min="8" max="8" width="13.42578125" customWidth="1"/>
    <col min="9" max="9" width="16" customWidth="1"/>
    <col min="10" max="10" width="26.140625" style="51" customWidth="1"/>
    <col min="11" max="11" width="15.140625" customWidth="1"/>
  </cols>
  <sheetData>
    <row r="1" spans="1:12" ht="23.25">
      <c r="A1" s="135" t="s">
        <v>0</v>
      </c>
      <c r="B1" s="135"/>
      <c r="C1" s="135"/>
      <c r="D1" s="135"/>
      <c r="E1" s="135"/>
      <c r="F1" s="135"/>
      <c r="G1" s="135"/>
      <c r="H1" s="135"/>
      <c r="I1" s="135"/>
      <c r="J1" s="135"/>
    </row>
    <row r="2" spans="1:12" ht="22.5" customHeight="1">
      <c r="A2" s="152" t="s">
        <v>1</v>
      </c>
      <c r="B2" s="152"/>
      <c r="C2" s="152"/>
      <c r="D2" s="152"/>
      <c r="E2" s="152"/>
      <c r="F2" s="152"/>
      <c r="G2" s="152"/>
      <c r="H2" s="152"/>
      <c r="I2" s="152"/>
      <c r="J2" s="152"/>
    </row>
    <row r="3" spans="1:12" ht="18.75">
      <c r="A3" s="62" t="s">
        <v>2</v>
      </c>
      <c r="B3" s="63">
        <v>44088</v>
      </c>
    </row>
    <row r="4" spans="1:12" ht="80.25" customHeight="1">
      <c r="B4" s="132" t="s">
        <v>4</v>
      </c>
      <c r="C4" s="132" t="s">
        <v>5</v>
      </c>
      <c r="D4" s="132" t="s">
        <v>6</v>
      </c>
      <c r="E4" s="133" t="s">
        <v>7</v>
      </c>
      <c r="F4" s="133" t="s">
        <v>8</v>
      </c>
      <c r="G4" s="134" t="s">
        <v>9</v>
      </c>
      <c r="H4" s="132" t="s">
        <v>10</v>
      </c>
      <c r="I4" s="132" t="s">
        <v>11</v>
      </c>
      <c r="J4" s="133" t="s">
        <v>12</v>
      </c>
    </row>
    <row r="5" spans="1:12" ht="232.5" customHeight="1">
      <c r="A5" s="167" t="s">
        <v>22</v>
      </c>
      <c r="B5" s="168" t="s">
        <v>23</v>
      </c>
      <c r="C5" s="12" t="s">
        <v>24</v>
      </c>
      <c r="D5" s="11" t="s">
        <v>25</v>
      </c>
      <c r="E5" s="6" t="s">
        <v>26</v>
      </c>
      <c r="F5" s="6" t="s">
        <v>26</v>
      </c>
      <c r="G5" s="32" t="s">
        <v>27</v>
      </c>
      <c r="H5" s="169" t="s">
        <v>120</v>
      </c>
      <c r="I5" s="23" t="s">
        <v>29</v>
      </c>
      <c r="J5" s="170" t="s">
        <v>121</v>
      </c>
      <c r="K5" s="21"/>
    </row>
    <row r="6" spans="1:12" ht="207.75" customHeight="1">
      <c r="A6" s="46" t="s">
        <v>38</v>
      </c>
      <c r="B6" s="53" t="s">
        <v>39</v>
      </c>
      <c r="C6" s="3" t="s">
        <v>40</v>
      </c>
      <c r="D6" s="9" t="s">
        <v>41</v>
      </c>
      <c r="E6" s="6" t="s">
        <v>26</v>
      </c>
      <c r="F6" s="5"/>
      <c r="G6" s="7" t="s">
        <v>42</v>
      </c>
      <c r="H6" s="171" t="s">
        <v>43</v>
      </c>
      <c r="I6" s="23" t="s">
        <v>44</v>
      </c>
      <c r="J6" s="172" t="s">
        <v>122</v>
      </c>
      <c r="K6" s="20"/>
    </row>
    <row r="7" spans="1:12" ht="86.25" customHeight="1">
      <c r="A7" s="47" t="s">
        <v>45</v>
      </c>
      <c r="B7" s="48" t="s">
        <v>46</v>
      </c>
      <c r="C7" s="4" t="s">
        <v>47</v>
      </c>
      <c r="D7" s="9" t="s">
        <v>48</v>
      </c>
      <c r="E7" s="8" t="s">
        <v>26</v>
      </c>
      <c r="F7" s="45"/>
      <c r="G7" s="7" t="s">
        <v>42</v>
      </c>
      <c r="H7" s="171" t="s">
        <v>49</v>
      </c>
      <c r="I7" s="19" t="s">
        <v>37</v>
      </c>
      <c r="J7" s="172" t="s">
        <v>122</v>
      </c>
      <c r="K7" s="21"/>
    </row>
    <row r="8" spans="1:12" ht="89.25" customHeight="1">
      <c r="A8" s="54" t="s">
        <v>53</v>
      </c>
      <c r="B8" s="55" t="s">
        <v>54</v>
      </c>
      <c r="C8" s="13" t="s">
        <v>55</v>
      </c>
      <c r="D8" s="13" t="s">
        <v>56</v>
      </c>
      <c r="E8" s="14" t="s">
        <v>57</v>
      </c>
      <c r="F8" s="15"/>
      <c r="G8" s="127" t="s">
        <v>58</v>
      </c>
      <c r="H8" s="171" t="s">
        <v>59</v>
      </c>
      <c r="I8" s="61" t="s">
        <v>44</v>
      </c>
      <c r="J8" s="173" t="s">
        <v>123</v>
      </c>
      <c r="K8" s="21"/>
    </row>
    <row r="9" spans="1:12" ht="113.25" customHeight="1">
      <c r="A9" s="52" t="s">
        <v>60</v>
      </c>
      <c r="B9" s="53" t="s">
        <v>61</v>
      </c>
      <c r="C9" s="13" t="s">
        <v>62</v>
      </c>
      <c r="D9" s="13" t="s">
        <v>63</v>
      </c>
      <c r="E9" s="14" t="s">
        <v>57</v>
      </c>
      <c r="F9" s="5"/>
      <c r="G9" s="27" t="s">
        <v>124</v>
      </c>
      <c r="H9" s="171" t="s">
        <v>65</v>
      </c>
      <c r="I9" s="23" t="s">
        <v>66</v>
      </c>
      <c r="J9" s="172" t="s">
        <v>122</v>
      </c>
    </row>
    <row r="10" spans="1:12" ht="93" customHeight="1">
      <c r="A10" s="52" t="s">
        <v>67</v>
      </c>
      <c r="B10" s="53" t="s">
        <v>68</v>
      </c>
      <c r="C10" s="13" t="s">
        <v>69</v>
      </c>
      <c r="D10" s="42" t="s">
        <v>70</v>
      </c>
      <c r="E10" s="43" t="s">
        <v>26</v>
      </c>
      <c r="F10" s="43" t="s">
        <v>26</v>
      </c>
      <c r="G10" s="44" t="s">
        <v>71</v>
      </c>
      <c r="H10" s="174" t="s">
        <v>125</v>
      </c>
      <c r="I10" s="23" t="s">
        <v>73</v>
      </c>
      <c r="J10" s="172" t="s">
        <v>122</v>
      </c>
      <c r="K10" s="22"/>
      <c r="L10" s="22"/>
    </row>
    <row r="11" spans="1:12" ht="190.5" customHeight="1">
      <c r="A11" s="56" t="s">
        <v>22</v>
      </c>
      <c r="B11" s="57" t="s">
        <v>23</v>
      </c>
      <c r="C11" s="12" t="s">
        <v>24</v>
      </c>
      <c r="D11" s="11" t="s">
        <v>25</v>
      </c>
      <c r="E11" s="6" t="s">
        <v>26</v>
      </c>
      <c r="F11" s="6" t="s">
        <v>26</v>
      </c>
      <c r="G11" s="32" t="s">
        <v>27</v>
      </c>
      <c r="H11" s="175" t="s">
        <v>126</v>
      </c>
      <c r="I11" s="23" t="s">
        <v>29</v>
      </c>
      <c r="J11" s="6" t="s">
        <v>121</v>
      </c>
      <c r="K11" s="21"/>
    </row>
    <row r="12" spans="1:12" ht="126" customHeight="1">
      <c r="A12" s="58" t="s">
        <v>31</v>
      </c>
      <c r="B12" s="176" t="s">
        <v>32</v>
      </c>
      <c r="C12" s="11" t="s">
        <v>33</v>
      </c>
      <c r="D12" s="11" t="s">
        <v>34</v>
      </c>
      <c r="E12" s="5"/>
      <c r="F12" s="6" t="s">
        <v>26</v>
      </c>
      <c r="G12" s="7" t="s">
        <v>35</v>
      </c>
      <c r="H12" s="175" t="s">
        <v>36</v>
      </c>
      <c r="I12" s="19" t="s">
        <v>37</v>
      </c>
      <c r="J12" s="6" t="s">
        <v>121</v>
      </c>
      <c r="K12" s="22"/>
    </row>
    <row r="13" spans="1:12" ht="126" customHeight="1">
      <c r="A13" s="59" t="s">
        <v>50</v>
      </c>
      <c r="B13" s="176" t="s">
        <v>46</v>
      </c>
      <c r="C13" s="11" t="s">
        <v>51</v>
      </c>
      <c r="D13" s="12" t="s">
        <v>48</v>
      </c>
      <c r="E13" s="18"/>
      <c r="F13" s="6" t="s">
        <v>26</v>
      </c>
      <c r="G13" s="7" t="s">
        <v>42</v>
      </c>
      <c r="H13" s="175" t="s">
        <v>127</v>
      </c>
      <c r="I13" s="19" t="s">
        <v>37</v>
      </c>
      <c r="J13" s="6" t="s">
        <v>122</v>
      </c>
      <c r="K13" s="22"/>
    </row>
    <row r="14" spans="1:12" ht="165">
      <c r="A14" s="60" t="s">
        <v>74</v>
      </c>
      <c r="B14" s="177" t="s">
        <v>75</v>
      </c>
      <c r="C14" s="164" t="s">
        <v>76</v>
      </c>
      <c r="D14" s="164" t="s">
        <v>77</v>
      </c>
      <c r="E14" s="5"/>
      <c r="F14" s="165" t="s">
        <v>57</v>
      </c>
      <c r="G14" s="164" t="s">
        <v>128</v>
      </c>
      <c r="H14" s="178" t="s">
        <v>129</v>
      </c>
      <c r="I14" s="23" t="s">
        <v>66</v>
      </c>
      <c r="J14" s="6" t="s">
        <v>122</v>
      </c>
    </row>
    <row r="15" spans="1:12" ht="232.5" customHeight="1">
      <c r="A15" s="59" t="s">
        <v>67</v>
      </c>
      <c r="B15" s="176" t="s">
        <v>68</v>
      </c>
      <c r="C15" s="13" t="s">
        <v>69</v>
      </c>
      <c r="D15" s="42" t="s">
        <v>70</v>
      </c>
      <c r="E15" s="43" t="s">
        <v>26</v>
      </c>
      <c r="F15" s="43" t="s">
        <v>26</v>
      </c>
      <c r="G15" s="44" t="s">
        <v>71</v>
      </c>
      <c r="H15" s="178" t="s">
        <v>130</v>
      </c>
      <c r="I15" s="23" t="s">
        <v>73</v>
      </c>
      <c r="J15" s="6" t="s">
        <v>122</v>
      </c>
      <c r="K15" s="22"/>
      <c r="L15" s="22"/>
    </row>
    <row r="16" spans="1:12" ht="224.25" customHeight="1">
      <c r="A16" s="120" t="s">
        <v>82</v>
      </c>
      <c r="B16" s="124" t="s">
        <v>131</v>
      </c>
      <c r="C16" s="121" t="s">
        <v>84</v>
      </c>
      <c r="D16" s="122" t="s">
        <v>85</v>
      </c>
      <c r="E16" s="118"/>
      <c r="F16" s="179" t="s">
        <v>57</v>
      </c>
      <c r="G16" s="119" t="s">
        <v>132</v>
      </c>
      <c r="H16" s="180" t="s">
        <v>133</v>
      </c>
      <c r="I16" s="123" t="s">
        <v>88</v>
      </c>
      <c r="J16" s="181"/>
    </row>
    <row r="17" spans="1:11" ht="232.5" customHeight="1">
      <c r="A17" s="34" t="s">
        <v>89</v>
      </c>
      <c r="B17" s="35" t="s">
        <v>90</v>
      </c>
      <c r="C17" s="36" t="s">
        <v>91</v>
      </c>
      <c r="D17" s="37" t="s">
        <v>92</v>
      </c>
      <c r="E17" s="38" t="s">
        <v>26</v>
      </c>
      <c r="F17" s="33"/>
      <c r="G17" s="39" t="s">
        <v>93</v>
      </c>
      <c r="H17" s="40"/>
      <c r="I17" s="41" t="s">
        <v>37</v>
      </c>
      <c r="J17" s="49" t="s">
        <v>134</v>
      </c>
      <c r="K17" s="21"/>
    </row>
    <row r="18" spans="1:11" ht="18.75">
      <c r="A18" s="150" t="s">
        <v>116</v>
      </c>
      <c r="B18" s="150"/>
      <c r="C18" s="150"/>
      <c r="D18" s="150"/>
      <c r="E18" s="150"/>
      <c r="F18" s="150"/>
      <c r="G18" s="150"/>
      <c r="H18" s="150"/>
      <c r="I18" s="150"/>
      <c r="J18" s="150"/>
      <c r="K18" s="1"/>
    </row>
    <row r="19" spans="1:11" ht="18.75">
      <c r="A19" s="16" t="s">
        <v>117</v>
      </c>
      <c r="B19" s="17"/>
      <c r="C19" s="17"/>
      <c r="D19" s="17"/>
      <c r="E19" s="17"/>
      <c r="F19" s="17"/>
      <c r="G19" s="17"/>
      <c r="H19" s="17"/>
      <c r="I19" s="17"/>
      <c r="J19" s="17"/>
      <c r="K19" s="2"/>
    </row>
    <row r="20" spans="1:11" ht="15.75">
      <c r="A20" s="151" t="s">
        <v>118</v>
      </c>
      <c r="B20" s="151"/>
      <c r="C20" s="151"/>
      <c r="D20" s="16"/>
      <c r="E20" s="16"/>
      <c r="F20" s="16"/>
      <c r="G20" s="16"/>
      <c r="H20" s="16"/>
      <c r="I20" s="16"/>
      <c r="J20" s="50"/>
    </row>
    <row r="21" spans="1:11">
      <c r="A21" t="s">
        <v>119</v>
      </c>
    </row>
  </sheetData>
  <sortState xmlns:xlrd2="http://schemas.microsoft.com/office/spreadsheetml/2017/richdata2" ref="A5:L15">
    <sortCondition ref="H5:H15"/>
  </sortState>
  <mergeCells count="4">
    <mergeCell ref="A1:J1"/>
    <mergeCell ref="A2:J2"/>
    <mergeCell ref="A18:J18"/>
    <mergeCell ref="A20:C20"/>
  </mergeCells>
  <pageMargins left="0" right="0" top="0.16" bottom="0" header="0.12000000000000001" footer="0.12000000000000001"/>
  <pageSetup paperSize="8"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4"/>
  <sheetViews>
    <sheetView tabSelected="1" topLeftCell="B1" zoomScale="70" zoomScaleNormal="70" workbookViewId="0">
      <pane ySplit="6" topLeftCell="A13" activePane="bottomLeft" state="frozen"/>
      <selection pane="bottomLeft" activeCell="M15" sqref="M15"/>
    </sheetView>
  </sheetViews>
  <sheetFormatPr defaultColWidth="11.42578125" defaultRowHeight="15"/>
  <cols>
    <col min="1" max="1" width="32.7109375" customWidth="1"/>
    <col min="2" max="2" width="16.7109375" customWidth="1"/>
    <col min="3" max="3" width="50.7109375" customWidth="1"/>
    <col min="4" max="4" width="56.140625" customWidth="1"/>
    <col min="5" max="6" width="6.7109375" customWidth="1"/>
    <col min="7" max="7" width="36.42578125" customWidth="1"/>
    <col min="8" max="8" width="13.42578125" customWidth="1"/>
    <col min="9" max="9" width="16" customWidth="1"/>
    <col min="10" max="10" width="26.140625" customWidth="1"/>
    <col min="11" max="14" width="15.5703125" style="65" customWidth="1"/>
    <col min="15" max="18" width="25.85546875" style="91" customWidth="1"/>
  </cols>
  <sheetData>
    <row r="1" spans="1:18" ht="23.25" customHeight="1">
      <c r="A1" s="135" t="s">
        <v>0</v>
      </c>
      <c r="B1" s="135"/>
      <c r="C1" s="135"/>
      <c r="D1" s="135"/>
      <c r="E1" s="135"/>
      <c r="F1" s="135"/>
      <c r="G1" s="135"/>
      <c r="H1" s="135"/>
      <c r="I1" s="135"/>
      <c r="J1" s="135"/>
    </row>
    <row r="2" spans="1:18" ht="22.5" customHeight="1">
      <c r="A2" s="152" t="s">
        <v>1</v>
      </c>
      <c r="B2" s="152"/>
      <c r="C2" s="152"/>
      <c r="D2" s="152"/>
      <c r="E2" s="152"/>
      <c r="F2" s="152"/>
      <c r="G2" s="152"/>
      <c r="H2" s="152"/>
      <c r="I2" s="152"/>
      <c r="J2" s="152"/>
    </row>
    <row r="3" spans="1:18" ht="22.5" customHeight="1" thickBot="1">
      <c r="A3" s="62" t="s">
        <v>2</v>
      </c>
      <c r="B3" s="63">
        <v>44089</v>
      </c>
      <c r="C3" s="131"/>
      <c r="D3" s="64" t="s">
        <v>135</v>
      </c>
      <c r="E3" s="131"/>
      <c r="F3" s="131"/>
      <c r="G3" s="131"/>
      <c r="H3" s="131"/>
      <c r="I3" s="131"/>
      <c r="J3" s="131"/>
    </row>
    <row r="4" spans="1:18" ht="137.25" customHeight="1">
      <c r="A4" s="62"/>
      <c r="B4" s="141" t="s">
        <v>4</v>
      </c>
      <c r="C4" s="141" t="s">
        <v>5</v>
      </c>
      <c r="D4" s="141" t="s">
        <v>6</v>
      </c>
      <c r="E4" s="142" t="s">
        <v>7</v>
      </c>
      <c r="F4" s="142" t="s">
        <v>8</v>
      </c>
      <c r="G4" s="143" t="s">
        <v>9</v>
      </c>
      <c r="H4" s="141" t="s">
        <v>10</v>
      </c>
      <c r="I4" s="141" t="s">
        <v>11</v>
      </c>
      <c r="J4" s="144" t="s">
        <v>12</v>
      </c>
      <c r="K4" s="153" t="s">
        <v>136</v>
      </c>
      <c r="L4" s="154"/>
      <c r="M4" s="154"/>
      <c r="N4" s="155"/>
      <c r="O4" s="146" t="s">
        <v>14</v>
      </c>
      <c r="P4" s="147"/>
      <c r="Q4" s="146" t="s">
        <v>15</v>
      </c>
      <c r="R4" s="147"/>
    </row>
    <row r="5" spans="1:18" ht="40.5" customHeight="1">
      <c r="B5" s="141"/>
      <c r="C5" s="141"/>
      <c r="D5" s="141"/>
      <c r="E5" s="142"/>
      <c r="F5" s="142"/>
      <c r="G5" s="143"/>
      <c r="H5" s="141"/>
      <c r="I5" s="141"/>
      <c r="J5" s="144"/>
      <c r="K5" s="156" t="s">
        <v>16</v>
      </c>
      <c r="L5" s="157"/>
      <c r="M5" s="157" t="s">
        <v>17</v>
      </c>
      <c r="N5" s="158"/>
      <c r="O5" s="148"/>
      <c r="P5" s="149"/>
      <c r="Q5" s="148"/>
      <c r="R5" s="149"/>
    </row>
    <row r="6" spans="1:18" ht="40.5" customHeight="1">
      <c r="B6" s="141"/>
      <c r="C6" s="141"/>
      <c r="D6" s="141"/>
      <c r="E6" s="142"/>
      <c r="F6" s="142"/>
      <c r="G6" s="143"/>
      <c r="H6" s="141"/>
      <c r="I6" s="141"/>
      <c r="J6" s="144"/>
      <c r="K6" s="82" t="s">
        <v>18</v>
      </c>
      <c r="L6" s="73" t="s">
        <v>19</v>
      </c>
      <c r="M6" s="72" t="s">
        <v>18</v>
      </c>
      <c r="N6" s="83" t="s">
        <v>19</v>
      </c>
      <c r="O6" s="66" t="s">
        <v>20</v>
      </c>
      <c r="P6" s="67" t="s">
        <v>21</v>
      </c>
      <c r="Q6" s="66" t="s">
        <v>20</v>
      </c>
      <c r="R6" s="67" t="s">
        <v>21</v>
      </c>
    </row>
    <row r="7" spans="1:18" ht="232.5" customHeight="1">
      <c r="A7" s="159" t="s">
        <v>22</v>
      </c>
      <c r="B7" s="160" t="s">
        <v>23</v>
      </c>
      <c r="C7" s="12" t="s">
        <v>24</v>
      </c>
      <c r="D7" s="11" t="s">
        <v>25</v>
      </c>
      <c r="E7" s="6" t="s">
        <v>26</v>
      </c>
      <c r="F7" s="6" t="s">
        <v>26</v>
      </c>
      <c r="G7" s="32" t="s">
        <v>27</v>
      </c>
      <c r="H7" s="161" t="s">
        <v>28</v>
      </c>
      <c r="I7" s="23" t="s">
        <v>29</v>
      </c>
      <c r="J7" s="68"/>
      <c r="K7" s="84">
        <v>15</v>
      </c>
      <c r="L7" s="74"/>
      <c r="M7" s="74"/>
      <c r="N7" s="85"/>
      <c r="O7" s="92" t="s">
        <v>137</v>
      </c>
      <c r="P7" s="93" t="s">
        <v>138</v>
      </c>
      <c r="Q7" s="92" t="s">
        <v>138</v>
      </c>
      <c r="R7" s="96" t="str">
        <f>+Q7</f>
        <v>Devoir maison  en temps limité (1 h30). 
Envoi sujet et remise copie par courriel.</v>
      </c>
    </row>
    <row r="8" spans="1:18" ht="207.75" customHeight="1">
      <c r="A8" s="24" t="s">
        <v>31</v>
      </c>
      <c r="B8" s="30" t="s">
        <v>32</v>
      </c>
      <c r="C8" s="3" t="s">
        <v>33</v>
      </c>
      <c r="D8" s="4" t="s">
        <v>34</v>
      </c>
      <c r="E8" s="5"/>
      <c r="F8" s="6" t="s">
        <v>26</v>
      </c>
      <c r="G8" s="7" t="s">
        <v>35</v>
      </c>
      <c r="H8" s="102" t="s">
        <v>36</v>
      </c>
      <c r="I8" s="19" t="s">
        <v>37</v>
      </c>
      <c r="J8" s="68"/>
      <c r="K8" s="86">
        <v>15</v>
      </c>
      <c r="L8" s="75"/>
      <c r="M8" s="75"/>
      <c r="N8" s="87"/>
      <c r="O8" s="92" t="s">
        <v>139</v>
      </c>
      <c r="P8" s="93" t="s">
        <v>139</v>
      </c>
      <c r="Q8" s="92" t="s">
        <v>139</v>
      </c>
      <c r="R8" s="96" t="str">
        <f t="shared" ref="R8:R20" si="0">+Q8</f>
        <v>100% CT Devoir maison</v>
      </c>
    </row>
    <row r="9" spans="1:18" ht="86.25" customHeight="1">
      <c r="A9" s="28" t="s">
        <v>38</v>
      </c>
      <c r="B9" s="29" t="s">
        <v>39</v>
      </c>
      <c r="C9" s="4" t="s">
        <v>40</v>
      </c>
      <c r="D9" s="9" t="s">
        <v>41</v>
      </c>
      <c r="E9" s="8" t="s">
        <v>26</v>
      </c>
      <c r="F9" s="10"/>
      <c r="G9" s="7" t="s">
        <v>42</v>
      </c>
      <c r="H9" s="102" t="s">
        <v>43</v>
      </c>
      <c r="I9" s="23" t="s">
        <v>44</v>
      </c>
      <c r="J9" s="68"/>
      <c r="K9" s="86"/>
      <c r="L9" s="75"/>
      <c r="M9" s="75">
        <v>15</v>
      </c>
      <c r="N9" s="87"/>
      <c r="O9" s="92" t="s">
        <v>139</v>
      </c>
      <c r="P9" s="93" t="s">
        <v>139</v>
      </c>
      <c r="Q9" s="92" t="s">
        <v>140</v>
      </c>
      <c r="R9" s="96" t="str">
        <f t="shared" si="0"/>
        <v xml:space="preserve">100% CT  Devoir maison </v>
      </c>
    </row>
    <row r="10" spans="1:18" ht="89.25" customHeight="1">
      <c r="A10" s="25" t="s">
        <v>141</v>
      </c>
      <c r="B10" s="30" t="s">
        <v>46</v>
      </c>
      <c r="C10" s="11" t="s">
        <v>47</v>
      </c>
      <c r="D10" s="12" t="s">
        <v>48</v>
      </c>
      <c r="E10" s="6" t="s">
        <v>26</v>
      </c>
      <c r="F10" s="18"/>
      <c r="G10" s="7" t="s">
        <v>42</v>
      </c>
      <c r="H10" s="102" t="s">
        <v>49</v>
      </c>
      <c r="I10" s="19" t="s">
        <v>37</v>
      </c>
      <c r="J10" s="68"/>
      <c r="K10" s="86">
        <v>15</v>
      </c>
      <c r="L10" s="75"/>
      <c r="M10" s="75"/>
      <c r="N10" s="87"/>
      <c r="O10" s="92" t="s">
        <v>142</v>
      </c>
      <c r="P10" s="93" t="s">
        <v>142</v>
      </c>
      <c r="Q10" s="92" t="s">
        <v>143</v>
      </c>
      <c r="R10" s="96" t="str">
        <f t="shared" si="0"/>
        <v>100% CT (1h30) Sujet sur Celene</v>
      </c>
    </row>
    <row r="11" spans="1:18" ht="113.25" customHeight="1">
      <c r="A11" s="25" t="s">
        <v>144</v>
      </c>
      <c r="B11" s="30" t="s">
        <v>46</v>
      </c>
      <c r="C11" s="11" t="s">
        <v>51</v>
      </c>
      <c r="D11" s="12" t="s">
        <v>48</v>
      </c>
      <c r="E11" s="18"/>
      <c r="F11" s="6" t="s">
        <v>26</v>
      </c>
      <c r="G11" s="7" t="s">
        <v>42</v>
      </c>
      <c r="H11" s="102" t="s">
        <v>52</v>
      </c>
      <c r="I11" s="19" t="s">
        <v>37</v>
      </c>
      <c r="J11" s="69"/>
      <c r="K11" s="86">
        <v>15</v>
      </c>
      <c r="L11" s="75"/>
      <c r="M11" s="75"/>
      <c r="N11" s="87"/>
      <c r="O11" s="92" t="s">
        <v>142</v>
      </c>
      <c r="P11" s="93" t="s">
        <v>142</v>
      </c>
      <c r="Q11" s="92" t="s">
        <v>143</v>
      </c>
      <c r="R11" s="96" t="str">
        <f t="shared" si="0"/>
        <v>100% CT (1h30) Sujet sur Celene</v>
      </c>
    </row>
    <row r="12" spans="1:18" ht="93" customHeight="1">
      <c r="A12" s="26" t="s">
        <v>53</v>
      </c>
      <c r="B12" s="13" t="s">
        <v>54</v>
      </c>
      <c r="C12" s="13" t="s">
        <v>55</v>
      </c>
      <c r="D12" s="13" t="s">
        <v>56</v>
      </c>
      <c r="E12" s="14" t="s">
        <v>57</v>
      </c>
      <c r="F12" s="15"/>
      <c r="G12" s="127" t="s">
        <v>58</v>
      </c>
      <c r="H12" s="102" t="s">
        <v>59</v>
      </c>
      <c r="I12" s="23" t="s">
        <v>44</v>
      </c>
      <c r="J12" s="68"/>
      <c r="K12" s="86"/>
      <c r="L12" s="75"/>
      <c r="M12" s="75">
        <v>15</v>
      </c>
      <c r="N12" s="87"/>
      <c r="O12" s="92" t="s">
        <v>145</v>
      </c>
      <c r="P12" s="93" t="s">
        <v>145</v>
      </c>
      <c r="Q12" s="92" t="s">
        <v>145</v>
      </c>
      <c r="R12" s="96" t="str">
        <f t="shared" si="0"/>
        <v>si confinement 100% CT écrit durée limitée (1h00) sur CELENE</v>
      </c>
    </row>
    <row r="13" spans="1:18" ht="190.5" customHeight="1">
      <c r="A13" s="25" t="s">
        <v>60</v>
      </c>
      <c r="B13" s="30" t="s">
        <v>61</v>
      </c>
      <c r="C13" s="13" t="s">
        <v>62</v>
      </c>
      <c r="D13" s="13" t="s">
        <v>63</v>
      </c>
      <c r="E13" s="14" t="s">
        <v>57</v>
      </c>
      <c r="F13" s="5"/>
      <c r="G13" s="129" t="s">
        <v>64</v>
      </c>
      <c r="H13" s="102" t="s">
        <v>65</v>
      </c>
      <c r="I13" s="23" t="s">
        <v>66</v>
      </c>
      <c r="J13" s="70"/>
      <c r="K13" s="86"/>
      <c r="L13" s="75"/>
      <c r="M13" s="75">
        <v>15</v>
      </c>
      <c r="N13" s="87"/>
      <c r="O13" s="92" t="s">
        <v>146</v>
      </c>
      <c r="P13" s="93" t="s">
        <v>147</v>
      </c>
      <c r="Q13" s="92" t="s">
        <v>148</v>
      </c>
      <c r="R13" s="96" t="str">
        <f t="shared" si="0"/>
        <v>oral de 15-30 minutes via TEAMS</v>
      </c>
    </row>
    <row r="14" spans="1:18" ht="126" customHeight="1">
      <c r="A14" s="25" t="s">
        <v>67</v>
      </c>
      <c r="B14" s="30" t="s">
        <v>68</v>
      </c>
      <c r="C14" s="13" t="s">
        <v>69</v>
      </c>
      <c r="D14" s="42" t="s">
        <v>70</v>
      </c>
      <c r="E14" s="43" t="s">
        <v>26</v>
      </c>
      <c r="F14" s="43" t="s">
        <v>26</v>
      </c>
      <c r="G14" s="44" t="s">
        <v>71</v>
      </c>
      <c r="H14" s="162" t="s">
        <v>72</v>
      </c>
      <c r="I14" s="23" t="s">
        <v>73</v>
      </c>
      <c r="J14" s="68"/>
      <c r="K14" s="86"/>
      <c r="L14" s="75"/>
      <c r="M14" s="75">
        <v>15</v>
      </c>
      <c r="N14" s="87"/>
      <c r="O14" s="92" t="s">
        <v>30</v>
      </c>
      <c r="P14" s="93" t="s">
        <v>30</v>
      </c>
      <c r="Q14" s="92" t="s">
        <v>30</v>
      </c>
      <c r="R14" s="96" t="str">
        <f t="shared" si="0"/>
        <v>pas de changement</v>
      </c>
    </row>
    <row r="15" spans="1:18" ht="165">
      <c r="A15" s="31" t="s">
        <v>74</v>
      </c>
      <c r="B15" s="163" t="s">
        <v>75</v>
      </c>
      <c r="C15" s="164" t="s">
        <v>76</v>
      </c>
      <c r="D15" s="164" t="s">
        <v>77</v>
      </c>
      <c r="E15" s="5"/>
      <c r="F15" s="165" t="s">
        <v>57</v>
      </c>
      <c r="G15" s="166" t="s">
        <v>78</v>
      </c>
      <c r="H15" s="102" t="s">
        <v>79</v>
      </c>
      <c r="I15" s="23" t="s">
        <v>66</v>
      </c>
      <c r="J15" s="68"/>
      <c r="K15" s="86"/>
      <c r="L15" s="75"/>
      <c r="M15" s="75" t="s">
        <v>149</v>
      </c>
      <c r="N15" s="87"/>
      <c r="O15" s="92" t="s">
        <v>150</v>
      </c>
      <c r="P15" s="130" t="s">
        <v>80</v>
      </c>
      <c r="Q15" s="92" t="s">
        <v>151</v>
      </c>
      <c r="R15" s="130" t="s">
        <v>80</v>
      </c>
    </row>
    <row r="16" spans="1:18" ht="224.25" customHeight="1">
      <c r="A16" s="76" t="s">
        <v>82</v>
      </c>
      <c r="B16" s="124" t="s">
        <v>131</v>
      </c>
      <c r="C16" s="77" t="s">
        <v>84</v>
      </c>
      <c r="D16" s="78" t="s">
        <v>85</v>
      </c>
      <c r="E16" s="79"/>
      <c r="F16" s="165" t="s">
        <v>57</v>
      </c>
      <c r="G16" s="128" t="s">
        <v>132</v>
      </c>
      <c r="H16" s="162" t="s">
        <v>87</v>
      </c>
      <c r="I16" s="80" t="s">
        <v>88</v>
      </c>
      <c r="J16" s="81"/>
      <c r="K16" s="86"/>
      <c r="L16" s="75"/>
      <c r="M16" s="125">
        <v>0</v>
      </c>
      <c r="N16" s="126">
        <v>15</v>
      </c>
      <c r="O16" s="92" t="s">
        <v>152</v>
      </c>
      <c r="P16" s="93" t="s">
        <v>152</v>
      </c>
      <c r="Q16" s="92" t="s">
        <v>152</v>
      </c>
      <c r="R16" s="96" t="str">
        <f t="shared" si="0"/>
        <v>100% CT écrit 1h30 présentiel</v>
      </c>
    </row>
    <row r="17" spans="1:18" ht="232.5" customHeight="1">
      <c r="A17" s="34" t="s">
        <v>89</v>
      </c>
      <c r="B17" s="35" t="s">
        <v>90</v>
      </c>
      <c r="C17" s="36" t="s">
        <v>91</v>
      </c>
      <c r="D17" s="37" t="s">
        <v>92</v>
      </c>
      <c r="E17" s="38" t="s">
        <v>26</v>
      </c>
      <c r="F17" s="33"/>
      <c r="G17" s="39" t="s">
        <v>93</v>
      </c>
      <c r="H17" s="40"/>
      <c r="I17" s="41" t="s">
        <v>37</v>
      </c>
      <c r="J17" s="71" t="s">
        <v>94</v>
      </c>
      <c r="K17" s="88"/>
      <c r="L17" s="89"/>
      <c r="M17" s="89"/>
      <c r="N17" s="90"/>
      <c r="O17" s="94"/>
      <c r="P17" s="95"/>
      <c r="Q17" s="94"/>
      <c r="R17" s="95">
        <f t="shared" si="0"/>
        <v>0</v>
      </c>
    </row>
    <row r="18" spans="1:18" ht="232.5" customHeight="1">
      <c r="A18" s="97" t="s">
        <v>95</v>
      </c>
      <c r="B18" s="98" t="s">
        <v>96</v>
      </c>
      <c r="C18" s="99" t="s">
        <v>97</v>
      </c>
      <c r="D18" s="100" t="s">
        <v>98</v>
      </c>
      <c r="E18" s="6" t="s">
        <v>26</v>
      </c>
      <c r="F18" s="23"/>
      <c r="G18" s="101" t="s">
        <v>99</v>
      </c>
      <c r="H18" s="102" t="s">
        <v>100</v>
      </c>
      <c r="I18" s="23" t="s">
        <v>101</v>
      </c>
      <c r="J18" s="103"/>
      <c r="K18" s="86"/>
      <c r="L18" s="75"/>
      <c r="M18" s="75">
        <v>15</v>
      </c>
      <c r="N18" s="87"/>
      <c r="O18" s="92" t="s">
        <v>153</v>
      </c>
      <c r="P18" s="93" t="s">
        <v>154</v>
      </c>
      <c r="Q18" s="92" t="s">
        <v>154</v>
      </c>
      <c r="R18" s="96" t="str">
        <f t="shared" si="0"/>
        <v>100% CT Devoir maison - Dépôt du sujet dans le cours sur CELENE et remise du devoir sous la forme d'un fichier pdf dans le même cours sur CELENE dans l'espace dépôt</v>
      </c>
    </row>
    <row r="19" spans="1:18" ht="409.5" customHeight="1">
      <c r="A19" s="115" t="s">
        <v>104</v>
      </c>
      <c r="B19" s="98" t="s">
        <v>105</v>
      </c>
      <c r="C19" s="98" t="s">
        <v>106</v>
      </c>
      <c r="D19" s="98" t="s">
        <v>106</v>
      </c>
      <c r="E19" s="98"/>
      <c r="F19" s="6" t="s">
        <v>26</v>
      </c>
      <c r="G19" s="98" t="s">
        <v>107</v>
      </c>
      <c r="H19" s="102" t="s">
        <v>108</v>
      </c>
      <c r="I19" s="23" t="s">
        <v>109</v>
      </c>
      <c r="J19" s="103">
        <v>24</v>
      </c>
      <c r="K19" s="86">
        <v>15</v>
      </c>
      <c r="L19" s="75"/>
      <c r="M19" s="75"/>
      <c r="N19" s="87"/>
      <c r="O19" s="92"/>
      <c r="P19" s="93"/>
      <c r="Q19" s="92" t="s">
        <v>155</v>
      </c>
      <c r="R19" s="96" t="str">
        <f t="shared" si="0"/>
        <v>100% Devoir maison individuel en audio ou vidéo (durée 20-30min) sur un spectacle visible en ligne et une problématique poposée par le professeur. Devoir à envoyer via wetransfer à l'adresse michaelmartinapt@gmail.com</v>
      </c>
    </row>
    <row r="20" spans="1:18" ht="207.75" customHeight="1">
      <c r="A20" s="116" t="s">
        <v>110</v>
      </c>
      <c r="B20" s="98" t="s">
        <v>111</v>
      </c>
      <c r="C20" s="98" t="s">
        <v>112</v>
      </c>
      <c r="D20" s="98" t="s">
        <v>113</v>
      </c>
      <c r="E20" s="98"/>
      <c r="F20" s="117" t="s">
        <v>26</v>
      </c>
      <c r="G20" s="98" t="s">
        <v>114</v>
      </c>
      <c r="H20" s="102" t="s">
        <v>115</v>
      </c>
      <c r="I20" s="23" t="s">
        <v>109</v>
      </c>
      <c r="J20" s="103">
        <v>25</v>
      </c>
      <c r="K20" s="86">
        <v>15</v>
      </c>
      <c r="L20" s="75"/>
      <c r="M20" s="75"/>
      <c r="N20" s="87"/>
      <c r="O20" s="92"/>
      <c r="P20" s="93"/>
      <c r="Q20" s="92" t="s">
        <v>114</v>
      </c>
      <c r="R20" s="96" t="str">
        <f t="shared" si="0"/>
        <v>Devoir écrit (DM)
Envoi du sujet par mail.
Réception des productions
par mail.</v>
      </c>
    </row>
    <row r="21" spans="1:18" ht="15.75">
      <c r="A21" s="150" t="s">
        <v>116</v>
      </c>
      <c r="B21" s="150"/>
      <c r="C21" s="150"/>
      <c r="D21" s="150"/>
      <c r="E21" s="150"/>
      <c r="F21" s="150"/>
      <c r="G21" s="150"/>
      <c r="H21" s="150"/>
      <c r="I21" s="150"/>
      <c r="J21" s="150"/>
    </row>
    <row r="22" spans="1:18" ht="15.75">
      <c r="A22" s="16" t="s">
        <v>117</v>
      </c>
      <c r="B22" s="17"/>
      <c r="C22" s="17"/>
      <c r="D22" s="17"/>
      <c r="E22" s="17"/>
      <c r="F22" s="17"/>
      <c r="G22" s="17"/>
      <c r="H22" s="17"/>
      <c r="I22" s="17"/>
      <c r="J22" s="17"/>
    </row>
    <row r="23" spans="1:18" ht="15.75">
      <c r="A23" s="151" t="s">
        <v>118</v>
      </c>
      <c r="B23" s="151"/>
      <c r="C23" s="151"/>
      <c r="D23" s="16"/>
      <c r="E23" s="16"/>
      <c r="F23" s="16"/>
      <c r="G23" s="16"/>
      <c r="H23" s="16"/>
      <c r="I23" s="16"/>
      <c r="J23" s="16"/>
    </row>
    <row r="24" spans="1:18">
      <c r="A24" t="s">
        <v>119</v>
      </c>
    </row>
  </sheetData>
  <mergeCells count="18">
    <mergeCell ref="Q4:R5"/>
    <mergeCell ref="K5:L5"/>
    <mergeCell ref="M5:N5"/>
    <mergeCell ref="A1:J1"/>
    <mergeCell ref="A2:J2"/>
    <mergeCell ref="B4:B6"/>
    <mergeCell ref="C4:C6"/>
    <mergeCell ref="D4:D6"/>
    <mergeCell ref="E4:E6"/>
    <mergeCell ref="F4:F6"/>
    <mergeCell ref="G4:G6"/>
    <mergeCell ref="H4:H6"/>
    <mergeCell ref="I4:I6"/>
    <mergeCell ref="A21:J21"/>
    <mergeCell ref="A23:C23"/>
    <mergeCell ref="J4:J6"/>
    <mergeCell ref="K4:N4"/>
    <mergeCell ref="O4:P5"/>
  </mergeCells>
  <pageMargins left="0" right="0" top="0.16" bottom="0" header="0.12000000000000001" footer="0.12000000000000001"/>
  <pageSetup paperSize="8"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1.42578125" defaultRowHeight="15"/>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4257812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B24968EFC6EF4AB289C484678AA922" ma:contentTypeVersion="2" ma:contentTypeDescription="Create a new document." ma:contentTypeScope="" ma:versionID="419c3868ceb306fb9770f2b90b1c13ae">
  <xsd:schema xmlns:xsd="http://www.w3.org/2001/XMLSchema" xmlns:xs="http://www.w3.org/2001/XMLSchema" xmlns:p="http://schemas.microsoft.com/office/2006/metadata/properties" xmlns:ns2="2334f2aa-3fc8-42a3-8962-b3894c390d60" targetNamespace="http://schemas.microsoft.com/office/2006/metadata/properties" ma:root="true" ma:fieldsID="4b40fdb568b814ea01cf541011a3cd99" ns2:_="">
    <xsd:import namespace="2334f2aa-3fc8-42a3-8962-b3894c390d6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34f2aa-3fc8-42a3-8962-b3894c390d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ABB1F6-92B5-42F9-B16F-D2BCAA5AFB71}"/>
</file>

<file path=customXml/itemProps2.xml><?xml version="1.0" encoding="utf-8"?>
<ds:datastoreItem xmlns:ds="http://schemas.openxmlformats.org/officeDocument/2006/customXml" ds:itemID="{307AAEDF-2D99-4D19-9B7D-CE1B6B32C70F}"/>
</file>

<file path=customXml/itemProps3.xml><?xml version="1.0" encoding="utf-8"?>
<ds:datastoreItem xmlns:ds="http://schemas.openxmlformats.org/officeDocument/2006/customXml" ds:itemID="{58606E77-8B76-4C0D-8677-D79F925C55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Buquet</dc:creator>
  <cp:keywords/>
  <dc:description/>
  <cp:lastModifiedBy>ESTELLE BOULMIER</cp:lastModifiedBy>
  <cp:revision/>
  <dcterms:created xsi:type="dcterms:W3CDTF">2018-03-22T15:30:10Z</dcterms:created>
  <dcterms:modified xsi:type="dcterms:W3CDTF">2020-09-30T08:56:26Z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0x01010071B24968EFC6EF4AB289C484678AA922</vt:lpwstr>
  </property>
</Properties>
</file>