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RECTION-CFVU\DIRECTION\Secrétariat DEFI\CFVU\2022\2022-2023_M3C\Maquettes_M3C\IUT18\2022_09_05_CFVUApprouve\"/>
    </mc:Choice>
  </mc:AlternateContent>
  <bookViews>
    <workbookView xWindow="0" yWindow="0" windowWidth="28800" windowHeight="12000" activeTab="1"/>
  </bookViews>
  <sheets>
    <sheet name="Feuil1" sheetId="1" r:id="rId1"/>
    <sheet name="Maquette_M3C 2022 2023" sheetId="2" r:id="rId2"/>
  </sheets>
  <externalReferences>
    <externalReference r:id="rId3"/>
    <externalReference r:id="rId4"/>
  </externalReferences>
  <definedNames>
    <definedName name="mod">'[1]Liste de valeurs'!$A$2:$A$4</definedName>
    <definedName name="nat">'[1]Liste de valeurs'!$B$2:$B$7</definedName>
    <definedName name="Nature2">'[2]Liste de valeurs'!$B$2:$B$7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</calcChain>
</file>

<file path=xl/sharedStrings.xml><?xml version="1.0" encoding="utf-8"?>
<sst xmlns="http://schemas.openxmlformats.org/spreadsheetml/2006/main" count="260" uniqueCount="99">
  <si>
    <t xml:space="preserve">Intitulé de la mention </t>
  </si>
  <si>
    <t>METIERS DE L'INDUSTRIE : GESTION DE LA PRODUCTION INDUSTRIELLE</t>
  </si>
  <si>
    <r>
      <t xml:space="preserve">Date de l'examen et avis du conseil de l'UFR 
</t>
    </r>
    <r>
      <rPr>
        <b/>
        <sz val="11"/>
        <color rgb="FFFF0000"/>
        <rFont val="Calibri"/>
        <family val="2"/>
        <scheme val="minor"/>
      </rPr>
      <t>(la saisie de la date conditionne le passage à la CFVU)</t>
    </r>
  </si>
  <si>
    <t xml:space="preserve">Dates de l'examen et avis de la CFVU </t>
  </si>
  <si>
    <t xml:space="preserve">Responsable du parcours </t>
  </si>
  <si>
    <t>Monsieur Didier AUBRY</t>
  </si>
  <si>
    <t xml:space="preserve">Statut </t>
  </si>
  <si>
    <t>MCF</t>
  </si>
  <si>
    <r>
      <rPr>
        <b/>
        <u/>
        <sz val="11"/>
        <color theme="1"/>
        <rFont val="Calibri"/>
        <family val="2"/>
        <scheme val="minor"/>
      </rPr>
      <t>quelques rappels réglementaires</t>
    </r>
    <r>
      <rPr>
        <b/>
        <sz val="11"/>
        <color theme="1"/>
        <rFont val="Calibri"/>
        <family val="2"/>
        <scheme val="minor"/>
      </rPr>
      <t xml:space="preserve">  :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</si>
  <si>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</si>
  <si>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rgb="FF000000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rgb="FF000000"/>
        <rFont val="Trebuchet MS"/>
        <family val="2"/>
      </rPr>
      <t xml:space="preserve">
</t>
    </r>
    <r>
      <rPr>
        <b/>
        <sz val="10"/>
        <color rgb="FF000000"/>
        <rFont val="Trebuchet MS"/>
        <family val="2"/>
      </rPr>
      <t xml:space="preserve">
Il n'est pas possible de prévoir un CC </t>
    </r>
    <r>
      <rPr>
        <b/>
        <u/>
        <sz val="10"/>
        <color rgb="FF000000"/>
        <rFont val="Trebuchet MS"/>
        <family val="2"/>
      </rPr>
      <t>ou</t>
    </r>
    <r>
      <rPr>
        <b/>
        <sz val="10"/>
        <color rgb="FF000000"/>
        <rFont val="Trebuchet MS"/>
        <family val="2"/>
      </rPr>
      <t xml:space="preserve"> CT (le choix doit être opéré très clairement)</t>
    </r>
    <r>
      <rPr>
        <sz val="10"/>
        <color rgb="FF000000"/>
        <rFont val="Trebuchet MS"/>
        <family val="2"/>
      </rPr>
      <t xml:space="preserve">
</t>
    </r>
  </si>
  <si>
    <r>
      <t>·</t>
    </r>
    <r>
      <rPr>
        <sz val="7"/>
        <color rgb="FF00000A"/>
        <rFont val="Times New Roman"/>
        <family val="1"/>
      </rPr>
      <t xml:space="preserve">         </t>
    </r>
    <r>
      <rPr>
        <sz val="10"/>
        <color rgb="FF00000A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</si>
  <si>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rgb="FF000000"/>
        <rFont val="Trebuchet MS"/>
        <family val="2"/>
      </rPr>
      <t>Elle devra avoir été validée par le Conseil de la composante.</t>
    </r>
  </si>
  <si>
    <t>Les modalités de contrôle des connaissances pour les enseignements d'un même parcours pour le même diplôme sont strictement identiques quel que soit le site de formation</t>
  </si>
  <si>
    <t>N°UE</t>
  </si>
  <si>
    <t>Intitulé de l'enseignement</t>
  </si>
  <si>
    <t xml:space="preserve">Code Apogée de l'ELP
</t>
  </si>
  <si>
    <t xml:space="preserve">Type de l'enseignement </t>
  </si>
  <si>
    <t>Si UE mutualisée à d'autres mentions ou années de formation, indiquer lesquelles</t>
  </si>
  <si>
    <t>Porteur 
(o/n)</t>
  </si>
  <si>
    <t>COEF</t>
  </si>
  <si>
    <t>ECTS</t>
  </si>
  <si>
    <t>Volume horaire</t>
  </si>
  <si>
    <t>Session 1</t>
  </si>
  <si>
    <t>Session de rattrapage</t>
  </si>
  <si>
    <t>CM</t>
  </si>
  <si>
    <t>TD</t>
  </si>
  <si>
    <t>TP</t>
  </si>
  <si>
    <t>RNE</t>
  </si>
  <si>
    <t>RSE</t>
  </si>
  <si>
    <t>quotité (en %)</t>
  </si>
  <si>
    <t>modalité</t>
  </si>
  <si>
    <t>nature</t>
  </si>
  <si>
    <t>durée</t>
  </si>
  <si>
    <t>quotité (%)</t>
  </si>
  <si>
    <t xml:space="preserve">Semestre 1 </t>
  </si>
  <si>
    <t xml:space="preserve"> </t>
  </si>
  <si>
    <t>UE 5-1</t>
  </si>
  <si>
    <t>Formation Générale</t>
  </si>
  <si>
    <t>M 5- 11: Mise à niveau / Outils Mathématiques</t>
  </si>
  <si>
    <t>BPD5LP11</t>
  </si>
  <si>
    <t>tronc commun</t>
  </si>
  <si>
    <t>2</t>
  </si>
  <si>
    <t>CC</t>
  </si>
  <si>
    <t>écrit</t>
  </si>
  <si>
    <t>1h30*3</t>
  </si>
  <si>
    <t>CT</t>
  </si>
  <si>
    <t>2h</t>
  </si>
  <si>
    <t>mixte</t>
  </si>
  <si>
    <t>écrit et oral</t>
  </si>
  <si>
    <t>1h30</t>
  </si>
  <si>
    <t>M 5-12 Anglais</t>
  </si>
  <si>
    <t>BPD5LP12</t>
  </si>
  <si>
    <t>1</t>
  </si>
  <si>
    <t>1h30*2</t>
  </si>
  <si>
    <t>M 5-13: Gestion des Projets</t>
  </si>
  <si>
    <t>BPD5LP13</t>
  </si>
  <si>
    <t>M 5-14: Système d'info et bases de données</t>
  </si>
  <si>
    <t>BPD5LP14</t>
  </si>
  <si>
    <t>UE 5-2</t>
  </si>
  <si>
    <t>Formation Professionnelle - LDP</t>
  </si>
  <si>
    <t>M 5-22: Qualité</t>
  </si>
  <si>
    <t>BPD5LP22</t>
  </si>
  <si>
    <t xml:space="preserve">M 5 -23: Organisation - Méthodes - HSE </t>
  </si>
  <si>
    <t>BPD5LP23</t>
  </si>
  <si>
    <t xml:space="preserve">1h30*7 </t>
  </si>
  <si>
    <t>M 5-24: Gestion de Production</t>
  </si>
  <si>
    <t>BPD5LP24</t>
  </si>
  <si>
    <t>1h30*6</t>
  </si>
  <si>
    <t>M 5-25: Analyse et modélisation des flux - Lean</t>
  </si>
  <si>
    <t>BPD5LP25</t>
  </si>
  <si>
    <t xml:space="preserve">1h30*3    </t>
  </si>
  <si>
    <t>Semestre 2</t>
  </si>
  <si>
    <t>UE 6-3</t>
  </si>
  <si>
    <t>Formation au management - LDP</t>
  </si>
  <si>
    <t>M 6-31: Management pour l'entreprise</t>
  </si>
  <si>
    <t>BPD6LP31</t>
  </si>
  <si>
    <t>M 6-32: Economie et gestion des entreprises</t>
  </si>
  <si>
    <t>BPD6LP32</t>
  </si>
  <si>
    <t>M 6-33:Logistique de Production</t>
  </si>
  <si>
    <t>BPD6LP33</t>
  </si>
  <si>
    <t>1h30*5</t>
  </si>
  <si>
    <t>UE 6-4</t>
  </si>
  <si>
    <t>Projet Tutoré</t>
  </si>
  <si>
    <t>BPD6LP41</t>
  </si>
  <si>
    <t>3X28</t>
  </si>
  <si>
    <t>Soutenance mémoire</t>
  </si>
  <si>
    <t>Modules au choix selon régime d'inscription de l'étudiant</t>
  </si>
  <si>
    <t>UE 6-5</t>
  </si>
  <si>
    <t>Séquence en entreprise-Stage</t>
  </si>
  <si>
    <t>BPD6LP51</t>
  </si>
  <si>
    <t>18</t>
  </si>
  <si>
    <t>2X3</t>
  </si>
  <si>
    <t>Soutenance  mémoire</t>
  </si>
  <si>
    <t>suivi d'apprentissage</t>
  </si>
  <si>
    <t>BPD6LP61</t>
  </si>
  <si>
    <t>8X25</t>
  </si>
  <si>
    <t>TOTAL SEMESTRE 2</t>
  </si>
  <si>
    <t xml:space="preserve">05/09/2022 APPROUVE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</si>
</sst>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0"/>
      <color rgb="FF00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u/>
      <sz val="10"/>
      <color rgb="FF000000"/>
      <name val="Trebuchet MS"/>
      <family val="2"/>
    </font>
    <font>
      <sz val="10"/>
      <color rgb="FF00000A"/>
      <name val="Symbol"/>
      <family val="1"/>
      <charset val="2"/>
    </font>
    <font>
      <sz val="7"/>
      <color rgb="FF00000A"/>
      <name val="Times New Roman"/>
      <family val="1"/>
    </font>
    <font>
      <sz val="10"/>
      <color rgb="FF00000A"/>
      <name val="Trebuchet MS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2"/>
      <color indexed="8"/>
      <name val="Verdana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i/>
      <sz val="11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i/>
      <sz val="8"/>
      <color rgb="FF000000"/>
      <name val="Arial"/>
      <family val="2"/>
    </font>
    <font>
      <sz val="10"/>
      <color indexed="63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EDE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23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15" fontId="0" fillId="2" borderId="1" xfId="0" applyNumberFormat="1" applyFill="1" applyBorder="1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1" fillId="0" borderId="0" xfId="0" applyFont="1" applyBorder="1"/>
    <xf numFmtId="0" fontId="0" fillId="3" borderId="0" xfId="0" applyFill="1" applyBorder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7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18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1" fontId="19" fillId="8" borderId="11" xfId="0" applyNumberFormat="1" applyFont="1" applyFill="1" applyBorder="1" applyAlignment="1">
      <alignment horizontal="center" wrapText="1"/>
    </xf>
    <xf numFmtId="1" fontId="14" fillId="8" borderId="11" xfId="0" applyNumberFormat="1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center" wrapText="1"/>
    </xf>
    <xf numFmtId="0" fontId="0" fillId="9" borderId="1" xfId="0" applyFill="1" applyBorder="1"/>
    <xf numFmtId="0" fontId="21" fillId="9" borderId="1" xfId="0" applyFont="1" applyFill="1" applyBorder="1" applyAlignment="1">
      <alignment horizontal="justify" vertical="center" wrapText="1"/>
    </xf>
    <xf numFmtId="0" fontId="22" fillId="9" borderId="1" xfId="0" applyFont="1" applyFill="1" applyBorder="1" applyAlignment="1">
      <alignment horizontal="center" wrapText="1"/>
    </xf>
    <xf numFmtId="0" fontId="23" fillId="9" borderId="12" xfId="1" applyFont="1" applyFill="1" applyBorder="1" applyAlignment="1" applyProtection="1">
      <alignment horizontal="center" wrapText="1"/>
    </xf>
    <xf numFmtId="0" fontId="23" fillId="9" borderId="13" xfId="1" applyFont="1" applyFill="1" applyBorder="1" applyAlignment="1" applyProtection="1">
      <alignment horizontal="center" wrapText="1"/>
    </xf>
    <xf numFmtId="1" fontId="19" fillId="9" borderId="11" xfId="0" applyNumberFormat="1" applyFont="1" applyFill="1" applyBorder="1" applyAlignment="1">
      <alignment horizontal="center" wrapText="1"/>
    </xf>
    <xf numFmtId="1" fontId="19" fillId="9" borderId="15" xfId="0" applyNumberFormat="1" applyFont="1" applyFill="1" applyBorder="1" applyAlignment="1">
      <alignment wrapText="1"/>
    </xf>
    <xf numFmtId="0" fontId="0" fillId="3" borderId="1" xfId="0" applyFill="1" applyBorder="1"/>
    <xf numFmtId="0" fontId="24" fillId="3" borderId="1" xfId="0" applyFont="1" applyFill="1" applyBorder="1" applyAlignment="1">
      <alignment wrapText="1"/>
    </xf>
    <xf numFmtId="0" fontId="24" fillId="3" borderId="1" xfId="0" applyFont="1" applyFill="1" applyBorder="1" applyAlignment="1">
      <alignment horizontal="center" wrapText="1"/>
    </xf>
    <xf numFmtId="0" fontId="14" fillId="3" borderId="16" xfId="0" applyNumberFormat="1" applyFont="1" applyFill="1" applyBorder="1" applyAlignment="1">
      <alignment horizontal="center" wrapText="1"/>
    </xf>
    <xf numFmtId="49" fontId="23" fillId="10" borderId="17" xfId="1" applyNumberFormat="1" applyFont="1" applyFill="1" applyBorder="1" applyAlignment="1" applyProtection="1">
      <alignment horizontal="center" wrapText="1"/>
    </xf>
    <xf numFmtId="0" fontId="23" fillId="3" borderId="12" xfId="1" applyFont="1" applyFill="1" applyBorder="1" applyAlignment="1" applyProtection="1">
      <alignment horizontal="center" wrapText="1"/>
    </xf>
    <xf numFmtId="0" fontId="23" fillId="3" borderId="1" xfId="1" applyFont="1" applyFill="1" applyBorder="1" applyAlignment="1" applyProtection="1">
      <alignment horizontal="center" wrapText="1"/>
    </xf>
    <xf numFmtId="9" fontId="19" fillId="0" borderId="12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9" fillId="6" borderId="1" xfId="0" applyNumberFormat="1" applyFont="1" applyFill="1" applyBorder="1" applyAlignment="1">
      <alignment horizontal="center" vertical="center" wrapText="1"/>
    </xf>
    <xf numFmtId="0" fontId="19" fillId="6" borderId="1" xfId="0" applyNumberFormat="1" applyFont="1" applyFill="1" applyBorder="1" applyAlignment="1">
      <alignment horizontal="center" vertical="center" wrapText="1"/>
    </xf>
    <xf numFmtId="9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49" fontId="23" fillId="10" borderId="1" xfId="1" applyNumberFormat="1" applyFont="1" applyFill="1" applyBorder="1" applyAlignment="1" applyProtection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23" fillId="9" borderId="1" xfId="1" applyFont="1" applyFill="1" applyBorder="1" applyAlignment="1" applyProtection="1">
      <alignment horizontal="center" wrapText="1"/>
    </xf>
    <xf numFmtId="0" fontId="25" fillId="3" borderId="1" xfId="0" applyFont="1" applyFill="1" applyBorder="1" applyAlignment="1">
      <alignment horizontal="center" wrapText="1"/>
    </xf>
    <xf numFmtId="49" fontId="23" fillId="3" borderId="1" xfId="1" applyNumberFormat="1" applyFont="1" applyFill="1" applyBorder="1" applyAlignment="1" applyProtection="1">
      <alignment horizontal="center" wrapText="1"/>
    </xf>
    <xf numFmtId="0" fontId="2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wrapText="1"/>
    </xf>
    <xf numFmtId="0" fontId="28" fillId="9" borderId="1" xfId="0" applyFont="1" applyFill="1" applyBorder="1" applyAlignment="1">
      <alignment horizontal="center"/>
    </xf>
    <xf numFmtId="0" fontId="29" fillId="0" borderId="1" xfId="0" applyFont="1" applyBorder="1"/>
    <xf numFmtId="0" fontId="30" fillId="0" borderId="18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0" fontId="23" fillId="3" borderId="19" xfId="1" applyFont="1" applyFill="1" applyBorder="1" applyAlignment="1" applyProtection="1">
      <alignment horizontal="center" wrapText="1"/>
    </xf>
    <xf numFmtId="9" fontId="19" fillId="0" borderId="19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wrapText="1"/>
    </xf>
    <xf numFmtId="0" fontId="27" fillId="3" borderId="18" xfId="0" applyFont="1" applyFill="1" applyBorder="1" applyAlignment="1">
      <alignment horizontal="center" wrapText="1"/>
    </xf>
    <xf numFmtId="1" fontId="23" fillId="3" borderId="16" xfId="0" applyNumberFormat="1" applyFont="1" applyFill="1" applyBorder="1" applyAlignment="1">
      <alignment horizontal="center" wrapText="1"/>
    </xf>
    <xf numFmtId="1" fontId="23" fillId="3" borderId="11" xfId="0" applyNumberFormat="1" applyFont="1" applyFill="1" applyBorder="1" applyAlignment="1">
      <alignment horizontal="center" wrapText="1"/>
    </xf>
    <xf numFmtId="1" fontId="23" fillId="3" borderId="1" xfId="0" applyNumberFormat="1" applyFont="1" applyFill="1" applyBorder="1" applyAlignment="1">
      <alignment horizontal="center" wrapText="1"/>
    </xf>
    <xf numFmtId="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7" fillId="11" borderId="1" xfId="0" applyNumberFormat="1" applyFont="1" applyFill="1" applyBorder="1" applyAlignment="1">
      <alignment vertical="top" wrapText="1"/>
    </xf>
    <xf numFmtId="0" fontId="27" fillId="12" borderId="1" xfId="0" applyFont="1" applyFill="1" applyBorder="1" applyAlignment="1">
      <alignment horizontal="center" wrapText="1"/>
    </xf>
    <xf numFmtId="0" fontId="27" fillId="12" borderId="18" xfId="0" applyFont="1" applyFill="1" applyBorder="1" applyAlignment="1">
      <alignment horizontal="left" wrapText="1"/>
    </xf>
    <xf numFmtId="0" fontId="24" fillId="12" borderId="1" xfId="0" applyFont="1" applyFill="1" applyBorder="1" applyAlignment="1">
      <alignment horizontal="center" wrapText="1"/>
    </xf>
    <xf numFmtId="0" fontId="14" fillId="12" borderId="16" xfId="0" applyNumberFormat="1" applyFont="1" applyFill="1" applyBorder="1" applyAlignment="1">
      <alignment horizontal="center" wrapText="1"/>
    </xf>
    <xf numFmtId="1" fontId="19" fillId="12" borderId="0" xfId="0" applyNumberFormat="1" applyFont="1" applyFill="1" applyBorder="1" applyAlignment="1">
      <alignment horizontal="center" wrapText="1"/>
    </xf>
    <xf numFmtId="9" fontId="19" fillId="12" borderId="6" xfId="0" applyNumberFormat="1" applyFont="1" applyFill="1" applyBorder="1" applyAlignment="1">
      <alignment horizontal="left" vertical="center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left" vertical="center"/>
    </xf>
    <xf numFmtId="9" fontId="19" fillId="12" borderId="12" xfId="0" applyNumberFormat="1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left" wrapText="1"/>
    </xf>
    <xf numFmtId="0" fontId="23" fillId="12" borderId="12" xfId="1" applyFont="1" applyFill="1" applyBorder="1" applyAlignment="1" applyProtection="1">
      <alignment horizontal="center" wrapText="1"/>
    </xf>
    <xf numFmtId="0" fontId="23" fillId="12" borderId="1" xfId="1" applyFont="1" applyFill="1" applyBorder="1" applyAlignment="1" applyProtection="1">
      <alignment horizontal="center" wrapText="1"/>
    </xf>
    <xf numFmtId="0" fontId="19" fillId="6" borderId="1" xfId="0" applyNumberFormat="1" applyFont="1" applyFill="1" applyBorder="1" applyAlignment="1">
      <alignment vertical="center" wrapText="1"/>
    </xf>
    <xf numFmtId="0" fontId="19" fillId="0" borderId="20" xfId="0" applyFont="1" applyFill="1" applyBorder="1" applyAlignment="1">
      <alignment horizontal="left" vertical="center"/>
    </xf>
    <xf numFmtId="1" fontId="19" fillId="9" borderId="15" xfId="0" applyNumberFormat="1" applyFont="1" applyFill="1" applyBorder="1" applyAlignment="1">
      <alignment horizontal="center" wrapText="1"/>
    </xf>
    <xf numFmtId="1" fontId="19" fillId="9" borderId="14" xfId="0" applyNumberFormat="1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 wrapText="1"/>
    </xf>
    <xf numFmtId="1" fontId="14" fillId="4" borderId="7" xfId="0" applyNumberFormat="1" applyFont="1" applyFill="1" applyBorder="1" applyAlignment="1">
      <alignment horizontal="center" vertical="center" wrapText="1"/>
    </xf>
    <xf numFmtId="1" fontId="14" fillId="4" borderId="9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0" fontId="16" fillId="4" borderId="4" xfId="0" applyNumberFormat="1" applyFont="1" applyFill="1" applyBorder="1" applyAlignment="1">
      <alignment horizontal="center" vertical="center"/>
    </xf>
    <xf numFmtId="0" fontId="16" fillId="4" borderId="5" xfId="0" applyNumberFormat="1" applyFont="1" applyFill="1" applyBorder="1" applyAlignment="1">
      <alignment horizontal="center" vertical="center"/>
    </xf>
    <xf numFmtId="0" fontId="16" fillId="4" borderId="6" xfId="0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center" vertical="center" wrapText="1"/>
    </xf>
    <xf numFmtId="1" fontId="14" fillId="4" borderId="10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00699\Downloads\IUT18-MCC%202022-23%20LP%20Gestion%20de%20la%20production%20industriel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ON-CFVU/DIRECTION/Secr&#233;tariat%20POLE%20AVENIR/MODALITES%20DE%20CONTROLE%20DES%20CONNAISSANCES/MCC%202018-2019/LP%20-%20DEG/MCC%202018-2019_LP%20Assurance,%20Banque,%20Finance_version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A2" t="str">
            <v>CC</v>
          </cell>
          <cell r="B2" t="str">
            <v>écrit</v>
          </cell>
        </row>
        <row r="3">
          <cell r="A3" t="str">
            <v>CT</v>
          </cell>
          <cell r="B3" t="str">
            <v>oral</v>
          </cell>
        </row>
        <row r="4">
          <cell r="A4" t="str">
            <v>mixte</v>
          </cell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8-2019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B2" t="str">
            <v>écrit</v>
          </cell>
        </row>
        <row r="3">
          <cell r="B3" t="str">
            <v>oral</v>
          </cell>
        </row>
        <row r="4"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4" sqref="B4"/>
    </sheetView>
  </sheetViews>
  <sheetFormatPr baseColWidth="10" defaultRowHeight="15" x14ac:dyDescent="0.25"/>
  <cols>
    <col min="1" max="1" width="50.7109375" customWidth="1"/>
    <col min="2" max="2" width="64.42578125" customWidth="1"/>
  </cols>
  <sheetData>
    <row r="1" spans="1:2" x14ac:dyDescent="0.25">
      <c r="A1" s="1" t="s">
        <v>0</v>
      </c>
      <c r="B1" s="1" t="s">
        <v>1</v>
      </c>
    </row>
    <row r="2" spans="1:2" ht="30" x14ac:dyDescent="0.25">
      <c r="A2" s="2" t="s">
        <v>2</v>
      </c>
      <c r="B2" s="3">
        <v>44725</v>
      </c>
    </row>
    <row r="3" spans="1:2" x14ac:dyDescent="0.25">
      <c r="A3" s="4"/>
    </row>
    <row r="4" spans="1:2" x14ac:dyDescent="0.25">
      <c r="A4" s="5" t="s">
        <v>3</v>
      </c>
      <c r="B4" s="3" t="s">
        <v>98</v>
      </c>
    </row>
    <row r="5" spans="1:2" x14ac:dyDescent="0.25">
      <c r="A5" s="4"/>
    </row>
    <row r="6" spans="1:2" x14ac:dyDescent="0.25">
      <c r="A6" s="5" t="s">
        <v>4</v>
      </c>
      <c r="B6" s="6" t="s">
        <v>5</v>
      </c>
    </row>
    <row r="7" spans="1:2" x14ac:dyDescent="0.25">
      <c r="A7" s="5" t="s">
        <v>6</v>
      </c>
      <c r="B7" s="6" t="s">
        <v>7</v>
      </c>
    </row>
    <row r="8" spans="1:2" x14ac:dyDescent="0.25">
      <c r="A8" s="7"/>
      <c r="B8" s="8"/>
    </row>
    <row r="9" spans="1:2" x14ac:dyDescent="0.25">
      <c r="A9" s="4" t="s">
        <v>8</v>
      </c>
    </row>
    <row r="10" spans="1:2" ht="30" x14ac:dyDescent="0.25">
      <c r="A10" s="9" t="s">
        <v>9</v>
      </c>
    </row>
    <row r="12" spans="1:2" ht="180" x14ac:dyDescent="0.25">
      <c r="A12" s="10" t="s">
        <v>10</v>
      </c>
      <c r="B12" s="10"/>
    </row>
    <row r="13" spans="1:2" ht="60" x14ac:dyDescent="0.25">
      <c r="A13" s="11" t="s">
        <v>11</v>
      </c>
    </row>
    <row r="14" spans="1:2" ht="60" x14ac:dyDescent="0.25">
      <c r="A14" s="12" t="s">
        <v>12</v>
      </c>
    </row>
    <row r="15" spans="1:2" x14ac:dyDescent="0.25">
      <c r="A15" s="13"/>
    </row>
    <row r="16" spans="1:2" ht="60" x14ac:dyDescent="0.25">
      <c r="A16" s="13" t="s">
        <v>13</v>
      </c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4" spans="1:1" x14ac:dyDescent="0.25">
      <c r="A2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9"/>
  <sheetViews>
    <sheetView tabSelected="1" workbookViewId="0">
      <selection activeCell="AC8" sqref="AC8"/>
    </sheetView>
  </sheetViews>
  <sheetFormatPr baseColWidth="10" defaultColWidth="11.5703125" defaultRowHeight="15" x14ac:dyDescent="0.25"/>
  <cols>
    <col min="1" max="1" width="11.5703125" style="14" customWidth="1"/>
    <col min="2" max="2" width="49.28515625" style="14" customWidth="1"/>
    <col min="3" max="3" width="11.5703125" style="14" customWidth="1"/>
    <col min="4" max="4" width="27.7109375" style="14" customWidth="1"/>
    <col min="5" max="5" width="20.140625" style="14" customWidth="1"/>
    <col min="6" max="7" width="8.5703125" style="14" customWidth="1"/>
    <col min="8" max="8" width="8.140625" style="14" customWidth="1"/>
    <col min="9" max="10" width="11.5703125" style="14" customWidth="1"/>
    <col min="11" max="11" width="12.85546875" style="14" customWidth="1"/>
    <col min="12" max="12" width="13.140625" style="14" bestFit="1" customWidth="1"/>
    <col min="13" max="14" width="11.5703125" style="14" customWidth="1"/>
    <col min="15" max="15" width="20" style="14" customWidth="1"/>
    <col min="16" max="16" width="16.140625" style="14" customWidth="1"/>
    <col min="17" max="18" width="11.5703125" style="14" customWidth="1"/>
    <col min="19" max="19" width="22" style="14" customWidth="1"/>
    <col min="20" max="20" width="13.140625" style="14" bestFit="1" customWidth="1"/>
    <col min="21" max="219" width="11.5703125" style="14" customWidth="1"/>
    <col min="220" max="16384" width="11.5703125" style="15"/>
  </cols>
  <sheetData>
    <row r="1" spans="1:27" ht="51" customHeight="1" x14ac:dyDescent="0.25">
      <c r="A1" s="84" t="s">
        <v>14</v>
      </c>
      <c r="B1" s="84" t="s">
        <v>15</v>
      </c>
      <c r="C1" s="84" t="s">
        <v>16</v>
      </c>
      <c r="D1" s="84" t="s">
        <v>17</v>
      </c>
      <c r="E1" s="84" t="s">
        <v>18</v>
      </c>
      <c r="F1" s="84" t="s">
        <v>19</v>
      </c>
      <c r="G1" s="84" t="s">
        <v>20</v>
      </c>
      <c r="H1" s="84" t="s">
        <v>21</v>
      </c>
      <c r="I1" s="87" t="s">
        <v>22</v>
      </c>
      <c r="J1" s="88"/>
      <c r="K1" s="88"/>
      <c r="L1" s="89" t="s">
        <v>23</v>
      </c>
      <c r="M1" s="90"/>
      <c r="N1" s="90"/>
      <c r="O1" s="90"/>
      <c r="P1" s="90"/>
      <c r="Q1" s="90"/>
      <c r="R1" s="90"/>
      <c r="S1" s="91"/>
      <c r="T1" s="89" t="s">
        <v>24</v>
      </c>
      <c r="U1" s="90"/>
      <c r="V1" s="90"/>
      <c r="W1" s="90"/>
      <c r="X1" s="90"/>
      <c r="Y1" s="90"/>
      <c r="Z1" s="90"/>
      <c r="AA1" s="91"/>
    </row>
    <row r="2" spans="1:27" ht="51" customHeight="1" x14ac:dyDescent="0.25">
      <c r="A2" s="85"/>
      <c r="B2" s="85"/>
      <c r="C2" s="85"/>
      <c r="D2" s="85"/>
      <c r="E2" s="85"/>
      <c r="F2" s="85"/>
      <c r="G2" s="85"/>
      <c r="H2" s="85"/>
      <c r="I2" s="84" t="s">
        <v>25</v>
      </c>
      <c r="J2" s="84" t="s">
        <v>26</v>
      </c>
      <c r="K2" s="92" t="s">
        <v>27</v>
      </c>
      <c r="L2" s="94" t="s">
        <v>28</v>
      </c>
      <c r="M2" s="94"/>
      <c r="N2" s="94"/>
      <c r="O2" s="94"/>
      <c r="P2" s="83" t="s">
        <v>29</v>
      </c>
      <c r="Q2" s="83"/>
      <c r="R2" s="83"/>
      <c r="S2" s="83"/>
      <c r="T2" s="82" t="s">
        <v>28</v>
      </c>
      <c r="U2" s="82"/>
      <c r="V2" s="82"/>
      <c r="W2" s="82"/>
      <c r="X2" s="83" t="s">
        <v>29</v>
      </c>
      <c r="Y2" s="83"/>
      <c r="Z2" s="83"/>
      <c r="AA2" s="83"/>
    </row>
    <row r="3" spans="1:27" ht="34.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93"/>
      <c r="L3" s="16" t="s">
        <v>30</v>
      </c>
      <c r="M3" s="16" t="s">
        <v>31</v>
      </c>
      <c r="N3" s="16" t="s">
        <v>32</v>
      </c>
      <c r="O3" s="16" t="s">
        <v>33</v>
      </c>
      <c r="P3" s="17" t="s">
        <v>34</v>
      </c>
      <c r="Q3" s="17" t="s">
        <v>31</v>
      </c>
      <c r="R3" s="17" t="s">
        <v>32</v>
      </c>
      <c r="S3" s="17" t="s">
        <v>33</v>
      </c>
      <c r="T3" s="18" t="s">
        <v>30</v>
      </c>
      <c r="U3" s="18" t="s">
        <v>31</v>
      </c>
      <c r="V3" s="18" t="s">
        <v>32</v>
      </c>
      <c r="W3" s="18" t="s">
        <v>33</v>
      </c>
      <c r="X3" s="17" t="s">
        <v>34</v>
      </c>
      <c r="Y3" s="17" t="s">
        <v>31</v>
      </c>
      <c r="Z3" s="17" t="s">
        <v>32</v>
      </c>
      <c r="AA3" s="17" t="s">
        <v>33</v>
      </c>
    </row>
    <row r="4" spans="1:27" x14ac:dyDescent="0.2">
      <c r="A4" s="19"/>
      <c r="B4" s="20" t="s">
        <v>35</v>
      </c>
      <c r="C4" s="19" t="s">
        <v>36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x14ac:dyDescent="0.25">
      <c r="A6" s="21" t="s">
        <v>37</v>
      </c>
      <c r="B6" s="21" t="s">
        <v>38</v>
      </c>
      <c r="C6" s="22"/>
      <c r="D6" s="23"/>
      <c r="E6" s="23"/>
      <c r="F6" s="23"/>
      <c r="G6" s="24">
        <v>2</v>
      </c>
      <c r="H6" s="24">
        <v>10</v>
      </c>
      <c r="I6" s="25"/>
      <c r="J6" s="26"/>
      <c r="K6" s="27"/>
      <c r="L6" s="81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28"/>
      <c r="Y6" s="28"/>
      <c r="Z6" s="28"/>
      <c r="AA6" s="28"/>
    </row>
    <row r="7" spans="1:27" x14ac:dyDescent="0.25">
      <c r="A7" s="29"/>
      <c r="B7" s="30" t="s">
        <v>39</v>
      </c>
      <c r="C7" s="31" t="s">
        <v>40</v>
      </c>
      <c r="D7" s="32" t="s">
        <v>41</v>
      </c>
      <c r="E7" s="32"/>
      <c r="F7" s="32"/>
      <c r="G7" s="33" t="s">
        <v>42</v>
      </c>
      <c r="H7" s="33"/>
      <c r="I7" s="34">
        <v>10.5</v>
      </c>
      <c r="J7" s="35">
        <v>27</v>
      </c>
      <c r="K7" s="34">
        <v>12</v>
      </c>
      <c r="L7" s="36">
        <v>1</v>
      </c>
      <c r="M7" s="37" t="s">
        <v>43</v>
      </c>
      <c r="N7" s="37" t="s">
        <v>44</v>
      </c>
      <c r="O7" s="38" t="s">
        <v>45</v>
      </c>
      <c r="P7" s="39">
        <v>1</v>
      </c>
      <c r="Q7" s="40" t="s">
        <v>46</v>
      </c>
      <c r="R7" s="40" t="s">
        <v>44</v>
      </c>
      <c r="S7" s="40" t="s">
        <v>47</v>
      </c>
      <c r="T7" s="41">
        <v>1</v>
      </c>
      <c r="U7" s="42" t="s">
        <v>48</v>
      </c>
      <c r="V7" s="42" t="s">
        <v>49</v>
      </c>
      <c r="W7" s="42" t="s">
        <v>50</v>
      </c>
      <c r="X7" s="39">
        <v>1</v>
      </c>
      <c r="Y7" s="40" t="s">
        <v>46</v>
      </c>
      <c r="Z7" s="40" t="s">
        <v>44</v>
      </c>
      <c r="AA7" s="40" t="s">
        <v>47</v>
      </c>
    </row>
    <row r="8" spans="1:27" x14ac:dyDescent="0.25">
      <c r="A8" s="29"/>
      <c r="B8" s="30" t="s">
        <v>51</v>
      </c>
      <c r="C8" s="31" t="s">
        <v>52</v>
      </c>
      <c r="D8" s="32" t="s">
        <v>41</v>
      </c>
      <c r="E8" s="32"/>
      <c r="F8" s="32"/>
      <c r="G8" s="43" t="s">
        <v>53</v>
      </c>
      <c r="H8" s="43"/>
      <c r="I8" s="34"/>
      <c r="J8" s="35">
        <v>9</v>
      </c>
      <c r="K8" s="34">
        <v>9</v>
      </c>
      <c r="L8" s="36">
        <v>1</v>
      </c>
      <c r="M8" s="37" t="s">
        <v>48</v>
      </c>
      <c r="N8" s="37" t="s">
        <v>49</v>
      </c>
      <c r="O8" s="38" t="s">
        <v>54</v>
      </c>
      <c r="P8" s="39">
        <v>1</v>
      </c>
      <c r="Q8" s="40" t="s">
        <v>46</v>
      </c>
      <c r="R8" s="40" t="s">
        <v>44</v>
      </c>
      <c r="S8" s="40" t="s">
        <v>47</v>
      </c>
      <c r="T8" s="41">
        <v>1</v>
      </c>
      <c r="U8" s="42" t="s">
        <v>48</v>
      </c>
      <c r="V8" s="42" t="s">
        <v>49</v>
      </c>
      <c r="W8" s="42" t="s">
        <v>50</v>
      </c>
      <c r="X8" s="39">
        <v>1</v>
      </c>
      <c r="Y8" s="40" t="s">
        <v>46</v>
      </c>
      <c r="Z8" s="40" t="s">
        <v>44</v>
      </c>
      <c r="AA8" s="40" t="s">
        <v>47</v>
      </c>
    </row>
    <row r="9" spans="1:27" x14ac:dyDescent="0.25">
      <c r="A9" s="29"/>
      <c r="B9" s="30" t="s">
        <v>55</v>
      </c>
      <c r="C9" s="31" t="s">
        <v>56</v>
      </c>
      <c r="D9" s="32" t="s">
        <v>41</v>
      </c>
      <c r="E9" s="32"/>
      <c r="F9" s="32"/>
      <c r="G9" s="43" t="s">
        <v>53</v>
      </c>
      <c r="H9" s="43"/>
      <c r="I9" s="34">
        <v>4.5</v>
      </c>
      <c r="J9" s="35">
        <v>12</v>
      </c>
      <c r="K9" s="34">
        <v>6</v>
      </c>
      <c r="L9" s="36">
        <v>1</v>
      </c>
      <c r="M9" s="37" t="s">
        <v>48</v>
      </c>
      <c r="N9" s="44" t="s">
        <v>49</v>
      </c>
      <c r="O9" s="38" t="s">
        <v>54</v>
      </c>
      <c r="P9" s="39">
        <v>1</v>
      </c>
      <c r="Q9" s="40" t="s">
        <v>46</v>
      </c>
      <c r="R9" s="40" t="s">
        <v>44</v>
      </c>
      <c r="S9" s="40" t="s">
        <v>47</v>
      </c>
      <c r="T9" s="41">
        <v>1</v>
      </c>
      <c r="U9" s="42" t="s">
        <v>48</v>
      </c>
      <c r="V9" s="42" t="s">
        <v>49</v>
      </c>
      <c r="W9" s="42" t="s">
        <v>50</v>
      </c>
      <c r="X9" s="39">
        <v>1</v>
      </c>
      <c r="Y9" s="40" t="s">
        <v>46</v>
      </c>
      <c r="Z9" s="40" t="s">
        <v>44</v>
      </c>
      <c r="AA9" s="40" t="s">
        <v>47</v>
      </c>
    </row>
    <row r="10" spans="1:27" x14ac:dyDescent="0.25">
      <c r="A10" s="29"/>
      <c r="B10" s="30" t="s">
        <v>57</v>
      </c>
      <c r="C10" s="31" t="s">
        <v>58</v>
      </c>
      <c r="D10" s="32" t="s">
        <v>41</v>
      </c>
      <c r="E10" s="32"/>
      <c r="F10" s="32"/>
      <c r="G10" s="43" t="s">
        <v>42</v>
      </c>
      <c r="H10" s="43"/>
      <c r="I10" s="34">
        <v>7.5</v>
      </c>
      <c r="J10" s="35">
        <v>10.5</v>
      </c>
      <c r="K10" s="34">
        <v>25</v>
      </c>
      <c r="L10" s="36">
        <v>1</v>
      </c>
      <c r="M10" s="37" t="s">
        <v>43</v>
      </c>
      <c r="N10" s="37" t="s">
        <v>44</v>
      </c>
      <c r="O10" s="38" t="s">
        <v>45</v>
      </c>
      <c r="P10" s="39">
        <v>1</v>
      </c>
      <c r="Q10" s="40" t="s">
        <v>46</v>
      </c>
      <c r="R10" s="40" t="s">
        <v>44</v>
      </c>
      <c r="S10" s="40" t="s">
        <v>47</v>
      </c>
      <c r="T10" s="41">
        <v>1</v>
      </c>
      <c r="U10" s="42" t="s">
        <v>48</v>
      </c>
      <c r="V10" s="42" t="s">
        <v>49</v>
      </c>
      <c r="W10" s="42" t="s">
        <v>50</v>
      </c>
      <c r="X10" s="39">
        <v>1</v>
      </c>
      <c r="Y10" s="40" t="s">
        <v>46</v>
      </c>
      <c r="Z10" s="40" t="s">
        <v>44</v>
      </c>
      <c r="AA10" s="40" t="s">
        <v>47</v>
      </c>
    </row>
    <row r="11" spans="1:27" x14ac:dyDescent="0.25">
      <c r="A11" s="21" t="s">
        <v>59</v>
      </c>
      <c r="B11" s="21" t="s">
        <v>60</v>
      </c>
      <c r="C11" s="45"/>
      <c r="D11" s="45"/>
      <c r="E11" s="45"/>
      <c r="F11" s="45"/>
      <c r="G11" s="24">
        <v>4</v>
      </c>
      <c r="H11" s="24">
        <v>20</v>
      </c>
      <c r="I11" s="25"/>
      <c r="J11" s="46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x14ac:dyDescent="0.25">
      <c r="A12" s="29"/>
      <c r="B12" s="30" t="s">
        <v>61</v>
      </c>
      <c r="C12" s="31" t="s">
        <v>62</v>
      </c>
      <c r="D12" s="32" t="s">
        <v>41</v>
      </c>
      <c r="E12" s="32"/>
      <c r="F12" s="32"/>
      <c r="G12" s="47">
        <v>2</v>
      </c>
      <c r="H12" s="48"/>
      <c r="I12" s="34">
        <v>7.5</v>
      </c>
      <c r="J12" s="35">
        <v>24.5</v>
      </c>
      <c r="K12" s="34"/>
      <c r="L12" s="36">
        <v>1</v>
      </c>
      <c r="M12" s="37" t="s">
        <v>43</v>
      </c>
      <c r="N12" s="49" t="s">
        <v>44</v>
      </c>
      <c r="O12" s="50" t="s">
        <v>54</v>
      </c>
      <c r="P12" s="39">
        <v>1</v>
      </c>
      <c r="Q12" s="40" t="s">
        <v>46</v>
      </c>
      <c r="R12" s="40" t="s">
        <v>44</v>
      </c>
      <c r="S12" s="40" t="s">
        <v>47</v>
      </c>
      <c r="T12" s="41">
        <v>1</v>
      </c>
      <c r="U12" s="42" t="s">
        <v>48</v>
      </c>
      <c r="V12" s="42" t="s">
        <v>49</v>
      </c>
      <c r="W12" s="42" t="s">
        <v>50</v>
      </c>
      <c r="X12" s="39">
        <v>1</v>
      </c>
      <c r="Y12" s="40" t="s">
        <v>46</v>
      </c>
      <c r="Z12" s="40" t="s">
        <v>44</v>
      </c>
      <c r="AA12" s="40" t="s">
        <v>47</v>
      </c>
    </row>
    <row r="13" spans="1:27" x14ac:dyDescent="0.25">
      <c r="A13" s="29"/>
      <c r="B13" s="30" t="s">
        <v>63</v>
      </c>
      <c r="C13" s="31" t="s">
        <v>64</v>
      </c>
      <c r="D13" s="32" t="s">
        <v>41</v>
      </c>
      <c r="E13" s="32"/>
      <c r="F13" s="32"/>
      <c r="G13" s="47">
        <v>3</v>
      </c>
      <c r="H13" s="48"/>
      <c r="I13" s="34">
        <v>32</v>
      </c>
      <c r="J13" s="35">
        <v>42</v>
      </c>
      <c r="K13" s="34">
        <v>12</v>
      </c>
      <c r="L13" s="36">
        <v>1</v>
      </c>
      <c r="M13" s="37" t="s">
        <v>43</v>
      </c>
      <c r="N13" s="44" t="s">
        <v>44</v>
      </c>
      <c r="O13" s="38" t="s">
        <v>65</v>
      </c>
      <c r="P13" s="39">
        <v>1</v>
      </c>
      <c r="Q13" s="40" t="s">
        <v>46</v>
      </c>
      <c r="R13" s="40" t="s">
        <v>44</v>
      </c>
      <c r="S13" s="40" t="s">
        <v>47</v>
      </c>
      <c r="T13" s="41">
        <v>1</v>
      </c>
      <c r="U13" s="42" t="s">
        <v>48</v>
      </c>
      <c r="V13" s="42" t="s">
        <v>49</v>
      </c>
      <c r="W13" s="42" t="s">
        <v>50</v>
      </c>
      <c r="X13" s="39">
        <v>1</v>
      </c>
      <c r="Y13" s="40" t="s">
        <v>46</v>
      </c>
      <c r="Z13" s="40" t="s">
        <v>44</v>
      </c>
      <c r="AA13" s="40" t="s">
        <v>47</v>
      </c>
    </row>
    <row r="14" spans="1:27" x14ac:dyDescent="0.25">
      <c r="A14" s="29"/>
      <c r="B14" s="30" t="s">
        <v>66</v>
      </c>
      <c r="C14" s="31" t="s">
        <v>67</v>
      </c>
      <c r="D14" s="32" t="s">
        <v>41</v>
      </c>
      <c r="E14" s="32"/>
      <c r="F14" s="32"/>
      <c r="G14" s="47">
        <v>2</v>
      </c>
      <c r="H14" s="48"/>
      <c r="I14" s="34">
        <v>15.5</v>
      </c>
      <c r="J14" s="35">
        <v>39.5</v>
      </c>
      <c r="K14" s="34">
        <v>7.5</v>
      </c>
      <c r="L14" s="36">
        <v>1</v>
      </c>
      <c r="M14" s="37" t="s">
        <v>43</v>
      </c>
      <c r="N14" s="44" t="s">
        <v>44</v>
      </c>
      <c r="O14" s="38" t="s">
        <v>68</v>
      </c>
      <c r="P14" s="39">
        <v>1</v>
      </c>
      <c r="Q14" s="40" t="s">
        <v>46</v>
      </c>
      <c r="R14" s="40" t="s">
        <v>44</v>
      </c>
      <c r="S14" s="40" t="s">
        <v>47</v>
      </c>
      <c r="T14" s="41">
        <v>1</v>
      </c>
      <c r="U14" s="42" t="s">
        <v>48</v>
      </c>
      <c r="V14" s="42" t="s">
        <v>49</v>
      </c>
      <c r="W14" s="42" t="s">
        <v>50</v>
      </c>
      <c r="X14" s="39">
        <v>1</v>
      </c>
      <c r="Y14" s="40" t="s">
        <v>46</v>
      </c>
      <c r="Z14" s="40" t="s">
        <v>44</v>
      </c>
      <c r="AA14" s="40" t="s">
        <v>47</v>
      </c>
    </row>
    <row r="15" spans="1:27" x14ac:dyDescent="0.25">
      <c r="A15" s="29"/>
      <c r="B15" s="30" t="s">
        <v>69</v>
      </c>
      <c r="C15" s="31" t="s">
        <v>70</v>
      </c>
      <c r="D15" s="32" t="s">
        <v>41</v>
      </c>
      <c r="E15" s="32"/>
      <c r="F15" s="32"/>
      <c r="G15" s="47">
        <v>1</v>
      </c>
      <c r="H15" s="48"/>
      <c r="I15" s="34">
        <v>6</v>
      </c>
      <c r="J15" s="35">
        <v>9</v>
      </c>
      <c r="K15" s="34">
        <v>11</v>
      </c>
      <c r="L15" s="36">
        <v>1</v>
      </c>
      <c r="M15" s="37" t="s">
        <v>43</v>
      </c>
      <c r="N15" s="37" t="s">
        <v>44</v>
      </c>
      <c r="O15" s="38" t="s">
        <v>71</v>
      </c>
      <c r="P15" s="39">
        <v>1</v>
      </c>
      <c r="Q15" s="40" t="s">
        <v>46</v>
      </c>
      <c r="R15" s="40" t="s">
        <v>44</v>
      </c>
      <c r="S15" s="40" t="s">
        <v>47</v>
      </c>
      <c r="T15" s="41">
        <v>1</v>
      </c>
      <c r="U15" s="42" t="s">
        <v>48</v>
      </c>
      <c r="V15" s="42" t="s">
        <v>49</v>
      </c>
      <c r="W15" s="42" t="s">
        <v>50</v>
      </c>
      <c r="X15" s="39">
        <v>1</v>
      </c>
      <c r="Y15" s="40" t="s">
        <v>46</v>
      </c>
      <c r="Z15" s="40" t="s">
        <v>44</v>
      </c>
      <c r="AA15" s="40" t="s">
        <v>47</v>
      </c>
    </row>
    <row r="16" spans="1:27" ht="23.25" customHeight="1" x14ac:dyDescent="0.2">
      <c r="A16" s="81"/>
      <c r="B16" s="80"/>
      <c r="C16" s="80"/>
      <c r="D16" s="80"/>
      <c r="E16" s="80"/>
      <c r="F16" s="80"/>
      <c r="G16" s="80"/>
      <c r="H16" s="81"/>
      <c r="I16" s="80"/>
      <c r="J16" s="80"/>
      <c r="K16" s="80"/>
      <c r="L16" s="81"/>
      <c r="M16" s="80"/>
      <c r="N16" s="80"/>
      <c r="O16" s="80"/>
      <c r="P16" s="80"/>
      <c r="Q16" s="80"/>
      <c r="R16" s="80"/>
      <c r="S16" s="80"/>
      <c r="T16" s="81"/>
      <c r="U16" s="80"/>
      <c r="V16" s="80"/>
      <c r="W16" s="80"/>
      <c r="X16" s="80"/>
      <c r="Y16" s="80"/>
      <c r="Z16" s="80"/>
      <c r="AA16" s="80"/>
    </row>
    <row r="17" spans="1:27" ht="23.25" customHeight="1" x14ac:dyDescent="0.2">
      <c r="A17" s="19"/>
      <c r="B17" s="20" t="s">
        <v>72</v>
      </c>
      <c r="C17" s="19"/>
      <c r="D17" s="19"/>
      <c r="E17" s="19"/>
      <c r="F17" s="20"/>
      <c r="G17" s="19"/>
      <c r="H17" s="19"/>
      <c r="I17" s="19"/>
      <c r="J17" s="20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x14ac:dyDescent="0.2">
      <c r="A18" s="51" t="s">
        <v>73</v>
      </c>
      <c r="B18" s="51" t="s">
        <v>74</v>
      </c>
      <c r="C18" s="52"/>
      <c r="D18" s="52"/>
      <c r="E18" s="52"/>
      <c r="F18" s="52"/>
      <c r="G18" s="51">
        <v>1</v>
      </c>
      <c r="H18" s="51">
        <v>6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x14ac:dyDescent="0.2">
      <c r="A19" s="53"/>
      <c r="B19" s="54" t="s">
        <v>75</v>
      </c>
      <c r="C19" s="31" t="s">
        <v>76</v>
      </c>
      <c r="D19" s="32" t="s">
        <v>41</v>
      </c>
      <c r="E19" s="32"/>
      <c r="F19" s="32"/>
      <c r="G19" s="55">
        <v>1</v>
      </c>
      <c r="H19" s="55"/>
      <c r="I19" s="56">
        <v>6</v>
      </c>
      <c r="J19" s="35">
        <v>6</v>
      </c>
      <c r="K19" s="56">
        <v>16.5</v>
      </c>
      <c r="L19" s="57">
        <v>1</v>
      </c>
      <c r="M19" s="37" t="s">
        <v>48</v>
      </c>
      <c r="N19" s="37" t="s">
        <v>49</v>
      </c>
      <c r="O19" s="38" t="s">
        <v>68</v>
      </c>
      <c r="P19" s="39">
        <v>1</v>
      </c>
      <c r="Q19" s="40" t="s">
        <v>46</v>
      </c>
      <c r="R19" s="40" t="s">
        <v>44</v>
      </c>
      <c r="S19" s="40" t="s">
        <v>47</v>
      </c>
      <c r="T19" s="41">
        <v>1</v>
      </c>
      <c r="U19" s="42" t="s">
        <v>48</v>
      </c>
      <c r="V19" s="42" t="s">
        <v>49</v>
      </c>
      <c r="W19" s="42" t="s">
        <v>50</v>
      </c>
      <c r="X19" s="39">
        <v>1</v>
      </c>
      <c r="Y19" s="40" t="s">
        <v>46</v>
      </c>
      <c r="Z19" s="40" t="s">
        <v>44</v>
      </c>
      <c r="AA19" s="40" t="s">
        <v>47</v>
      </c>
    </row>
    <row r="20" spans="1:27" x14ac:dyDescent="0.2">
      <c r="A20" s="53"/>
      <c r="B20" s="54" t="s">
        <v>77</v>
      </c>
      <c r="C20" s="31" t="s">
        <v>78</v>
      </c>
      <c r="D20" s="32" t="s">
        <v>41</v>
      </c>
      <c r="E20" s="32"/>
      <c r="F20" s="32"/>
      <c r="G20" s="55">
        <v>1</v>
      </c>
      <c r="H20" s="55"/>
      <c r="I20" s="56"/>
      <c r="J20" s="35">
        <v>16</v>
      </c>
      <c r="K20" s="56"/>
      <c r="L20" s="57">
        <v>1</v>
      </c>
      <c r="M20" s="37" t="s">
        <v>43</v>
      </c>
      <c r="N20" s="37" t="s">
        <v>44</v>
      </c>
      <c r="O20" s="38" t="s">
        <v>50</v>
      </c>
      <c r="P20" s="39">
        <v>1</v>
      </c>
      <c r="Q20" s="40" t="s">
        <v>46</v>
      </c>
      <c r="R20" s="40" t="s">
        <v>44</v>
      </c>
      <c r="S20" s="40" t="s">
        <v>47</v>
      </c>
      <c r="T20" s="41">
        <v>1</v>
      </c>
      <c r="U20" s="42" t="s">
        <v>48</v>
      </c>
      <c r="V20" s="42" t="s">
        <v>49</v>
      </c>
      <c r="W20" s="42" t="s">
        <v>50</v>
      </c>
      <c r="X20" s="39">
        <v>1</v>
      </c>
      <c r="Y20" s="40" t="s">
        <v>46</v>
      </c>
      <c r="Z20" s="40" t="s">
        <v>44</v>
      </c>
      <c r="AA20" s="40" t="s">
        <v>47</v>
      </c>
    </row>
    <row r="21" spans="1:27" x14ac:dyDescent="0.2">
      <c r="A21" s="53"/>
      <c r="B21" s="54" t="s">
        <v>79</v>
      </c>
      <c r="C21" s="31" t="s">
        <v>80</v>
      </c>
      <c r="D21" s="32" t="s">
        <v>41</v>
      </c>
      <c r="E21" s="32"/>
      <c r="F21" s="32"/>
      <c r="G21" s="55">
        <v>2</v>
      </c>
      <c r="H21" s="55"/>
      <c r="I21" s="56">
        <v>17.5</v>
      </c>
      <c r="J21" s="35">
        <v>31</v>
      </c>
      <c r="K21" s="56">
        <v>17.5</v>
      </c>
      <c r="L21" s="57">
        <v>1</v>
      </c>
      <c r="M21" s="37" t="s">
        <v>43</v>
      </c>
      <c r="N21" s="37" t="s">
        <v>44</v>
      </c>
      <c r="O21" s="38" t="s">
        <v>81</v>
      </c>
      <c r="P21" s="39">
        <v>1</v>
      </c>
      <c r="Q21" s="40" t="s">
        <v>46</v>
      </c>
      <c r="R21" s="40" t="s">
        <v>44</v>
      </c>
      <c r="S21" s="40" t="s">
        <v>47</v>
      </c>
      <c r="T21" s="41">
        <v>1</v>
      </c>
      <c r="U21" s="42" t="s">
        <v>48</v>
      </c>
      <c r="V21" s="42" t="s">
        <v>49</v>
      </c>
      <c r="W21" s="42" t="s">
        <v>50</v>
      </c>
      <c r="X21" s="39">
        <v>1</v>
      </c>
      <c r="Y21" s="40" t="s">
        <v>46</v>
      </c>
      <c r="Z21" s="40" t="s">
        <v>44</v>
      </c>
      <c r="AA21" s="40" t="s">
        <v>47</v>
      </c>
    </row>
    <row r="22" spans="1:27" x14ac:dyDescent="0.2">
      <c r="A22" s="58" t="s">
        <v>82</v>
      </c>
      <c r="B22" s="59" t="s">
        <v>83</v>
      </c>
      <c r="C22" s="31" t="s">
        <v>84</v>
      </c>
      <c r="D22" s="32" t="s">
        <v>41</v>
      </c>
      <c r="E22" s="31"/>
      <c r="F22" s="31"/>
      <c r="G22" s="58">
        <v>1</v>
      </c>
      <c r="H22" s="58">
        <v>6</v>
      </c>
      <c r="I22" s="60"/>
      <c r="J22" s="61" t="s">
        <v>85</v>
      </c>
      <c r="K22" s="62"/>
      <c r="L22" s="63">
        <v>1</v>
      </c>
      <c r="M22" s="37" t="s">
        <v>48</v>
      </c>
      <c r="N22" s="37" t="s">
        <v>49</v>
      </c>
      <c r="O22" s="64" t="s">
        <v>86</v>
      </c>
      <c r="P22" s="39">
        <v>1</v>
      </c>
      <c r="Q22" s="40" t="s">
        <v>48</v>
      </c>
      <c r="R22" s="40" t="s">
        <v>49</v>
      </c>
      <c r="S22" s="40" t="s">
        <v>86</v>
      </c>
      <c r="T22" s="65"/>
      <c r="U22" s="65"/>
      <c r="V22" s="65"/>
      <c r="W22" s="65"/>
      <c r="X22" s="65"/>
      <c r="Y22" s="65"/>
      <c r="Z22" s="65"/>
      <c r="AA22" s="65"/>
    </row>
    <row r="23" spans="1:27" ht="28.5" x14ac:dyDescent="0.2">
      <c r="A23" s="66"/>
      <c r="B23" s="67" t="s">
        <v>87</v>
      </c>
      <c r="C23" s="68"/>
      <c r="D23" s="69"/>
      <c r="E23" s="68"/>
      <c r="F23" s="68"/>
      <c r="G23" s="66"/>
      <c r="H23" s="66"/>
      <c r="I23" s="70"/>
      <c r="J23" s="70"/>
      <c r="K23" s="70"/>
      <c r="L23" s="71"/>
      <c r="M23" s="72"/>
      <c r="N23" s="73"/>
      <c r="O23" s="73"/>
      <c r="P23" s="74"/>
      <c r="Q23" s="72"/>
      <c r="R23" s="73"/>
      <c r="S23" s="73"/>
      <c r="T23" s="65"/>
      <c r="U23" s="65"/>
      <c r="V23" s="65"/>
      <c r="W23" s="65"/>
      <c r="X23" s="65"/>
      <c r="Y23" s="65"/>
      <c r="Z23" s="65"/>
      <c r="AA23" s="65"/>
    </row>
    <row r="24" spans="1:27" x14ac:dyDescent="0.2">
      <c r="A24" s="58" t="s">
        <v>88</v>
      </c>
      <c r="B24" s="75" t="s">
        <v>89</v>
      </c>
      <c r="C24" s="68" t="s">
        <v>90</v>
      </c>
      <c r="D24" s="69" t="s">
        <v>41</v>
      </c>
      <c r="E24" s="68"/>
      <c r="F24" s="68"/>
      <c r="G24" s="66">
        <v>3</v>
      </c>
      <c r="H24" s="66" t="s">
        <v>91</v>
      </c>
      <c r="I24" s="76"/>
      <c r="J24" s="77" t="s">
        <v>92</v>
      </c>
      <c r="K24" s="76"/>
      <c r="L24" s="36">
        <v>1</v>
      </c>
      <c r="M24" s="37" t="s">
        <v>48</v>
      </c>
      <c r="N24" s="64" t="s">
        <v>49</v>
      </c>
      <c r="O24" s="64" t="s">
        <v>93</v>
      </c>
      <c r="P24" s="39">
        <v>1</v>
      </c>
      <c r="Q24" s="40" t="s">
        <v>48</v>
      </c>
      <c r="R24" s="78" t="s">
        <v>49</v>
      </c>
      <c r="S24" s="78" t="s">
        <v>93</v>
      </c>
      <c r="T24" s="65"/>
      <c r="U24" s="65"/>
      <c r="V24" s="65"/>
      <c r="W24" s="65"/>
      <c r="X24" s="65"/>
      <c r="Y24" s="65"/>
      <c r="Z24" s="65"/>
      <c r="AA24" s="65"/>
    </row>
    <row r="25" spans="1:27" x14ac:dyDescent="0.2">
      <c r="A25" s="58" t="s">
        <v>36</v>
      </c>
      <c r="B25" s="75" t="s">
        <v>94</v>
      </c>
      <c r="C25" s="68" t="s">
        <v>95</v>
      </c>
      <c r="D25" s="69" t="s">
        <v>41</v>
      </c>
      <c r="E25" s="68"/>
      <c r="F25" s="68"/>
      <c r="G25" s="66">
        <v>3</v>
      </c>
      <c r="H25" s="66">
        <v>18</v>
      </c>
      <c r="I25" s="76"/>
      <c r="J25" s="77" t="s">
        <v>96</v>
      </c>
      <c r="K25" s="76"/>
      <c r="L25" s="36">
        <v>1</v>
      </c>
      <c r="M25" s="37" t="s">
        <v>48</v>
      </c>
      <c r="N25" s="64" t="s">
        <v>49</v>
      </c>
      <c r="O25" s="79" t="s">
        <v>93</v>
      </c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</row>
    <row r="26" spans="1:27" ht="23.25" customHeight="1" x14ac:dyDescent="0.2">
      <c r="A26" s="81"/>
      <c r="B26" s="80" t="s">
        <v>97</v>
      </c>
      <c r="C26" s="80"/>
      <c r="D26" s="80"/>
      <c r="E26" s="80"/>
      <c r="F26" s="80"/>
      <c r="G26" s="80"/>
      <c r="H26" s="81"/>
      <c r="I26" s="80"/>
      <c r="J26" s="80"/>
      <c r="K26" s="80"/>
      <c r="L26" s="81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28"/>
      <c r="Y26" s="28"/>
      <c r="Z26" s="28"/>
      <c r="AA26" s="28"/>
    </row>
    <row r="29" spans="1:27" x14ac:dyDescent="0.25">
      <c r="I29" s="14">
        <f>SUM((I7:K10),(I12:K15),(I19:K21))</f>
        <v>450</v>
      </c>
    </row>
  </sheetData>
  <mergeCells count="32">
    <mergeCell ref="F1:F3"/>
    <mergeCell ref="A1:A3"/>
    <mergeCell ref="B1:B3"/>
    <mergeCell ref="C1:C3"/>
    <mergeCell ref="D1:D3"/>
    <mergeCell ref="E1:E3"/>
    <mergeCell ref="G1:G3"/>
    <mergeCell ref="H1:H3"/>
    <mergeCell ref="I1:K1"/>
    <mergeCell ref="L1:S1"/>
    <mergeCell ref="T1:AA1"/>
    <mergeCell ref="I2:I3"/>
    <mergeCell ref="J2:J3"/>
    <mergeCell ref="K2:K3"/>
    <mergeCell ref="L2:O2"/>
    <mergeCell ref="P2:S2"/>
    <mergeCell ref="T2:W2"/>
    <mergeCell ref="X2:AA2"/>
    <mergeCell ref="L6:O6"/>
    <mergeCell ref="P6:S6"/>
    <mergeCell ref="T6:W6"/>
    <mergeCell ref="X16:AA16"/>
    <mergeCell ref="A26:G26"/>
    <mergeCell ref="H26:K26"/>
    <mergeCell ref="L26:O26"/>
    <mergeCell ref="P26:S26"/>
    <mergeCell ref="T26:W26"/>
    <mergeCell ref="A16:G16"/>
    <mergeCell ref="H16:K16"/>
    <mergeCell ref="L16:O16"/>
    <mergeCell ref="P16:S16"/>
    <mergeCell ref="T16:W16"/>
  </mergeCells>
  <dataValidations count="3">
    <dataValidation type="list" allowBlank="1" showInputMessage="1" showErrorMessage="1" sqref="N7:N10 N12:N15 N17 Z19:Z21 V7:V10 V12:V15 V17 S22:S24 N19:N25 Z7:Z10 R17 R12:R15 R7:R10 Z12:Z15 Z17 V19:V24 R19:R25 O22:O25">
      <formula1>nat</formula1>
    </dataValidation>
    <dataValidation type="list" allowBlank="1" showInputMessage="1" showErrorMessage="1" sqref="M7:M10 M12:M15 M17 Y19:Y21 U19:U21 U12:U15 U17 Q19:Q25 U7:U10 Y7:Y10 Q17 Q12:Q15 Q7:Q10 Y12:Y15 Y17 M19:M25">
      <formula1>mod</formula1>
    </dataValidation>
    <dataValidation type="list" allowBlank="1" showInputMessage="1" showErrorMessage="1" sqref="R18 N11 V18 R11 V26 N26 R26 N18 V11 Y26 Z18 Z11">
      <formula1>Nature2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'Y:\DIRECTION-CFVU\DIRECTION\Secrétariat POLE AVENIR\MODALITES DE CONTROLE DES CONNAISSANCES\MCC 2018-2019\LP - DEG\[MCC 2018-2019_LP Assurance, Banque, Finance_version def.xlsx]Liste de valeurs'!#REF!</xm:f>
          </x14:formula1>
          <xm:sqref>M18 M11 U11 Q11 M26 U26 U18 Q18 Q26 Y11 Y18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Maquette_M3C 2022 2023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Leïla Amrane</dc:creator>
  <cp:lastModifiedBy>Leïla Amrane</cp:lastModifiedBy>
  <dcterms:created xsi:type="dcterms:W3CDTF">2022-06-16T12:09:04Z</dcterms:created>
  <dcterms:modified xsi:type="dcterms:W3CDTF">2022-09-12T09:22:56Z</dcterms:modified>
</cp:coreProperties>
</file>