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P:\MAQUETTES PEDAGOGIQUES_BUT-DUT &amp; LP\MCC_2023-2024\M3C VOTEES EN CFVU\BUT\"/>
    </mc:Choice>
  </mc:AlternateContent>
  <bookViews>
    <workbookView xWindow="0" yWindow="0" windowWidth="28800" windowHeight="12300" firstSheet="2" activeTab="2"/>
  </bookViews>
  <sheets>
    <sheet name="Feuil1" sheetId="7" state="hidden" r:id="rId1"/>
    <sheet name="CNU" sheetId="8" state="hidden" r:id="rId2"/>
    <sheet name="Rappel régle.-dates conseils" sheetId="46" r:id="rId3"/>
    <sheet name="BUT1 - 23_ 24" sheetId="10" r:id="rId4"/>
    <sheet name="choix" sheetId="15" state="hidden" r:id="rId5"/>
    <sheet name="BUT2 Parcours GCFF FI - 23_ 24" sheetId="16" r:id="rId6"/>
    <sheet name="BUT2 Parcours GCFF FA - 23_ 24" sheetId="17" r:id="rId7"/>
    <sheet name="BUT2 Parcours GEMA FI - 23_ 24" sheetId="18" r:id="rId8"/>
    <sheet name="BUT2 Parcours GEMA FA - 23_ 24" sheetId="19" r:id="rId9"/>
    <sheet name="BUT2 Parcours GPRH FI - 23_ 24" sheetId="20" r:id="rId10"/>
    <sheet name="BUT2 Parcours GPRH FA - 23_ 24" sheetId="21" r:id="rId11"/>
    <sheet name="BUT3 Parcours GCFF FI - 23_24" sheetId="47" r:id="rId12"/>
    <sheet name="BUT3 Parcours GCFF FA - 23_24" sheetId="48" r:id="rId13"/>
    <sheet name="BUT3 Parcours GEMA FI - 23_24" sheetId="49" r:id="rId14"/>
    <sheet name="BUT3 Parcours GEMA FA - 23_24" sheetId="50" r:id="rId15"/>
    <sheet name="BUT3 Parcours GPRH FI - 23_24" sheetId="51" r:id="rId16"/>
    <sheet name="BUT3 Parcours GPRH FA - 23_24" sheetId="52" r:id="rId17"/>
    <sheet name="ASSIDUITE" sheetId="22" r:id="rId18"/>
    <sheet name="Engagement sport" sheetId="32" r:id="rId19"/>
    <sheet name="Codes CNU" sheetId="14" r:id="rId20"/>
    <sheet name="Param" sheetId="9" state="hidden" r:id="rId21"/>
    <sheet name="Feuil4" sheetId="11" state="hidden" r:id="rId22"/>
    <sheet name="Feuil2" sheetId="12" state="hidden" r:id="rId23"/>
  </sheets>
  <externalReferences>
    <externalReference r:id="rId24"/>
    <externalReference r:id="rId25"/>
  </externalReferences>
  <definedNames>
    <definedName name="CNU">CNU!$C:$E</definedName>
    <definedName name="Lib_CNU">CNU!$C$2:$C$143</definedName>
    <definedName name="Lib_Nat">Feuil4!$D$2:$D$10</definedName>
    <definedName name="MOD">'[1]Liste de valeurs'!$A$2:$A$4</definedName>
    <definedName name="Nature">Feuil4!$D$1:$E$10</definedName>
    <definedName name="_xlnm.Print_Area" localSheetId="3">'BUT1 - 23_ 24'!$A$1:$P$74</definedName>
    <definedName name="_xlnm.Print_Area" localSheetId="6">'BUT2 Parcours GCFF FA - 23_ 24'!$A$1:$W$71</definedName>
    <definedName name="_xlnm.Print_Area" localSheetId="5">'BUT2 Parcours GCFF FI - 23_ 24'!$A$1:$W$73</definedName>
    <definedName name="_xlnm.Print_Area" localSheetId="8">'BUT2 Parcours GEMA FA - 23_ 24'!$A$1:$W$71</definedName>
    <definedName name="_xlnm.Print_Area" localSheetId="7">'BUT2 Parcours GEMA FI - 23_ 24'!$A$1:$W$73</definedName>
    <definedName name="_xlnm.Print_Area" localSheetId="10">'BUT2 Parcours GPRH FA - 23_ 24'!$A$1:$W$77</definedName>
    <definedName name="_xlnm.Print_Area" localSheetId="9">'BUT2 Parcours GPRH FI - 23_ 24'!$A$1:$W$79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52" l="1"/>
  <c r="T58" i="52"/>
  <c r="V56" i="52"/>
  <c r="U56" i="52"/>
  <c r="T56" i="52"/>
  <c r="S56" i="52"/>
  <c r="S58" i="52" s="1"/>
  <c r="W55" i="52"/>
  <c r="J55" i="52"/>
  <c r="W54" i="52"/>
  <c r="J54" i="52"/>
  <c r="W53" i="52"/>
  <c r="J53" i="52"/>
  <c r="W52" i="52"/>
  <c r="J52" i="52"/>
  <c r="W51" i="52"/>
  <c r="W50" i="52"/>
  <c r="J50" i="52"/>
  <c r="W49" i="52"/>
  <c r="J49" i="52"/>
  <c r="W48" i="52"/>
  <c r="J48" i="52"/>
  <c r="W47" i="52"/>
  <c r="J47" i="52"/>
  <c r="W46" i="52"/>
  <c r="J46" i="52"/>
  <c r="W45" i="52"/>
  <c r="J45" i="52"/>
  <c r="W44" i="52"/>
  <c r="J44" i="52"/>
  <c r="W43" i="52"/>
  <c r="J43" i="52"/>
  <c r="W42" i="52"/>
  <c r="J42" i="52"/>
  <c r="W41" i="52"/>
  <c r="J41" i="52"/>
  <c r="W40" i="52"/>
  <c r="J40" i="52"/>
  <c r="V33" i="52"/>
  <c r="V58" i="52" s="1"/>
  <c r="U33" i="52"/>
  <c r="U58" i="52" s="1"/>
  <c r="T33" i="52"/>
  <c r="S33" i="52"/>
  <c r="W32" i="52"/>
  <c r="W31" i="52"/>
  <c r="J31" i="52"/>
  <c r="W30" i="52"/>
  <c r="J30" i="52"/>
  <c r="W29" i="52"/>
  <c r="J29" i="52"/>
  <c r="W28" i="52"/>
  <c r="W27" i="52"/>
  <c r="J27" i="52"/>
  <c r="W26" i="52"/>
  <c r="J26" i="52"/>
  <c r="W25" i="52"/>
  <c r="J25" i="52"/>
  <c r="W24" i="52"/>
  <c r="J24" i="52"/>
  <c r="W23" i="52"/>
  <c r="J23" i="52"/>
  <c r="W22" i="52"/>
  <c r="J22" i="52"/>
  <c r="W21" i="52"/>
  <c r="J21" i="52"/>
  <c r="W20" i="52"/>
  <c r="J20" i="52"/>
  <c r="W19" i="52"/>
  <c r="J19" i="52"/>
  <c r="W18" i="52"/>
  <c r="J18" i="52"/>
  <c r="W17" i="52"/>
  <c r="J17" i="52"/>
  <c r="W16" i="52"/>
  <c r="J16" i="52"/>
  <c r="W15" i="52"/>
  <c r="J15" i="52"/>
  <c r="W14" i="52"/>
  <c r="J14" i="52"/>
  <c r="W13" i="52"/>
  <c r="J13" i="52"/>
  <c r="W12" i="52"/>
  <c r="J12" i="52"/>
  <c r="W11" i="52"/>
  <c r="J11" i="52"/>
  <c r="J33" i="52" s="1"/>
  <c r="D74" i="51"/>
  <c r="U58" i="51"/>
  <c r="V56" i="51"/>
  <c r="U56" i="51"/>
  <c r="T56" i="51"/>
  <c r="S56" i="51"/>
  <c r="W56" i="51" s="1"/>
  <c r="W55" i="51"/>
  <c r="W54" i="51"/>
  <c r="J54" i="51"/>
  <c r="W53" i="51"/>
  <c r="J53" i="51"/>
  <c r="W52" i="51"/>
  <c r="J52" i="51"/>
  <c r="W51" i="51"/>
  <c r="W50" i="51"/>
  <c r="J50" i="51"/>
  <c r="W49" i="51"/>
  <c r="J49" i="51"/>
  <c r="W48" i="51"/>
  <c r="J48" i="51"/>
  <c r="W47" i="51"/>
  <c r="J47" i="51"/>
  <c r="W46" i="51"/>
  <c r="J46" i="51"/>
  <c r="W45" i="51"/>
  <c r="J45" i="51"/>
  <c r="W44" i="51"/>
  <c r="J44" i="51"/>
  <c r="W43" i="51"/>
  <c r="J43" i="51"/>
  <c r="W42" i="51"/>
  <c r="J42" i="51"/>
  <c r="W41" i="51"/>
  <c r="J41" i="51"/>
  <c r="W40" i="51"/>
  <c r="J40" i="51"/>
  <c r="J55" i="51" s="1"/>
  <c r="V33" i="51"/>
  <c r="V58" i="51" s="1"/>
  <c r="U33" i="51"/>
  <c r="T33" i="51"/>
  <c r="T58" i="51" s="1"/>
  <c r="S33" i="51"/>
  <c r="S58" i="51" s="1"/>
  <c r="J33" i="51"/>
  <c r="W32" i="51"/>
  <c r="W31" i="51"/>
  <c r="J31" i="51"/>
  <c r="W30" i="51"/>
  <c r="J30" i="51"/>
  <c r="W29" i="51"/>
  <c r="J29" i="51"/>
  <c r="W27" i="51"/>
  <c r="J27" i="51"/>
  <c r="W26" i="51"/>
  <c r="J26" i="51"/>
  <c r="W25" i="51"/>
  <c r="J25" i="51"/>
  <c r="W24" i="51"/>
  <c r="J24" i="51"/>
  <c r="W23" i="51"/>
  <c r="J23" i="51"/>
  <c r="W22" i="51"/>
  <c r="J22" i="51"/>
  <c r="W21" i="51"/>
  <c r="J21" i="51"/>
  <c r="W20" i="51"/>
  <c r="J20" i="51"/>
  <c r="W19" i="51"/>
  <c r="J19" i="51"/>
  <c r="W18" i="51"/>
  <c r="J18" i="51"/>
  <c r="W17" i="51"/>
  <c r="J17" i="51"/>
  <c r="W16" i="51"/>
  <c r="J16" i="51"/>
  <c r="W15" i="51"/>
  <c r="J15" i="51"/>
  <c r="W14" i="51"/>
  <c r="J14" i="51"/>
  <c r="W13" i="51"/>
  <c r="J13" i="51"/>
  <c r="W12" i="51"/>
  <c r="J12" i="51"/>
  <c r="W11" i="51"/>
  <c r="W33" i="51" s="1"/>
  <c r="J11" i="51"/>
  <c r="D70" i="50"/>
  <c r="V54" i="50"/>
  <c r="V52" i="50"/>
  <c r="U52" i="50"/>
  <c r="T52" i="50"/>
  <c r="S52" i="50"/>
  <c r="W52" i="50" s="1"/>
  <c r="W51" i="50"/>
  <c r="J51" i="50"/>
  <c r="W50" i="50"/>
  <c r="J50" i="50"/>
  <c r="W49" i="50"/>
  <c r="J49" i="50"/>
  <c r="W48" i="50"/>
  <c r="J48" i="50"/>
  <c r="W46" i="50"/>
  <c r="J46" i="50"/>
  <c r="W45" i="50"/>
  <c r="J45" i="50"/>
  <c r="W44" i="50"/>
  <c r="J44" i="50"/>
  <c r="W43" i="50"/>
  <c r="J43" i="50"/>
  <c r="W42" i="50"/>
  <c r="J42" i="50"/>
  <c r="W41" i="50"/>
  <c r="W40" i="50"/>
  <c r="J40" i="50"/>
  <c r="W39" i="50"/>
  <c r="J39" i="50"/>
  <c r="W38" i="50"/>
  <c r="J38" i="50"/>
  <c r="W37" i="50"/>
  <c r="J37" i="50"/>
  <c r="J52" i="50" s="1"/>
  <c r="V30" i="50"/>
  <c r="U30" i="50"/>
  <c r="U54" i="50" s="1"/>
  <c r="T30" i="50"/>
  <c r="T54" i="50" s="1"/>
  <c r="S30" i="50"/>
  <c r="W30" i="50" s="1"/>
  <c r="W54" i="50" s="1"/>
  <c r="W29" i="50"/>
  <c r="W28" i="50"/>
  <c r="J28" i="50"/>
  <c r="W27" i="50"/>
  <c r="J27" i="50"/>
  <c r="W26" i="50"/>
  <c r="J26" i="50"/>
  <c r="W24" i="50"/>
  <c r="J24" i="50"/>
  <c r="W23" i="50"/>
  <c r="J23" i="50"/>
  <c r="W22" i="50"/>
  <c r="J22" i="50"/>
  <c r="W21" i="50"/>
  <c r="J21" i="50"/>
  <c r="W20" i="50"/>
  <c r="J20" i="50"/>
  <c r="W19" i="50"/>
  <c r="J19" i="50"/>
  <c r="W18" i="50"/>
  <c r="J18" i="50"/>
  <c r="W17" i="50"/>
  <c r="J17" i="50"/>
  <c r="W16" i="50"/>
  <c r="J16" i="50"/>
  <c r="W15" i="50"/>
  <c r="J15" i="50"/>
  <c r="W14" i="50"/>
  <c r="J14" i="50"/>
  <c r="W13" i="50"/>
  <c r="J13" i="50"/>
  <c r="W12" i="50"/>
  <c r="J12" i="50"/>
  <c r="W11" i="50"/>
  <c r="J11" i="50"/>
  <c r="J30" i="50" s="1"/>
  <c r="D70" i="49"/>
  <c r="T54" i="49"/>
  <c r="V52" i="49"/>
  <c r="W52" i="49" s="1"/>
  <c r="U52" i="49"/>
  <c r="T52" i="49"/>
  <c r="S52" i="49"/>
  <c r="W51" i="49"/>
  <c r="J51" i="49"/>
  <c r="W50" i="49"/>
  <c r="J50" i="49"/>
  <c r="W49" i="49"/>
  <c r="J49" i="49"/>
  <c r="W48" i="49"/>
  <c r="J48" i="49"/>
  <c r="W46" i="49"/>
  <c r="J46" i="49"/>
  <c r="W45" i="49"/>
  <c r="J45" i="49"/>
  <c r="W44" i="49"/>
  <c r="J44" i="49"/>
  <c r="W43" i="49"/>
  <c r="J43" i="49"/>
  <c r="W42" i="49"/>
  <c r="J42" i="49"/>
  <c r="W41" i="49"/>
  <c r="W40" i="49"/>
  <c r="J40" i="49"/>
  <c r="W39" i="49"/>
  <c r="J39" i="49"/>
  <c r="W38" i="49"/>
  <c r="J38" i="49"/>
  <c r="W37" i="49"/>
  <c r="J37" i="49"/>
  <c r="J52" i="49" s="1"/>
  <c r="W30" i="49"/>
  <c r="V30" i="49"/>
  <c r="V54" i="49" s="1"/>
  <c r="U30" i="49"/>
  <c r="U54" i="49" s="1"/>
  <c r="T30" i="49"/>
  <c r="S30" i="49"/>
  <c r="S54" i="49" s="1"/>
  <c r="W29" i="49"/>
  <c r="W28" i="49"/>
  <c r="J28" i="49"/>
  <c r="W27" i="49"/>
  <c r="J27" i="49"/>
  <c r="W26" i="49"/>
  <c r="J26" i="49"/>
  <c r="W24" i="49"/>
  <c r="J24" i="49"/>
  <c r="W23" i="49"/>
  <c r="J23" i="49"/>
  <c r="W22" i="49"/>
  <c r="J22" i="49"/>
  <c r="W21" i="49"/>
  <c r="J21" i="49"/>
  <c r="W20" i="49"/>
  <c r="J20" i="49"/>
  <c r="W19" i="49"/>
  <c r="J19" i="49"/>
  <c r="W18" i="49"/>
  <c r="J18" i="49"/>
  <c r="W17" i="49"/>
  <c r="J17" i="49"/>
  <c r="W16" i="49"/>
  <c r="J16" i="49"/>
  <c r="W15" i="49"/>
  <c r="J15" i="49"/>
  <c r="W14" i="49"/>
  <c r="J14" i="49"/>
  <c r="W13" i="49"/>
  <c r="J13" i="49"/>
  <c r="W12" i="49"/>
  <c r="J12" i="49"/>
  <c r="W11" i="49"/>
  <c r="J11" i="49"/>
  <c r="J30" i="49" s="1"/>
  <c r="D69" i="48"/>
  <c r="W51" i="48"/>
  <c r="V51" i="48"/>
  <c r="U51" i="48"/>
  <c r="T51" i="48"/>
  <c r="S51" i="48"/>
  <c r="W50" i="48"/>
  <c r="W49" i="48"/>
  <c r="J49" i="48"/>
  <c r="W48" i="48"/>
  <c r="J48" i="48"/>
  <c r="W47" i="48"/>
  <c r="J47" i="48"/>
  <c r="W45" i="48"/>
  <c r="J45" i="48"/>
  <c r="W44" i="48"/>
  <c r="J44" i="48"/>
  <c r="W43" i="48"/>
  <c r="J43" i="48"/>
  <c r="W42" i="48"/>
  <c r="J42" i="48"/>
  <c r="W41" i="48"/>
  <c r="J41" i="48"/>
  <c r="W40" i="48"/>
  <c r="J40" i="48"/>
  <c r="W39" i="48"/>
  <c r="J39" i="48"/>
  <c r="W38" i="48"/>
  <c r="J38" i="48"/>
  <c r="W37" i="48"/>
  <c r="J37" i="48"/>
  <c r="W36" i="48"/>
  <c r="J36" i="48"/>
  <c r="J50" i="48" s="1"/>
  <c r="W35" i="48"/>
  <c r="J35" i="48"/>
  <c r="V29" i="48"/>
  <c r="V53" i="48" s="1"/>
  <c r="U29" i="48"/>
  <c r="U53" i="48" s="1"/>
  <c r="T29" i="48"/>
  <c r="T53" i="48" s="1"/>
  <c r="S29" i="48"/>
  <c r="W29" i="48" s="1"/>
  <c r="W28" i="48"/>
  <c r="J28" i="48"/>
  <c r="W27" i="48"/>
  <c r="J27" i="48"/>
  <c r="W26" i="48"/>
  <c r="J26" i="48"/>
  <c r="W24" i="48"/>
  <c r="J24" i="48"/>
  <c r="W23" i="48"/>
  <c r="J23" i="48"/>
  <c r="W22" i="48"/>
  <c r="J22" i="48"/>
  <c r="W21" i="48"/>
  <c r="J21" i="48"/>
  <c r="W20" i="48"/>
  <c r="J20" i="48"/>
  <c r="W19" i="48"/>
  <c r="J19" i="48"/>
  <c r="W18" i="48"/>
  <c r="J18" i="48"/>
  <c r="W17" i="48"/>
  <c r="J17" i="48"/>
  <c r="W16" i="48"/>
  <c r="J16" i="48"/>
  <c r="W15" i="48"/>
  <c r="J15" i="48"/>
  <c r="W14" i="48"/>
  <c r="J14" i="48"/>
  <c r="W13" i="48"/>
  <c r="J13" i="48"/>
  <c r="W12" i="48"/>
  <c r="J12" i="48"/>
  <c r="J29" i="48" s="1"/>
  <c r="W11" i="48"/>
  <c r="J11" i="48"/>
  <c r="D69" i="47"/>
  <c r="W51" i="47"/>
  <c r="V51" i="47"/>
  <c r="U51" i="47"/>
  <c r="T51" i="47"/>
  <c r="S51" i="47"/>
  <c r="W50" i="47"/>
  <c r="W49" i="47"/>
  <c r="J49" i="47"/>
  <c r="W48" i="47"/>
  <c r="J48" i="47"/>
  <c r="W47" i="47"/>
  <c r="J47" i="47"/>
  <c r="W45" i="47"/>
  <c r="J45" i="47"/>
  <c r="W44" i="47"/>
  <c r="J44" i="47"/>
  <c r="W43" i="47"/>
  <c r="J43" i="47"/>
  <c r="W42" i="47"/>
  <c r="J42" i="47"/>
  <c r="W41" i="47"/>
  <c r="J41" i="47"/>
  <c r="W40" i="47"/>
  <c r="J40" i="47"/>
  <c r="W39" i="47"/>
  <c r="J39" i="47"/>
  <c r="W38" i="47"/>
  <c r="J38" i="47"/>
  <c r="W37" i="47"/>
  <c r="J37" i="47"/>
  <c r="W36" i="47"/>
  <c r="J36" i="47"/>
  <c r="W35" i="47"/>
  <c r="J35" i="47"/>
  <c r="J50" i="47" s="1"/>
  <c r="V29" i="47"/>
  <c r="V53" i="47" s="1"/>
  <c r="U29" i="47"/>
  <c r="U53" i="47" s="1"/>
  <c r="T29" i="47"/>
  <c r="T53" i="47" s="1"/>
  <c r="S29" i="47"/>
  <c r="S53" i="47" s="1"/>
  <c r="W53" i="47" s="1"/>
  <c r="W28" i="47"/>
  <c r="J28" i="47"/>
  <c r="W27" i="47"/>
  <c r="J27" i="47"/>
  <c r="W26" i="47"/>
  <c r="J26" i="47"/>
  <c r="W24" i="47"/>
  <c r="J24" i="47"/>
  <c r="W23" i="47"/>
  <c r="J23" i="47"/>
  <c r="W22" i="47"/>
  <c r="J22" i="47"/>
  <c r="W21" i="47"/>
  <c r="J21" i="47"/>
  <c r="W20" i="47"/>
  <c r="J20" i="47"/>
  <c r="W19" i="47"/>
  <c r="J19" i="47"/>
  <c r="W18" i="47"/>
  <c r="J18" i="47"/>
  <c r="W17" i="47"/>
  <c r="J17" i="47"/>
  <c r="W16" i="47"/>
  <c r="J16" i="47"/>
  <c r="W15" i="47"/>
  <c r="J15" i="47"/>
  <c r="W14" i="47"/>
  <c r="J14" i="47"/>
  <c r="W13" i="47"/>
  <c r="J13" i="47"/>
  <c r="W12" i="47"/>
  <c r="J12" i="47"/>
  <c r="J29" i="47" s="1"/>
  <c r="W11" i="47"/>
  <c r="W29" i="47" s="1"/>
  <c r="J11" i="47"/>
  <c r="W33" i="52" l="1"/>
  <c r="W58" i="52" s="1"/>
  <c r="W56" i="52"/>
  <c r="W58" i="51"/>
  <c r="S54" i="50"/>
  <c r="W54" i="49"/>
  <c r="S53" i="48"/>
  <c r="W53" i="48" s="1"/>
  <c r="J11" i="16" l="1"/>
  <c r="D75" i="21" l="1"/>
  <c r="J40" i="21"/>
  <c r="J41" i="21"/>
  <c r="J42" i="21"/>
  <c r="J43" i="21"/>
  <c r="J44" i="21"/>
  <c r="J45" i="21"/>
  <c r="J46" i="21"/>
  <c r="J47" i="21"/>
  <c r="J48" i="21"/>
  <c r="J49" i="21"/>
  <c r="J50" i="21"/>
  <c r="J51" i="21"/>
  <c r="J52" i="21"/>
  <c r="J53" i="21"/>
  <c r="J54" i="21"/>
  <c r="J55" i="21"/>
  <c r="J56" i="21"/>
  <c r="J12" i="21"/>
  <c r="J13" i="21"/>
  <c r="J14" i="21"/>
  <c r="J15" i="21"/>
  <c r="J16" i="21"/>
  <c r="J17" i="21"/>
  <c r="J18" i="21"/>
  <c r="J19" i="21"/>
  <c r="J20" i="21"/>
  <c r="J21" i="21"/>
  <c r="J22" i="21"/>
  <c r="J23" i="21"/>
  <c r="J24" i="21"/>
  <c r="J25" i="21"/>
  <c r="J26" i="21"/>
  <c r="J28" i="21"/>
  <c r="J29" i="21"/>
  <c r="J30" i="21"/>
  <c r="J31" i="21"/>
  <c r="J11" i="21"/>
  <c r="J39" i="21"/>
  <c r="J41" i="20"/>
  <c r="J42" i="20"/>
  <c r="J43" i="20"/>
  <c r="J44" i="20"/>
  <c r="J45" i="20"/>
  <c r="J46" i="20"/>
  <c r="J47" i="20"/>
  <c r="J48" i="20"/>
  <c r="J49" i="20"/>
  <c r="J50" i="20"/>
  <c r="J51" i="20"/>
  <c r="J52" i="20"/>
  <c r="J53" i="20"/>
  <c r="J55" i="20"/>
  <c r="J56" i="20"/>
  <c r="J57" i="20"/>
  <c r="J58" i="20"/>
  <c r="J12" i="20"/>
  <c r="J13" i="20"/>
  <c r="J14" i="20"/>
  <c r="J15" i="20"/>
  <c r="J16" i="20"/>
  <c r="J17" i="20"/>
  <c r="J18" i="20"/>
  <c r="J19" i="20"/>
  <c r="J20" i="20"/>
  <c r="J21" i="20"/>
  <c r="J22" i="20"/>
  <c r="J23" i="20"/>
  <c r="J24" i="20"/>
  <c r="J25" i="20"/>
  <c r="J26" i="20"/>
  <c r="J27" i="20"/>
  <c r="J29" i="20"/>
  <c r="J30" i="20"/>
  <c r="J31" i="20"/>
  <c r="J32" i="20"/>
  <c r="J40" i="20"/>
  <c r="J11" i="20"/>
  <c r="D77" i="20"/>
  <c r="J37" i="19"/>
  <c r="J38" i="19"/>
  <c r="J39" i="19"/>
  <c r="J40" i="19"/>
  <c r="J41" i="19"/>
  <c r="J42" i="19"/>
  <c r="J43" i="19"/>
  <c r="J44" i="19"/>
  <c r="J45" i="19"/>
  <c r="J47" i="19"/>
  <c r="J48" i="19"/>
  <c r="J49" i="19"/>
  <c r="J50" i="19"/>
  <c r="J12" i="19"/>
  <c r="J13" i="19"/>
  <c r="J14" i="19"/>
  <c r="J15" i="19"/>
  <c r="J16" i="19"/>
  <c r="J17" i="19"/>
  <c r="J18" i="19"/>
  <c r="J19" i="19"/>
  <c r="J20" i="19"/>
  <c r="J21" i="19"/>
  <c r="J22" i="19"/>
  <c r="J23" i="19"/>
  <c r="J24" i="19"/>
  <c r="J26" i="19"/>
  <c r="J27" i="19"/>
  <c r="J28" i="19"/>
  <c r="J36" i="19"/>
  <c r="J11" i="19"/>
  <c r="D69" i="19"/>
  <c r="D71" i="18"/>
  <c r="J38" i="18"/>
  <c r="J39" i="18"/>
  <c r="J40" i="18"/>
  <c r="J41" i="18"/>
  <c r="J42" i="18"/>
  <c r="J43" i="18"/>
  <c r="J44" i="18"/>
  <c r="J45" i="18"/>
  <c r="J46" i="18"/>
  <c r="J47" i="18"/>
  <c r="J49" i="18"/>
  <c r="J50" i="18"/>
  <c r="J51" i="18"/>
  <c r="J52" i="18"/>
  <c r="J37" i="18"/>
  <c r="J12" i="18"/>
  <c r="J13" i="18"/>
  <c r="J14" i="18"/>
  <c r="J15" i="18"/>
  <c r="J16" i="18"/>
  <c r="J17" i="18"/>
  <c r="J18" i="18"/>
  <c r="J19" i="18"/>
  <c r="J20" i="18"/>
  <c r="J21" i="18"/>
  <c r="J22" i="18"/>
  <c r="J23" i="18"/>
  <c r="J24" i="18"/>
  <c r="J25" i="18"/>
  <c r="J27" i="18"/>
  <c r="J28" i="18"/>
  <c r="J29" i="18"/>
  <c r="J11" i="18"/>
  <c r="J36" i="17"/>
  <c r="J37" i="17"/>
  <c r="J38" i="17"/>
  <c r="J39" i="17"/>
  <c r="J40" i="17"/>
  <c r="J41" i="17"/>
  <c r="J42" i="17"/>
  <c r="J43" i="17"/>
  <c r="J44" i="17"/>
  <c r="J45" i="17"/>
  <c r="J47" i="17"/>
  <c r="J48" i="17"/>
  <c r="J49" i="17"/>
  <c r="J50" i="17"/>
  <c r="J35" i="17"/>
  <c r="J12" i="17"/>
  <c r="J13" i="17"/>
  <c r="J14" i="17"/>
  <c r="J15" i="17"/>
  <c r="J16" i="17"/>
  <c r="J17" i="17"/>
  <c r="J18" i="17"/>
  <c r="J19" i="17"/>
  <c r="J20" i="17"/>
  <c r="J21" i="17"/>
  <c r="J22" i="17"/>
  <c r="J23" i="17"/>
  <c r="J25" i="17"/>
  <c r="J26" i="17"/>
  <c r="J27" i="17"/>
  <c r="J11" i="17"/>
  <c r="D69" i="17"/>
  <c r="D71" i="16"/>
  <c r="J37" i="16"/>
  <c r="J38" i="16"/>
  <c r="J39" i="16"/>
  <c r="J40" i="16"/>
  <c r="J41" i="16"/>
  <c r="J42" i="16"/>
  <c r="J43" i="16"/>
  <c r="J44" i="16"/>
  <c r="J45" i="16"/>
  <c r="J46" i="16"/>
  <c r="J47" i="16"/>
  <c r="J49" i="16"/>
  <c r="J50" i="16"/>
  <c r="J51" i="16"/>
  <c r="J52" i="16"/>
  <c r="J36" i="16"/>
  <c r="J12" i="16"/>
  <c r="J13" i="16"/>
  <c r="J14" i="16"/>
  <c r="J15" i="16"/>
  <c r="J16" i="16"/>
  <c r="J17" i="16"/>
  <c r="J18" i="16"/>
  <c r="J19" i="16"/>
  <c r="J20" i="16"/>
  <c r="J21" i="16"/>
  <c r="J22" i="16"/>
  <c r="J23" i="16"/>
  <c r="J24" i="16"/>
  <c r="J26" i="16"/>
  <c r="J27" i="16"/>
  <c r="J28" i="16"/>
  <c r="D72" i="10"/>
  <c r="J59" i="10"/>
  <c r="J39" i="10"/>
  <c r="J40" i="10"/>
  <c r="J41" i="10"/>
  <c r="J42" i="10"/>
  <c r="J43" i="10"/>
  <c r="J44" i="10"/>
  <c r="J45" i="10"/>
  <c r="J46" i="10"/>
  <c r="J47" i="10"/>
  <c r="J48" i="10"/>
  <c r="J49" i="10"/>
  <c r="J50" i="10"/>
  <c r="J51" i="10"/>
  <c r="J52" i="10"/>
  <c r="J53" i="10"/>
  <c r="J54" i="10"/>
  <c r="J55" i="10"/>
  <c r="J56" i="10"/>
  <c r="J57" i="10"/>
  <c r="J58" i="10"/>
  <c r="J38" i="10"/>
  <c r="J11" i="10"/>
  <c r="J12" i="10"/>
  <c r="J13" i="10"/>
  <c r="J14" i="10"/>
  <c r="J15" i="10"/>
  <c r="J16" i="10"/>
  <c r="J17" i="10"/>
  <c r="J18" i="10"/>
  <c r="J19" i="10"/>
  <c r="J20" i="10"/>
  <c r="J21" i="10"/>
  <c r="J22" i="10"/>
  <c r="J23" i="10"/>
  <c r="J24" i="10"/>
  <c r="J25" i="10"/>
  <c r="J26" i="10"/>
  <c r="J27" i="10"/>
  <c r="J28" i="10"/>
  <c r="J29" i="10"/>
  <c r="J30" i="10"/>
  <c r="J31" i="10"/>
  <c r="J10" i="10"/>
  <c r="W26" i="21"/>
  <c r="W25" i="21"/>
  <c r="W24" i="21"/>
  <c r="W23" i="21"/>
  <c r="W22" i="21"/>
  <c r="W21" i="21"/>
  <c r="V57" i="21"/>
  <c r="U57" i="21"/>
  <c r="T57" i="21"/>
  <c r="W57" i="21" s="1"/>
  <c r="S57" i="21"/>
  <c r="W56" i="21"/>
  <c r="W55" i="21"/>
  <c r="W54" i="21"/>
  <c r="W53" i="21"/>
  <c r="W51" i="21"/>
  <c r="W50" i="21"/>
  <c r="W49" i="21"/>
  <c r="W48" i="21"/>
  <c r="W47" i="21"/>
  <c r="W46" i="21"/>
  <c r="W45" i="21"/>
  <c r="W44" i="21"/>
  <c r="W43" i="21"/>
  <c r="W42" i="21"/>
  <c r="W41" i="21"/>
  <c r="W40" i="21"/>
  <c r="W39" i="21"/>
  <c r="W50" i="20"/>
  <c r="W14" i="20"/>
  <c r="T33" i="20"/>
  <c r="W27" i="20"/>
  <c r="W26" i="20"/>
  <c r="W25" i="20"/>
  <c r="W24" i="20"/>
  <c r="W23" i="20"/>
  <c r="W22" i="20"/>
  <c r="P53" i="10"/>
  <c r="P54" i="10"/>
  <c r="P48" i="10"/>
  <c r="P42" i="10"/>
  <c r="P21" i="10"/>
  <c r="P20" i="10"/>
  <c r="W31" i="21"/>
  <c r="W30" i="21"/>
  <c r="W29" i="21"/>
  <c r="W28" i="21"/>
  <c r="W20" i="21"/>
  <c r="W19" i="21"/>
  <c r="W18" i="21"/>
  <c r="W17" i="21"/>
  <c r="W16" i="21"/>
  <c r="W15" i="21"/>
  <c r="W14" i="21"/>
  <c r="W13" i="21"/>
  <c r="W12" i="21"/>
  <c r="W11" i="21"/>
  <c r="W31" i="20"/>
  <c r="W30" i="20"/>
  <c r="W58" i="20"/>
  <c r="W57" i="20"/>
  <c r="W56" i="20"/>
  <c r="W55" i="20"/>
  <c r="S59" i="20"/>
  <c r="T59" i="20"/>
  <c r="T61" i="20" s="1"/>
  <c r="U59" i="20"/>
  <c r="V59" i="20"/>
  <c r="W53" i="20"/>
  <c r="W52" i="20"/>
  <c r="W51" i="20"/>
  <c r="W49" i="20"/>
  <c r="W48" i="20"/>
  <c r="W47" i="20"/>
  <c r="W46" i="20"/>
  <c r="W45" i="20"/>
  <c r="W44" i="20"/>
  <c r="W43" i="20"/>
  <c r="W42" i="20"/>
  <c r="W41" i="20"/>
  <c r="W40" i="20"/>
  <c r="W32" i="20"/>
  <c r="W29" i="20"/>
  <c r="W21" i="20"/>
  <c r="W20" i="20"/>
  <c r="W19" i="20"/>
  <c r="W18" i="20"/>
  <c r="W17" i="20"/>
  <c r="W16" i="20"/>
  <c r="W15" i="20"/>
  <c r="W13" i="20"/>
  <c r="W12" i="20"/>
  <c r="W11" i="20"/>
  <c r="V51" i="19"/>
  <c r="U51" i="19"/>
  <c r="T51" i="19"/>
  <c r="S51" i="19"/>
  <c r="W51" i="19" s="1"/>
  <c r="W50" i="19"/>
  <c r="W48" i="19"/>
  <c r="W47" i="19"/>
  <c r="V32" i="21"/>
  <c r="V59" i="21"/>
  <c r="U32" i="21"/>
  <c r="U59" i="21" s="1"/>
  <c r="T32" i="21"/>
  <c r="T59" i="21" s="1"/>
  <c r="S32" i="21"/>
  <c r="S59" i="21" s="1"/>
  <c r="V33" i="20"/>
  <c r="U33" i="20"/>
  <c r="U61" i="20" s="1"/>
  <c r="S33" i="20"/>
  <c r="W45" i="19"/>
  <c r="W44" i="19"/>
  <c r="W43" i="19"/>
  <c r="W42" i="19"/>
  <c r="W41" i="19"/>
  <c r="W40" i="19"/>
  <c r="W39" i="19"/>
  <c r="W38" i="19"/>
  <c r="W37" i="19"/>
  <c r="W36" i="19"/>
  <c r="V29" i="19"/>
  <c r="V53" i="19"/>
  <c r="U29" i="19"/>
  <c r="U53" i="19" s="1"/>
  <c r="T29" i="19"/>
  <c r="S29" i="19"/>
  <c r="S53" i="19" s="1"/>
  <c r="W28" i="19"/>
  <c r="W27" i="19"/>
  <c r="W26" i="19"/>
  <c r="W24" i="19"/>
  <c r="W23" i="19"/>
  <c r="W22" i="19"/>
  <c r="W21" i="19"/>
  <c r="W20" i="19"/>
  <c r="W19" i="19"/>
  <c r="W18" i="19"/>
  <c r="W17" i="19"/>
  <c r="W16" i="19"/>
  <c r="W15" i="19"/>
  <c r="W14" i="19"/>
  <c r="W13" i="19"/>
  <c r="W12" i="19"/>
  <c r="W11" i="19"/>
  <c r="V53" i="18"/>
  <c r="U53" i="18"/>
  <c r="T53" i="18"/>
  <c r="S53" i="18"/>
  <c r="W53" i="18" s="1"/>
  <c r="W52" i="18"/>
  <c r="W51" i="18"/>
  <c r="W50" i="18"/>
  <c r="W49" i="18"/>
  <c r="W47" i="18"/>
  <c r="W46" i="18"/>
  <c r="W45" i="18"/>
  <c r="W44" i="18"/>
  <c r="W43" i="18"/>
  <c r="W42" i="18"/>
  <c r="W41" i="18"/>
  <c r="W40" i="18"/>
  <c r="W39" i="18"/>
  <c r="W38" i="18"/>
  <c r="W37" i="18"/>
  <c r="V30" i="18"/>
  <c r="V55" i="18" s="1"/>
  <c r="U30" i="18"/>
  <c r="T30" i="18"/>
  <c r="S30" i="18"/>
  <c r="W29" i="18"/>
  <c r="W28" i="18"/>
  <c r="W27" i="18"/>
  <c r="W25" i="18"/>
  <c r="W24" i="18"/>
  <c r="W23" i="18"/>
  <c r="W22" i="18"/>
  <c r="W21" i="18"/>
  <c r="W20" i="18"/>
  <c r="W19" i="18"/>
  <c r="W18" i="18"/>
  <c r="W17" i="18"/>
  <c r="W16" i="18"/>
  <c r="W15" i="18"/>
  <c r="W14" i="18"/>
  <c r="W13" i="18"/>
  <c r="W12" i="18"/>
  <c r="W11" i="18"/>
  <c r="V51" i="17"/>
  <c r="U51" i="17"/>
  <c r="T51" i="17"/>
  <c r="S51" i="17"/>
  <c r="W51" i="17" s="1"/>
  <c r="W50" i="17"/>
  <c r="W48" i="17"/>
  <c r="W47" i="17"/>
  <c r="W45" i="17"/>
  <c r="W44" i="17"/>
  <c r="W43" i="17"/>
  <c r="W42" i="17"/>
  <c r="W41" i="17"/>
  <c r="W40" i="17"/>
  <c r="W39" i="17"/>
  <c r="W38" i="17"/>
  <c r="W37" i="17"/>
  <c r="W36" i="17"/>
  <c r="W35" i="17"/>
  <c r="V28" i="17"/>
  <c r="U28" i="17"/>
  <c r="U53" i="17" s="1"/>
  <c r="T28" i="17"/>
  <c r="T53" i="17" s="1"/>
  <c r="S28" i="17"/>
  <c r="W27" i="17"/>
  <c r="W26" i="17"/>
  <c r="W25" i="17"/>
  <c r="W23" i="17"/>
  <c r="W22" i="17"/>
  <c r="W21" i="17"/>
  <c r="W20" i="17"/>
  <c r="W19" i="17"/>
  <c r="W18" i="17"/>
  <c r="W17" i="17"/>
  <c r="W16" i="17"/>
  <c r="W15" i="17"/>
  <c r="W14" i="17"/>
  <c r="W13" i="17"/>
  <c r="W12" i="17"/>
  <c r="W11" i="17"/>
  <c r="V29" i="16"/>
  <c r="V55" i="16" s="1"/>
  <c r="V53" i="16"/>
  <c r="U29" i="16"/>
  <c r="U53" i="16"/>
  <c r="U55" i="16"/>
  <c r="S29" i="16"/>
  <c r="S55" i="16" s="1"/>
  <c r="S53" i="16"/>
  <c r="T53" i="16"/>
  <c r="W53" i="16" s="1"/>
  <c r="W52" i="16"/>
  <c r="W51" i="16"/>
  <c r="W50" i="16"/>
  <c r="W49" i="16"/>
  <c r="W47" i="16"/>
  <c r="W46" i="16"/>
  <c r="W45" i="16"/>
  <c r="W44" i="16"/>
  <c r="W43" i="16"/>
  <c r="W42" i="16"/>
  <c r="W41" i="16"/>
  <c r="W40" i="16"/>
  <c r="W39" i="16"/>
  <c r="W38" i="16"/>
  <c r="W37" i="16"/>
  <c r="W36" i="16"/>
  <c r="T29" i="16"/>
  <c r="W28" i="16"/>
  <c r="W27" i="16"/>
  <c r="W26" i="16"/>
  <c r="W24" i="16"/>
  <c r="W23" i="16"/>
  <c r="W22" i="16"/>
  <c r="W21" i="16"/>
  <c r="W20" i="16"/>
  <c r="W19" i="16"/>
  <c r="W17" i="16"/>
  <c r="W16" i="16"/>
  <c r="W15" i="16"/>
  <c r="W14" i="16"/>
  <c r="W13" i="16"/>
  <c r="W12" i="16"/>
  <c r="W11" i="16"/>
  <c r="O60" i="10"/>
  <c r="O62" i="10" s="1"/>
  <c r="N60" i="10"/>
  <c r="M60" i="10"/>
  <c r="L60" i="10"/>
  <c r="P60" i="10" s="1"/>
  <c r="P58" i="10"/>
  <c r="P57" i="10"/>
  <c r="P56" i="10"/>
  <c r="P55" i="10"/>
  <c r="P52" i="10"/>
  <c r="P51" i="10"/>
  <c r="P50" i="10"/>
  <c r="P49" i="10"/>
  <c r="P47" i="10"/>
  <c r="P46" i="10"/>
  <c r="P45" i="10"/>
  <c r="P44" i="10"/>
  <c r="P43" i="10"/>
  <c r="P41" i="10"/>
  <c r="P40" i="10"/>
  <c r="P39" i="10"/>
  <c r="P38" i="10"/>
  <c r="O32" i="10"/>
  <c r="N32" i="10"/>
  <c r="M32" i="10"/>
  <c r="L32" i="10"/>
  <c r="L62" i="10" s="1"/>
  <c r="P62" i="10" s="1"/>
  <c r="P31" i="10"/>
  <c r="P30" i="10"/>
  <c r="P29" i="10"/>
  <c r="P28" i="10"/>
  <c r="P27" i="10"/>
  <c r="P26" i="10"/>
  <c r="P25" i="10"/>
  <c r="P24" i="10"/>
  <c r="P23" i="10"/>
  <c r="P22" i="10"/>
  <c r="P19" i="10"/>
  <c r="P18" i="10"/>
  <c r="P17" i="10"/>
  <c r="P16" i="10"/>
  <c r="P15" i="10"/>
  <c r="P14" i="10"/>
  <c r="P13" i="10"/>
  <c r="P12" i="10"/>
  <c r="P11" i="10"/>
  <c r="P10" i="10"/>
  <c r="T55" i="18"/>
  <c r="T55" i="16"/>
  <c r="V53" i="17"/>
  <c r="N62" i="10"/>
  <c r="M62" i="10"/>
  <c r="V61" i="20"/>
  <c r="S61" i="20"/>
  <c r="W29" i="19"/>
  <c r="W32" i="21" l="1"/>
  <c r="W59" i="21"/>
  <c r="J57" i="21"/>
  <c r="W59" i="20"/>
  <c r="W61" i="20" s="1"/>
  <c r="W33" i="20"/>
  <c r="J33" i="20"/>
  <c r="J59" i="20"/>
  <c r="T53" i="19"/>
  <c r="W53" i="19"/>
  <c r="J51" i="19"/>
  <c r="W30" i="18"/>
  <c r="W55" i="18" s="1"/>
  <c r="U55" i="18"/>
  <c r="S55" i="18"/>
  <c r="J30" i="18"/>
  <c r="W28" i="17"/>
  <c r="J28" i="17"/>
  <c r="J51" i="17"/>
  <c r="S53" i="17"/>
  <c r="W53" i="17" s="1"/>
  <c r="W29" i="16"/>
  <c r="W55" i="16"/>
  <c r="J29" i="16"/>
  <c r="J53" i="16"/>
  <c r="P32" i="10"/>
  <c r="J32" i="21"/>
  <c r="J53" i="18"/>
</calcChain>
</file>

<file path=xl/comments1.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K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U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S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T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X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M24" authorId="1" shapeId="0">
      <text>
        <r>
          <rPr>
            <b/>
            <sz val="9"/>
            <color indexed="81"/>
            <rFont val="Tahoma"/>
            <family val="2"/>
          </rPr>
          <t>Thierry.MONTALIEU:</t>
        </r>
        <r>
          <rPr>
            <sz val="9"/>
            <color indexed="81"/>
            <rFont val="Tahoma"/>
            <family val="2"/>
          </rPr>
          <t xml:space="preserve">
Seul la LV2 espagnol est à 21heures, y compris participation aux SAé 1.1 et 1.3. Pour l'anglais avancé et l'allemand : 18 heures</t>
        </r>
      </text>
    </comment>
    <comment ref="M51" authorId="1" shapeId="0">
      <text>
        <r>
          <rPr>
            <b/>
            <sz val="9"/>
            <color indexed="81"/>
            <rFont val="Tahoma"/>
            <family val="2"/>
          </rPr>
          <t>Thierry.MONTALIEU:</t>
        </r>
        <r>
          <rPr>
            <sz val="9"/>
            <color indexed="81"/>
            <rFont val="Tahoma"/>
            <family val="2"/>
          </rPr>
          <t xml:space="preserve">
Même remarque qu'au semestre 1</t>
        </r>
      </text>
    </comment>
  </commentList>
</comments>
</file>

<file path=xl/comments10.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List>
</comments>
</file>

<file path=xl/comments11.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List>
</comments>
</file>

<file path=xl/comments12.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List>
</comments>
</file>

<file path=xl/comments13.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List>
</comments>
</file>

<file path=xl/comments2.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W11" authorId="1" shapeId="0">
      <text>
        <r>
          <rPr>
            <b/>
            <sz val="9"/>
            <color indexed="81"/>
            <rFont val="Tahoma"/>
            <family val="2"/>
          </rPr>
          <t>Thierry.MONTALIEU:</t>
        </r>
        <r>
          <rPr>
            <sz val="9"/>
            <color indexed="81"/>
            <rFont val="Tahoma"/>
            <family val="2"/>
          </rPr>
          <t xml:space="preserve">
Dont 3h dédiées SAé</t>
        </r>
      </text>
    </comment>
    <comment ref="W12" authorId="1" shapeId="0">
      <text>
        <r>
          <rPr>
            <b/>
            <sz val="9"/>
            <color indexed="81"/>
            <rFont val="Tahoma"/>
            <family val="2"/>
          </rPr>
          <t>Thierry.MONTALIEU:</t>
        </r>
        <r>
          <rPr>
            <sz val="9"/>
            <color indexed="81"/>
            <rFont val="Tahoma"/>
            <family val="2"/>
          </rPr>
          <t xml:space="preserve">
Dont 9h dédiées SAé</t>
        </r>
      </text>
    </comment>
    <comment ref="W13" authorId="1" shapeId="0">
      <text>
        <r>
          <rPr>
            <b/>
            <sz val="9"/>
            <color indexed="81"/>
            <rFont val="Tahoma"/>
            <family val="2"/>
          </rPr>
          <t>Thierry.MONTALIEU:</t>
        </r>
        <r>
          <rPr>
            <sz val="9"/>
            <color indexed="81"/>
            <rFont val="Tahoma"/>
            <family val="2"/>
          </rPr>
          <t xml:space="preserve">
Dont 1,5h SAé</t>
        </r>
      </text>
    </comment>
    <comment ref="W14" authorId="1" shapeId="0">
      <text>
        <r>
          <rPr>
            <b/>
            <sz val="9"/>
            <color indexed="81"/>
            <rFont val="Tahoma"/>
            <family val="2"/>
          </rPr>
          <t>Thierry.MONTALIEU:</t>
        </r>
        <r>
          <rPr>
            <sz val="9"/>
            <color indexed="81"/>
            <rFont val="Tahoma"/>
            <family val="2"/>
          </rPr>
          <t xml:space="preserve">
Dont 1,5h SAé</t>
        </r>
      </text>
    </comment>
    <comment ref="W15" authorId="1" shapeId="0">
      <text>
        <r>
          <rPr>
            <b/>
            <sz val="9"/>
            <color indexed="81"/>
            <rFont val="Tahoma"/>
            <family val="2"/>
          </rPr>
          <t>Thierry.MONTALIEU:</t>
        </r>
        <r>
          <rPr>
            <sz val="9"/>
            <color indexed="81"/>
            <rFont val="Tahoma"/>
            <family val="2"/>
          </rPr>
          <t xml:space="preserve">
Dont 15h SAé</t>
        </r>
      </text>
    </comment>
    <comment ref="W16" authorId="1" shapeId="0">
      <text>
        <r>
          <rPr>
            <b/>
            <sz val="9"/>
            <color indexed="81"/>
            <rFont val="Tahoma"/>
            <family val="2"/>
          </rPr>
          <t>Thierry.MONTALIEU:</t>
        </r>
        <r>
          <rPr>
            <sz val="9"/>
            <color indexed="81"/>
            <rFont val="Tahoma"/>
            <family val="2"/>
          </rPr>
          <t xml:space="preserve">
Dont 1,5h SAé</t>
        </r>
      </text>
    </comment>
    <comment ref="W17" authorId="1" shapeId="0">
      <text>
        <r>
          <rPr>
            <b/>
            <sz val="9"/>
            <color indexed="81"/>
            <rFont val="Tahoma"/>
            <family val="2"/>
          </rPr>
          <t>Thierry.MONTALIEU:</t>
        </r>
        <r>
          <rPr>
            <sz val="9"/>
            <color indexed="81"/>
            <rFont val="Tahoma"/>
            <family val="2"/>
          </rPr>
          <t xml:space="preserve">
Dont 3h SAé</t>
        </r>
      </text>
    </comment>
    <comment ref="W18" authorId="1" shapeId="0">
      <text>
        <r>
          <rPr>
            <b/>
            <sz val="9"/>
            <color indexed="81"/>
            <rFont val="Tahoma"/>
            <family val="2"/>
          </rPr>
          <t>Thierry.MONTALIEU:</t>
        </r>
        <r>
          <rPr>
            <sz val="9"/>
            <color indexed="81"/>
            <rFont val="Tahoma"/>
            <family val="2"/>
          </rPr>
          <t xml:space="preserve">
Dont 4,5h SAé</t>
        </r>
      </text>
    </comment>
    <comment ref="W19" authorId="1" shapeId="0">
      <text>
        <r>
          <rPr>
            <b/>
            <sz val="9"/>
            <color indexed="81"/>
            <rFont val="Tahoma"/>
            <family val="2"/>
          </rPr>
          <t>Thierry.MONTALIEU:</t>
        </r>
        <r>
          <rPr>
            <sz val="9"/>
            <color indexed="81"/>
            <rFont val="Tahoma"/>
            <family val="2"/>
          </rPr>
          <t xml:space="preserve">
Dont 6h SAé</t>
        </r>
      </text>
    </comment>
    <comment ref="W20" authorId="1" shapeId="0">
      <text>
        <r>
          <rPr>
            <b/>
            <sz val="9"/>
            <color indexed="81"/>
            <rFont val="Tahoma"/>
            <family val="2"/>
          </rPr>
          <t>Thierry.MONTALIEU:</t>
        </r>
        <r>
          <rPr>
            <sz val="9"/>
            <color indexed="81"/>
            <rFont val="Tahoma"/>
            <family val="2"/>
          </rPr>
          <t xml:space="preserve">
Dont 3h SAé</t>
        </r>
      </text>
    </comment>
    <comment ref="L22" authorId="1" shapeId="0">
      <text>
        <r>
          <rPr>
            <b/>
            <sz val="9"/>
            <color indexed="81"/>
            <rFont val="Tahoma"/>
            <family val="2"/>
          </rPr>
          <t>Thierry.MONTALIEU
Selon contrainte EDT FA et si effectif FA+FI inférieur à 30 ce qui est peu probable</t>
        </r>
      </text>
    </comment>
    <comment ref="L23" authorId="1" shapeId="0">
      <text>
        <r>
          <rPr>
            <b/>
            <sz val="9"/>
            <color indexed="81"/>
            <rFont val="Tahoma"/>
            <family val="2"/>
          </rPr>
          <t>Thierry.MONTALIEU
Selon contrainte EDT FA et si effectif FA+FI inférieur à 30 ce qui est peu probable</t>
        </r>
      </text>
    </comment>
    <comment ref="W23" authorId="1" shapeId="0">
      <text>
        <r>
          <rPr>
            <b/>
            <sz val="9"/>
            <color indexed="81"/>
            <rFont val="Tahoma"/>
            <family val="2"/>
          </rPr>
          <t>Thierry.MONTALIEU:</t>
        </r>
        <r>
          <rPr>
            <sz val="9"/>
            <color indexed="81"/>
            <rFont val="Tahoma"/>
            <family val="2"/>
          </rPr>
          <t xml:space="preserve">
Dont 9h SAé</t>
        </r>
      </text>
    </comment>
    <comment ref="L24" authorId="1" shapeId="0">
      <text>
        <r>
          <rPr>
            <b/>
            <sz val="9"/>
            <color indexed="81"/>
            <rFont val="Tahoma"/>
            <family val="2"/>
          </rPr>
          <t>Thierry.MONTALIEU
Selon contrainte EDT FA et si effectif FA+FI inférieur à 30 ce qui est peu probable</t>
        </r>
      </text>
    </comment>
    <comment ref="W24" authorId="1" shapeId="0">
      <text>
        <r>
          <rPr>
            <b/>
            <sz val="9"/>
            <color indexed="81"/>
            <rFont val="Tahoma"/>
            <family val="2"/>
          </rPr>
          <t>Thierry.MONTALIEU:</t>
        </r>
        <r>
          <rPr>
            <sz val="9"/>
            <color indexed="81"/>
            <rFont val="Tahoma"/>
            <family val="2"/>
          </rPr>
          <t xml:space="preserve">
Dont 4.5h SAé</t>
        </r>
      </text>
    </comment>
    <comment ref="W36" authorId="1" shapeId="0">
      <text>
        <r>
          <rPr>
            <b/>
            <sz val="9"/>
            <color indexed="81"/>
            <rFont val="Tahoma"/>
            <family val="2"/>
          </rPr>
          <t>Thierry.MONTALIEU:</t>
        </r>
        <r>
          <rPr>
            <sz val="9"/>
            <color indexed="81"/>
            <rFont val="Tahoma"/>
            <family val="2"/>
          </rPr>
          <t xml:space="preserve">
Dont 3h SAé</t>
        </r>
      </text>
    </comment>
    <comment ref="W37" authorId="1" shapeId="0">
      <text>
        <r>
          <rPr>
            <b/>
            <sz val="9"/>
            <color indexed="81"/>
            <rFont val="Tahoma"/>
            <family val="2"/>
          </rPr>
          <t>Thierry.MONTALIEU:</t>
        </r>
        <r>
          <rPr>
            <sz val="9"/>
            <color indexed="81"/>
            <rFont val="Tahoma"/>
            <family val="2"/>
          </rPr>
          <t xml:space="preserve">
Dont 7,5h SAé</t>
        </r>
      </text>
    </comment>
    <comment ref="W39" authorId="1" shapeId="0">
      <text>
        <r>
          <rPr>
            <b/>
            <sz val="9"/>
            <color indexed="81"/>
            <rFont val="Tahoma"/>
            <family val="2"/>
          </rPr>
          <t>Thierry.MONTALIEU:</t>
        </r>
        <r>
          <rPr>
            <sz val="9"/>
            <color indexed="81"/>
            <rFont val="Tahoma"/>
            <family val="2"/>
          </rPr>
          <t xml:space="preserve">
Dont 9h SAé</t>
        </r>
      </text>
    </comment>
    <comment ref="W40" authorId="1" shapeId="0">
      <text>
        <r>
          <rPr>
            <b/>
            <sz val="9"/>
            <color indexed="81"/>
            <rFont val="Tahoma"/>
            <family val="2"/>
          </rPr>
          <t>Thierry.MONTALIEU:</t>
        </r>
        <r>
          <rPr>
            <sz val="9"/>
            <color indexed="81"/>
            <rFont val="Tahoma"/>
            <family val="2"/>
          </rPr>
          <t xml:space="preserve">
Dont 3h SAé</t>
        </r>
      </text>
    </comment>
    <comment ref="W41" authorId="1" shapeId="0">
      <text>
        <r>
          <rPr>
            <b/>
            <sz val="9"/>
            <color indexed="81"/>
            <rFont val="Tahoma"/>
            <family val="2"/>
          </rPr>
          <t>Thierry.MONTALIEU:</t>
        </r>
        <r>
          <rPr>
            <sz val="9"/>
            <color indexed="81"/>
            <rFont val="Tahoma"/>
            <family val="2"/>
          </rPr>
          <t xml:space="preserve">
Dont 4,5h SAé</t>
        </r>
      </text>
    </comment>
    <comment ref="W42" authorId="1" shapeId="0">
      <text>
        <r>
          <rPr>
            <b/>
            <sz val="9"/>
            <color indexed="81"/>
            <rFont val="Tahoma"/>
            <family val="2"/>
          </rPr>
          <t>Thierry.MONTALIEU:</t>
        </r>
        <r>
          <rPr>
            <sz val="9"/>
            <color indexed="81"/>
            <rFont val="Tahoma"/>
            <family val="2"/>
          </rPr>
          <t xml:space="preserve">
Dont 1,5h SAé</t>
        </r>
      </text>
    </comment>
    <comment ref="L44" authorId="1" shapeId="0">
      <text>
        <r>
          <rPr>
            <b/>
            <sz val="9"/>
            <color indexed="81"/>
            <rFont val="Tahoma"/>
            <family val="2"/>
          </rPr>
          <t>Thierry.MONTALIEU
Selon contrainte EDT FA et si effectif FA+FI inférieur à 30 ce qui est peu probable</t>
        </r>
      </text>
    </comment>
    <comment ref="L45" authorId="1" shapeId="0">
      <text>
        <r>
          <rPr>
            <b/>
            <sz val="9"/>
            <color indexed="81"/>
            <rFont val="Tahoma"/>
            <family val="2"/>
          </rPr>
          <t>Thierry.MONTALIEU
Selon contrainte EDT FA et si effectif FA+FI inférieur à 30 ce qui est peu probable</t>
        </r>
      </text>
    </comment>
    <comment ref="W45" authorId="1" shapeId="0">
      <text>
        <r>
          <rPr>
            <b/>
            <sz val="9"/>
            <color indexed="81"/>
            <rFont val="Tahoma"/>
            <family val="2"/>
          </rPr>
          <t>Thierry.MONTALIEU:</t>
        </r>
        <r>
          <rPr>
            <sz val="9"/>
            <color indexed="81"/>
            <rFont val="Tahoma"/>
            <family val="2"/>
          </rPr>
          <t xml:space="preserve">
Dont 3h SAé</t>
        </r>
      </text>
    </comment>
    <comment ref="L46" authorId="1" shapeId="0">
      <text>
        <r>
          <rPr>
            <b/>
            <sz val="9"/>
            <color indexed="81"/>
            <rFont val="Tahoma"/>
            <family val="2"/>
          </rPr>
          <t>Thierry.MONTALIEU
Selon contrainte EDT FA et si effectif FA+FI inférieur à 30 ce qui est peu probable</t>
        </r>
      </text>
    </comment>
    <comment ref="W46" authorId="1" shapeId="0">
      <text>
        <r>
          <rPr>
            <b/>
            <sz val="9"/>
            <color indexed="81"/>
            <rFont val="Tahoma"/>
            <family val="2"/>
          </rPr>
          <t>Thierry.MONTALIEU:</t>
        </r>
        <r>
          <rPr>
            <sz val="9"/>
            <color indexed="81"/>
            <rFont val="Tahoma"/>
            <family val="2"/>
          </rPr>
          <t xml:space="preserve">
Dont 3h SAé</t>
        </r>
      </text>
    </comment>
    <comment ref="L47" authorId="1" shapeId="0">
      <text>
        <r>
          <rPr>
            <b/>
            <sz val="9"/>
            <color indexed="81"/>
            <rFont val="Tahoma"/>
            <family val="2"/>
          </rPr>
          <t>Thierry.MONTALIEU
Selon contrainte EDT FA et si effectif FA+FI inférieur à 30 ce qui est peu probable</t>
        </r>
      </text>
    </comment>
  </commentList>
</comments>
</file>

<file path=xl/comments3.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L21" authorId="1" shapeId="0">
      <text>
        <r>
          <rPr>
            <b/>
            <sz val="9"/>
            <color indexed="81"/>
            <rFont val="Tahoma"/>
            <family val="2"/>
          </rPr>
          <t>Thierry.MONTALIEU
Selon contrainte EDT FA et si effectif FA+FI inférieur à 30 ce qui est peu probable</t>
        </r>
      </text>
    </comment>
    <comment ref="L22" authorId="1" shapeId="0">
      <text>
        <r>
          <rPr>
            <b/>
            <sz val="9"/>
            <color indexed="81"/>
            <rFont val="Tahoma"/>
            <family val="2"/>
          </rPr>
          <t>Thierry.MONTALIEU
Selon contrainte EDT FA et si effectif FA+FI inférieur à 30 ce qui est peu probable</t>
        </r>
      </text>
    </comment>
    <comment ref="L23" authorId="1" shapeId="0">
      <text>
        <r>
          <rPr>
            <b/>
            <sz val="9"/>
            <color indexed="81"/>
            <rFont val="Tahoma"/>
            <family val="2"/>
          </rPr>
          <t>Thierry.MONTALIEU
Selon contrainte EDT FA et si effectif FA+FI inférieur à 30 ce qui est peu probable</t>
        </r>
      </text>
    </comment>
    <comment ref="L27" authorId="1" shapeId="0">
      <text>
        <r>
          <rPr>
            <b/>
            <sz val="9"/>
            <color indexed="81"/>
            <rFont val="Tahoma"/>
            <family val="2"/>
          </rPr>
          <t>Thierry.MONTALIEU
Selon contraintes EDT des FA</t>
        </r>
      </text>
    </comment>
    <comment ref="L42" authorId="1" shapeId="0">
      <text>
        <r>
          <rPr>
            <b/>
            <sz val="9"/>
            <color indexed="81"/>
            <rFont val="Tahoma"/>
            <family val="2"/>
          </rPr>
          <t>Thierry.MONTALIEU
Selon contrainte EDT FA et si effectif FA+FI inférieur à 30 ce qui est peu probable</t>
        </r>
      </text>
    </comment>
    <comment ref="L43" authorId="1" shapeId="0">
      <text>
        <r>
          <rPr>
            <b/>
            <sz val="9"/>
            <color indexed="81"/>
            <rFont val="Tahoma"/>
            <family val="2"/>
          </rPr>
          <t>Thierry.MONTALIEU
Selon contrainte EDT FA et si effectif FA+FI inférieur à 30 ce qui est peu probable</t>
        </r>
      </text>
    </comment>
    <comment ref="L44" authorId="1" shapeId="0">
      <text>
        <r>
          <rPr>
            <b/>
            <sz val="9"/>
            <color indexed="81"/>
            <rFont val="Tahoma"/>
            <family val="2"/>
          </rPr>
          <t>Thierry.MONTALIEU
Selon contrainte EDT FA et si effectif FA+FI inférieur à 30 ce qui est peu probable</t>
        </r>
      </text>
    </comment>
    <comment ref="L45" authorId="1" shapeId="0">
      <text>
        <r>
          <rPr>
            <b/>
            <sz val="9"/>
            <color indexed="81"/>
            <rFont val="Tahoma"/>
            <family val="2"/>
          </rPr>
          <t>Thierry.MONTALIEU
Selon contrainte EDT FA et si effectif FA+FI inférieur à 30 ce qui est peu probable</t>
        </r>
      </text>
    </comment>
    <comment ref="L50" authorId="1" shapeId="0">
      <text>
        <r>
          <rPr>
            <b/>
            <sz val="9"/>
            <color indexed="81"/>
            <rFont val="Tahoma"/>
            <family val="2"/>
          </rPr>
          <t>Thierry.MONTALIEU
Selon contraintes EDT des FA</t>
        </r>
      </text>
    </comment>
  </commentList>
</comments>
</file>

<file path=xl/comments4.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L22"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 ref="T22" authorId="1" shapeId="0">
      <text>
        <r>
          <rPr>
            <b/>
            <sz val="9"/>
            <color indexed="81"/>
            <rFont val="Tahoma"/>
            <family val="2"/>
          </rPr>
          <t>Thierry.MONTALIEU:</t>
        </r>
        <r>
          <rPr>
            <sz val="9"/>
            <color indexed="81"/>
            <rFont val="Tahoma"/>
            <family val="2"/>
          </rPr>
          <t xml:space="preserve">
Seul la LV2 espagnol est à 21heures, y compris participation aux SAé 1.1 et 1.3. Pour l'anglais avancé et l'allemand : 18 heures</t>
        </r>
      </text>
    </comment>
    <comment ref="L23"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 ref="L24"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 ref="L25"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 ref="L45"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 ref="L46"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 ref="L47"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List>
</comments>
</file>

<file path=xl/comments5.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L21" authorId="1" shapeId="0">
      <text>
        <r>
          <rPr>
            <b/>
            <sz val="9"/>
            <color indexed="81"/>
            <rFont val="Tahoma"/>
            <family val="2"/>
          </rPr>
          <t>Thierry.MONTALIEU:</t>
        </r>
        <r>
          <rPr>
            <sz val="9"/>
            <color indexed="81"/>
            <rFont val="Tahoma"/>
            <family val="2"/>
          </rPr>
          <t xml:space="preserve">
Oui avec contrainte EDT FA et selon effectif final en GEMA. Pas de mutualisation si FA+FI supérieur à 28 ou 30…ce qui probalble.
</t>
        </r>
      </text>
    </comment>
    <comment ref="T21" authorId="1" shapeId="0">
      <text>
        <r>
          <rPr>
            <b/>
            <sz val="9"/>
            <color indexed="81"/>
            <rFont val="Tahoma"/>
            <family val="2"/>
          </rPr>
          <t>Thierry.MONTALIEU:</t>
        </r>
        <r>
          <rPr>
            <sz val="9"/>
            <color indexed="81"/>
            <rFont val="Tahoma"/>
            <family val="2"/>
          </rPr>
          <t xml:space="preserve">
Seul la LV2 espagnol est à 21heures, y compris participation aux SAé 1.1 et 1.3. Pour l'anglais avancé et l'allemand : 18 heures</t>
        </r>
      </text>
    </comment>
    <comment ref="L22" authorId="1" shapeId="0">
      <text>
        <r>
          <rPr>
            <b/>
            <sz val="9"/>
            <color indexed="81"/>
            <rFont val="Tahoma"/>
            <family val="2"/>
          </rPr>
          <t>Thierry.MONTALIEU:</t>
        </r>
        <r>
          <rPr>
            <sz val="9"/>
            <color indexed="81"/>
            <rFont val="Tahoma"/>
            <family val="2"/>
          </rPr>
          <t xml:space="preserve">
Oui avec contrainte EDT FA et selon effectif final en GEMA. Pas de mutualisation si FA+FI supérieur à 28 ou 30…ce qui probalble.
</t>
        </r>
      </text>
    </comment>
    <comment ref="L23" authorId="1" shapeId="0">
      <text>
        <r>
          <rPr>
            <b/>
            <sz val="9"/>
            <color indexed="81"/>
            <rFont val="Tahoma"/>
            <family val="2"/>
          </rPr>
          <t>Thierry.MONTALIEU:</t>
        </r>
        <r>
          <rPr>
            <sz val="9"/>
            <color indexed="81"/>
            <rFont val="Tahoma"/>
            <family val="2"/>
          </rPr>
          <t xml:space="preserve">
Oui avec contrainte EDT FA et selon effectif final en GEMA. Pas de mutualisation si FA+FI supérieur à 28 ou 30…ce qui probalble.
</t>
        </r>
      </text>
    </comment>
    <comment ref="L24" authorId="1" shapeId="0">
      <text>
        <r>
          <rPr>
            <b/>
            <sz val="9"/>
            <color indexed="81"/>
            <rFont val="Tahoma"/>
            <family val="2"/>
          </rPr>
          <t>Thierry.MONTALIEU:</t>
        </r>
        <r>
          <rPr>
            <sz val="9"/>
            <color indexed="81"/>
            <rFont val="Tahoma"/>
            <family val="2"/>
          </rPr>
          <t xml:space="preserve">
Oui avec contrainte EDT FA et selon effectif final en GEMA. Pas de mutualisation si FA+FI supérieur à 28 ou 30…ce qui probalble.
</t>
        </r>
      </text>
    </comment>
    <comment ref="L43"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 ref="L44"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 ref="L45" authorId="1" shapeId="0">
      <text>
        <r>
          <rPr>
            <b/>
            <sz val="9"/>
            <color indexed="81"/>
            <rFont val="Tahoma"/>
            <family val="2"/>
          </rPr>
          <t>Thierry.MONTALIEU:</t>
        </r>
        <r>
          <rPr>
            <sz val="9"/>
            <color indexed="81"/>
            <rFont val="Tahoma"/>
            <family val="2"/>
          </rPr>
          <t xml:space="preserve">
Oui avec contrainte EDT FA
et en fonction des effectifs…2 groupes si FI+FA supérieur à 28 ou 30 ce qui probable.</t>
        </r>
      </text>
    </comment>
  </commentList>
</comments>
</file>

<file path=xl/comments6.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L22" authorId="1" shapeId="0">
      <text>
        <r>
          <rPr>
            <b/>
            <sz val="9"/>
            <color indexed="81"/>
            <rFont val="Tahoma"/>
            <family val="2"/>
          </rPr>
          <t>Thierry.MONTALIEU:</t>
        </r>
        <r>
          <rPr>
            <sz val="9"/>
            <color indexed="81"/>
            <rFont val="Tahoma"/>
            <family val="2"/>
          </rPr>
          <t xml:space="preserve">
oui avec contrainte EDT FA
</t>
        </r>
      </text>
    </comment>
    <comment ref="L23" authorId="1" shapeId="0">
      <text>
        <r>
          <rPr>
            <b/>
            <sz val="9"/>
            <color indexed="81"/>
            <rFont val="Tahoma"/>
            <family val="2"/>
          </rPr>
          <t>Thierry.MONTALIEU:</t>
        </r>
        <r>
          <rPr>
            <sz val="9"/>
            <color indexed="81"/>
            <rFont val="Tahoma"/>
            <family val="2"/>
          </rPr>
          <t xml:space="preserve">
oui avec contrainte EDT FA
</t>
        </r>
      </text>
    </comment>
    <comment ref="L24" authorId="1" shapeId="0">
      <text>
        <r>
          <rPr>
            <b/>
            <sz val="9"/>
            <color indexed="81"/>
            <rFont val="Tahoma"/>
            <family val="2"/>
          </rPr>
          <t>Thierry.MONTALIEU:</t>
        </r>
        <r>
          <rPr>
            <sz val="9"/>
            <color indexed="81"/>
            <rFont val="Tahoma"/>
            <family val="2"/>
          </rPr>
          <t xml:space="preserve">
oui avec contrainte EDT FA
</t>
        </r>
      </text>
    </comment>
    <comment ref="L25" authorId="1" shapeId="0">
      <text>
        <r>
          <rPr>
            <b/>
            <sz val="9"/>
            <color indexed="81"/>
            <rFont val="Tahoma"/>
            <family val="2"/>
          </rPr>
          <t>Thierry.MONTALIEU:</t>
        </r>
        <r>
          <rPr>
            <sz val="9"/>
            <color indexed="81"/>
            <rFont val="Tahoma"/>
            <family val="2"/>
          </rPr>
          <t xml:space="preserve">
oui avec contrainte EDT FA
</t>
        </r>
      </text>
    </comment>
    <comment ref="L26" authorId="1" shapeId="0">
      <text>
        <r>
          <rPr>
            <b/>
            <sz val="9"/>
            <color indexed="81"/>
            <rFont val="Tahoma"/>
            <family val="2"/>
          </rPr>
          <t>Thierry.MONTALIEU:</t>
        </r>
        <r>
          <rPr>
            <sz val="9"/>
            <color indexed="81"/>
            <rFont val="Tahoma"/>
            <family val="2"/>
          </rPr>
          <t xml:space="preserve">
oui avec contrainte EDT FA
</t>
        </r>
      </text>
    </comment>
    <comment ref="L27" authorId="1" shapeId="0">
      <text>
        <r>
          <rPr>
            <b/>
            <sz val="9"/>
            <color indexed="81"/>
            <rFont val="Tahoma"/>
            <family val="2"/>
          </rPr>
          <t>Thierry.MONTALIEU:</t>
        </r>
        <r>
          <rPr>
            <sz val="9"/>
            <color indexed="81"/>
            <rFont val="Tahoma"/>
            <family val="2"/>
          </rPr>
          <t xml:space="preserve">
oui avec contrainte EDT FA
</t>
        </r>
      </text>
    </comment>
    <comment ref="L48" authorId="1" shapeId="0">
      <text>
        <r>
          <rPr>
            <b/>
            <sz val="9"/>
            <color indexed="81"/>
            <rFont val="Tahoma"/>
            <family val="2"/>
          </rPr>
          <t>Thierry.MONTALIEU:</t>
        </r>
        <r>
          <rPr>
            <sz val="9"/>
            <color indexed="81"/>
            <rFont val="Tahoma"/>
            <family val="2"/>
          </rPr>
          <t xml:space="preserve">
Oui avec contrainte EDT FA</t>
        </r>
      </text>
    </comment>
    <comment ref="L49" authorId="1" shapeId="0">
      <text>
        <r>
          <rPr>
            <b/>
            <sz val="9"/>
            <color indexed="81"/>
            <rFont val="Tahoma"/>
            <family val="2"/>
          </rPr>
          <t>Thierry.MONTALIEU:</t>
        </r>
        <r>
          <rPr>
            <sz val="9"/>
            <color indexed="81"/>
            <rFont val="Tahoma"/>
            <family val="2"/>
          </rPr>
          <t xml:space="preserve">
Oui avec contrainte EDT FA</t>
        </r>
      </text>
    </comment>
    <comment ref="L50" authorId="1" shapeId="0">
      <text>
        <r>
          <rPr>
            <b/>
            <sz val="9"/>
            <color indexed="81"/>
            <rFont val="Tahoma"/>
            <family val="2"/>
          </rPr>
          <t>Thierry.MONTALIEU:</t>
        </r>
        <r>
          <rPr>
            <sz val="9"/>
            <color indexed="81"/>
            <rFont val="Tahoma"/>
            <family val="2"/>
          </rPr>
          <t xml:space="preserve">
Oui avec contrainte EDT FA</t>
        </r>
      </text>
    </comment>
    <comment ref="L51" authorId="1" shapeId="0">
      <text>
        <r>
          <rPr>
            <b/>
            <sz val="9"/>
            <color indexed="81"/>
            <rFont val="Tahoma"/>
            <family val="2"/>
          </rPr>
          <t>Thierry.MONTALIEU:</t>
        </r>
        <r>
          <rPr>
            <sz val="9"/>
            <color indexed="81"/>
            <rFont val="Tahoma"/>
            <family val="2"/>
          </rPr>
          <t xml:space="preserve">
Oui avec contrainte EDT FA</t>
        </r>
      </text>
    </comment>
    <comment ref="L52" authorId="1" shapeId="0">
      <text>
        <r>
          <rPr>
            <b/>
            <sz val="9"/>
            <color indexed="81"/>
            <rFont val="Tahoma"/>
            <family val="2"/>
          </rPr>
          <t>Thierry.MONTALIEU:</t>
        </r>
        <r>
          <rPr>
            <sz val="9"/>
            <color indexed="81"/>
            <rFont val="Tahoma"/>
            <family val="2"/>
          </rPr>
          <t xml:space="preserve">
Oui avec contrainte EDT FA</t>
        </r>
      </text>
    </comment>
    <comment ref="L53" authorId="1" shapeId="0">
      <text>
        <r>
          <rPr>
            <b/>
            <sz val="9"/>
            <color indexed="81"/>
            <rFont val="Tahoma"/>
            <family val="2"/>
          </rPr>
          <t>Thierry.MONTALIEU:</t>
        </r>
        <r>
          <rPr>
            <sz val="9"/>
            <color indexed="81"/>
            <rFont val="Tahoma"/>
            <family val="2"/>
          </rPr>
          <t xml:space="preserve">
Oui avec contrainte EDT FA</t>
        </r>
      </text>
    </comment>
  </commentList>
</comments>
</file>

<file path=xl/comments7.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L21" authorId="1" shapeId="0">
      <text>
        <r>
          <rPr>
            <b/>
            <sz val="9"/>
            <color indexed="81"/>
            <rFont val="Tahoma"/>
            <family val="2"/>
          </rPr>
          <t>Thierry.MONTALIEU:</t>
        </r>
        <r>
          <rPr>
            <sz val="9"/>
            <color indexed="81"/>
            <rFont val="Tahoma"/>
            <family val="2"/>
          </rPr>
          <t xml:space="preserve">
Oui avec contrainte EDT FA
</t>
        </r>
      </text>
    </comment>
    <comment ref="L22" authorId="1" shapeId="0">
      <text>
        <r>
          <rPr>
            <b/>
            <sz val="9"/>
            <color indexed="81"/>
            <rFont val="Tahoma"/>
            <family val="2"/>
          </rPr>
          <t>Thierry.MONTALIEU:</t>
        </r>
        <r>
          <rPr>
            <sz val="9"/>
            <color indexed="81"/>
            <rFont val="Tahoma"/>
            <family val="2"/>
          </rPr>
          <t xml:space="preserve">
Oui avec contrainte EDT FA
</t>
        </r>
      </text>
    </comment>
    <comment ref="L23" authorId="1" shapeId="0">
      <text>
        <r>
          <rPr>
            <b/>
            <sz val="9"/>
            <color indexed="81"/>
            <rFont val="Tahoma"/>
            <family val="2"/>
          </rPr>
          <t>Thierry.MONTALIEU:</t>
        </r>
        <r>
          <rPr>
            <sz val="9"/>
            <color indexed="81"/>
            <rFont val="Tahoma"/>
            <family val="2"/>
          </rPr>
          <t xml:space="preserve">
Oui avec contrainte EDT FA
</t>
        </r>
      </text>
    </comment>
    <comment ref="L24" authorId="1" shapeId="0">
      <text>
        <r>
          <rPr>
            <b/>
            <sz val="9"/>
            <color indexed="81"/>
            <rFont val="Tahoma"/>
            <family val="2"/>
          </rPr>
          <t>Thierry.MONTALIEU:</t>
        </r>
        <r>
          <rPr>
            <sz val="9"/>
            <color indexed="81"/>
            <rFont val="Tahoma"/>
            <family val="2"/>
          </rPr>
          <t xml:space="preserve">
Oui avec contrainte EDT FA
</t>
        </r>
      </text>
    </comment>
    <comment ref="L25" authorId="1" shapeId="0">
      <text>
        <r>
          <rPr>
            <b/>
            <sz val="9"/>
            <color indexed="81"/>
            <rFont val="Tahoma"/>
            <family val="2"/>
          </rPr>
          <t>Thierry.MONTALIEU:</t>
        </r>
        <r>
          <rPr>
            <sz val="9"/>
            <color indexed="81"/>
            <rFont val="Tahoma"/>
            <family val="2"/>
          </rPr>
          <t xml:space="preserve">
Oui avec contrainte EDT FA
</t>
        </r>
      </text>
    </comment>
    <comment ref="L26" authorId="1" shapeId="0">
      <text>
        <r>
          <rPr>
            <b/>
            <sz val="9"/>
            <color indexed="81"/>
            <rFont val="Tahoma"/>
            <family val="2"/>
          </rPr>
          <t>Thierry.MONTALIEU:</t>
        </r>
        <r>
          <rPr>
            <sz val="9"/>
            <color indexed="81"/>
            <rFont val="Tahoma"/>
            <family val="2"/>
          </rPr>
          <t xml:space="preserve">
Oui avec contrainte EDT FA
</t>
        </r>
      </text>
    </comment>
    <comment ref="L46" authorId="1" shapeId="0">
      <text>
        <r>
          <rPr>
            <b/>
            <sz val="9"/>
            <color indexed="81"/>
            <rFont val="Tahoma"/>
            <family val="2"/>
          </rPr>
          <t>Thierry.MONTALIEU:</t>
        </r>
        <r>
          <rPr>
            <sz val="9"/>
            <color indexed="81"/>
            <rFont val="Tahoma"/>
            <family val="2"/>
          </rPr>
          <t xml:space="preserve">
Oui avec contrainte EDT FA
</t>
        </r>
      </text>
    </comment>
    <comment ref="L47" authorId="1" shapeId="0">
      <text>
        <r>
          <rPr>
            <b/>
            <sz val="9"/>
            <color indexed="81"/>
            <rFont val="Tahoma"/>
            <family val="2"/>
          </rPr>
          <t>Thierry.MONTALIEU:</t>
        </r>
        <r>
          <rPr>
            <sz val="9"/>
            <color indexed="81"/>
            <rFont val="Tahoma"/>
            <family val="2"/>
          </rPr>
          <t xml:space="preserve">
Oui avec contrainte EDT FA
</t>
        </r>
      </text>
    </comment>
    <comment ref="L48" authorId="1" shapeId="0">
      <text>
        <r>
          <rPr>
            <b/>
            <sz val="9"/>
            <color indexed="81"/>
            <rFont val="Tahoma"/>
            <family val="2"/>
          </rPr>
          <t>Thierry.MONTALIEU:</t>
        </r>
        <r>
          <rPr>
            <sz val="9"/>
            <color indexed="81"/>
            <rFont val="Tahoma"/>
            <family val="2"/>
          </rPr>
          <t xml:space="preserve">
Oui avec contrainte EDT FA
</t>
        </r>
      </text>
    </comment>
    <comment ref="L49" authorId="1" shapeId="0">
      <text>
        <r>
          <rPr>
            <b/>
            <sz val="9"/>
            <color indexed="81"/>
            <rFont val="Tahoma"/>
            <family val="2"/>
          </rPr>
          <t>Thierry.MONTALIEU:</t>
        </r>
        <r>
          <rPr>
            <sz val="9"/>
            <color indexed="81"/>
            <rFont val="Tahoma"/>
            <family val="2"/>
          </rPr>
          <t xml:space="preserve">
Oui avec contrainte EDT FA
</t>
        </r>
      </text>
    </comment>
    <comment ref="L50" authorId="1" shapeId="0">
      <text>
        <r>
          <rPr>
            <b/>
            <sz val="9"/>
            <color indexed="81"/>
            <rFont val="Tahoma"/>
            <family val="2"/>
          </rPr>
          <t>Thierry.MONTALIEU:</t>
        </r>
        <r>
          <rPr>
            <sz val="9"/>
            <color indexed="81"/>
            <rFont val="Tahoma"/>
            <family val="2"/>
          </rPr>
          <t xml:space="preserve">
Oui avec contrainte EDT FA
</t>
        </r>
      </text>
    </comment>
    <comment ref="T50" authorId="1" shapeId="0">
      <text>
        <r>
          <rPr>
            <b/>
            <sz val="9"/>
            <color indexed="81"/>
            <rFont val="Tahoma"/>
            <family val="2"/>
          </rPr>
          <t>Thierry.MONTALIEU:</t>
        </r>
        <r>
          <rPr>
            <sz val="9"/>
            <color indexed="81"/>
            <rFont val="Tahoma"/>
            <family val="2"/>
          </rPr>
          <t xml:space="preserve">
Même remarque qu'au semestre 1</t>
        </r>
      </text>
    </comment>
    <comment ref="L51" authorId="1" shapeId="0">
      <text>
        <r>
          <rPr>
            <b/>
            <sz val="9"/>
            <color indexed="81"/>
            <rFont val="Tahoma"/>
            <family val="2"/>
          </rPr>
          <t>Thierry.MONTALIEU:</t>
        </r>
        <r>
          <rPr>
            <sz val="9"/>
            <color indexed="81"/>
            <rFont val="Tahoma"/>
            <family val="2"/>
          </rPr>
          <t xml:space="preserve">
Oui avec contrainte EDT FA
</t>
        </r>
      </text>
    </comment>
  </commentList>
</comments>
</file>

<file path=xl/comments8.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List>
</comments>
</file>

<file path=xl/comments9.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R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AB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Z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AA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List>
</comments>
</file>

<file path=xl/sharedStrings.xml><?xml version="1.0" encoding="utf-8"?>
<sst xmlns="http://schemas.openxmlformats.org/spreadsheetml/2006/main" count="4394" uniqueCount="760">
  <si>
    <t>UE</t>
  </si>
  <si>
    <t>Matière</t>
  </si>
  <si>
    <t>Enseignant</t>
  </si>
  <si>
    <t>Code</t>
  </si>
  <si>
    <t>Libellé court</t>
  </si>
  <si>
    <t>Libellé long</t>
  </si>
  <si>
    <t>Témoin en service</t>
  </si>
  <si>
    <t>Amén.espac</t>
  </si>
  <si>
    <t>Aménagement de l'espace, urbanisme</t>
  </si>
  <si>
    <t>O</t>
  </si>
  <si>
    <t>Anatomie</t>
  </si>
  <si>
    <t>Anat.cytol</t>
  </si>
  <si>
    <t>Anatomie et cytologie pathologiques</t>
  </si>
  <si>
    <t>Anesth. ré</t>
  </si>
  <si>
    <t>Anesthésiologie, réanimation, médecine d</t>
  </si>
  <si>
    <t>Anesth.réa</t>
  </si>
  <si>
    <t>Anesthésiologie-réanimation ; médecine d</t>
  </si>
  <si>
    <t>Arts</t>
  </si>
  <si>
    <t>Architecture, arts appliqués, arts plast</t>
  </si>
  <si>
    <t>Astron.ast</t>
  </si>
  <si>
    <t>Astronomie, astrophysique</t>
  </si>
  <si>
    <t>Bact.virol</t>
  </si>
  <si>
    <t>Bactériologie-virologie ; hygiène hospit</t>
  </si>
  <si>
    <t>Bioch.molé</t>
  </si>
  <si>
    <t>Biochimie et biologie moléculaire</t>
  </si>
  <si>
    <t>Bioch.cell</t>
  </si>
  <si>
    <t>Biochimie, biologie cellulaire et molécu</t>
  </si>
  <si>
    <t>Biochimie</t>
  </si>
  <si>
    <t>Biochimie, biologie moléculaire</t>
  </si>
  <si>
    <t>Biol.cell.</t>
  </si>
  <si>
    <t>Biologie cellulaire</t>
  </si>
  <si>
    <t>Bio. cell.</t>
  </si>
  <si>
    <t>Bio.organi</t>
  </si>
  <si>
    <t>Biologie des organismes</t>
  </si>
  <si>
    <t>Bio.popula</t>
  </si>
  <si>
    <t>Biologie des populations et écologie</t>
  </si>
  <si>
    <t>Biol. dvlp</t>
  </si>
  <si>
    <t>Biologie et médecine du développement et</t>
  </si>
  <si>
    <t>Bph.img.me</t>
  </si>
  <si>
    <t>Biophysique et imagerie médicale</t>
  </si>
  <si>
    <t>Bph.med nu</t>
  </si>
  <si>
    <t>Biophysique et médecine nucléaire</t>
  </si>
  <si>
    <t>Biost.info</t>
  </si>
  <si>
    <t>Biostatistiques, informatique médicale e</t>
  </si>
  <si>
    <t>Cancér.rad</t>
  </si>
  <si>
    <t>Cancérologie ; radiothérapie (2 options)</t>
  </si>
  <si>
    <t>Canc. gén.</t>
  </si>
  <si>
    <t>Cancérologie, génétique, hématologie, im</t>
  </si>
  <si>
    <t>Cardiologi</t>
  </si>
  <si>
    <t>Cardiologie</t>
  </si>
  <si>
    <t>Chim. mat.</t>
  </si>
  <si>
    <t>Chimie des matériaux</t>
  </si>
  <si>
    <t>Chim. org.</t>
  </si>
  <si>
    <t>Chimie organique, minérale, industrielle</t>
  </si>
  <si>
    <t>Chim. théo</t>
  </si>
  <si>
    <t>Chimie théorique, physique, analytique</t>
  </si>
  <si>
    <t>Chir. buc.</t>
  </si>
  <si>
    <t>Chirurgie buccale, pathologie et thérape</t>
  </si>
  <si>
    <t>Chir.diges</t>
  </si>
  <si>
    <t>Chirurgie digestive</t>
  </si>
  <si>
    <t>Chir. géné</t>
  </si>
  <si>
    <t>Chirurgie générale</t>
  </si>
  <si>
    <t>Chir.infan</t>
  </si>
  <si>
    <t>Chirurgie infantile</t>
  </si>
  <si>
    <t>Chir max s</t>
  </si>
  <si>
    <t>Chirurgie maxillo-faciale et stomatologi</t>
  </si>
  <si>
    <t>Chir.ortho</t>
  </si>
  <si>
    <t>Chirurgie orthopédique et traumatologiqu</t>
  </si>
  <si>
    <t>Chir.plast</t>
  </si>
  <si>
    <t xml:space="preserve">Chirurgie plastique, reconstructrice et </t>
  </si>
  <si>
    <t>Chir. thor</t>
  </si>
  <si>
    <t>Chirurgie thoracique et cardiovasculaire</t>
  </si>
  <si>
    <t>Chir. vasc</t>
  </si>
  <si>
    <t>Chirurgie vasculaire ; médecine vasculai</t>
  </si>
  <si>
    <t>Const.élém</t>
  </si>
  <si>
    <t>Constituants élémentaires</t>
  </si>
  <si>
    <t>Cult.lang.</t>
  </si>
  <si>
    <t>Cultures et langues régionales</t>
  </si>
  <si>
    <t>Dermat.vén</t>
  </si>
  <si>
    <t>Dermato-vénéréologie</t>
  </si>
  <si>
    <t>Dev. pat e</t>
  </si>
  <si>
    <t>Développement et pathologie de l'enfant,</t>
  </si>
  <si>
    <t>Dvlpt.croi</t>
  </si>
  <si>
    <t>Développement, croissance et prévention</t>
  </si>
  <si>
    <t>Drt. priv.</t>
  </si>
  <si>
    <t>Droit privé et sciences criminelles</t>
  </si>
  <si>
    <t>Drt. publ.</t>
  </si>
  <si>
    <t>Droit public</t>
  </si>
  <si>
    <t>Endoc.méta</t>
  </si>
  <si>
    <t>Endocrinologie, diabète et maladies méta</t>
  </si>
  <si>
    <t>Energ.géni</t>
  </si>
  <si>
    <t>Energétique, génie des procédés</t>
  </si>
  <si>
    <t>Epid.éc.sa</t>
  </si>
  <si>
    <t>Epidémiologie, économie de la santé et p</t>
  </si>
  <si>
    <t>Epis.hi.sc</t>
  </si>
  <si>
    <t xml:space="preserve">Epistémologie, histoire des sciences et </t>
  </si>
  <si>
    <t>Anth.ethno</t>
  </si>
  <si>
    <t>Ethnologie, préhistoire et anthropologie</t>
  </si>
  <si>
    <t>Gastroenté</t>
  </si>
  <si>
    <t>Gastroentérologie ; hépatologie ; addict</t>
  </si>
  <si>
    <t>Génétique</t>
  </si>
  <si>
    <t>Electroniq</t>
  </si>
  <si>
    <t>Génie électrique, électronique, photoniq</t>
  </si>
  <si>
    <t>Génie info</t>
  </si>
  <si>
    <t>Génie informatique, automatique et trait</t>
  </si>
  <si>
    <t>Géo. phys.</t>
  </si>
  <si>
    <t>Géographie physique, humaine, économique</t>
  </si>
  <si>
    <t>Gynéco.obs</t>
  </si>
  <si>
    <t>Gynécologie-obstrétrique ; gynécologie m</t>
  </si>
  <si>
    <t>Hémat.tran</t>
  </si>
  <si>
    <t>Hématologie ; transfusion (2 options)</t>
  </si>
  <si>
    <t>Hist. drt.</t>
  </si>
  <si>
    <t>Histoire du droit et des institutions</t>
  </si>
  <si>
    <t>His.civ.mo</t>
  </si>
  <si>
    <t>Histoire et civilisations : histoire des</t>
  </si>
  <si>
    <t>His.civ.an</t>
  </si>
  <si>
    <t>Histoire, civilisation, archéologie et a</t>
  </si>
  <si>
    <t>Hist.embry</t>
  </si>
  <si>
    <t>Histologie, embryologie et cytogénétique</t>
  </si>
  <si>
    <t>Immunologi</t>
  </si>
  <si>
    <t>Immunologie</t>
  </si>
  <si>
    <t>Informatiq</t>
  </si>
  <si>
    <t>Informatique</t>
  </si>
  <si>
    <t>Lang.li.fr</t>
  </si>
  <si>
    <t>Langue et littérature françaises</t>
  </si>
  <si>
    <t>Lang.li.an</t>
  </si>
  <si>
    <t>Langues et littératures anciennes</t>
  </si>
  <si>
    <t>Lang.li.gb</t>
  </si>
  <si>
    <t>Langues et littératures anglaises et ang</t>
  </si>
  <si>
    <t>Lang.li.ar</t>
  </si>
  <si>
    <t>Langues et littératures arabes, chinoise</t>
  </si>
  <si>
    <t>Lang.li.ge</t>
  </si>
  <si>
    <t>Langues et littératures germaniques et s</t>
  </si>
  <si>
    <t>Lang.li.ro</t>
  </si>
  <si>
    <t>Langues et littératures romanes : esp, i</t>
  </si>
  <si>
    <t>Lang.li.sl</t>
  </si>
  <si>
    <t>Langues et littératures slaves</t>
  </si>
  <si>
    <t>Litt. comp</t>
  </si>
  <si>
    <t>Littératures comparées</t>
  </si>
  <si>
    <t>Mal.dig.ur</t>
  </si>
  <si>
    <t>Maladies des appareils digestif et urina</t>
  </si>
  <si>
    <t>Mal.infect</t>
  </si>
  <si>
    <t>Maladies infectieuses ; maladies tropica</t>
  </si>
  <si>
    <t>Mathématiq</t>
  </si>
  <si>
    <t>Mathématiques</t>
  </si>
  <si>
    <t>Maths.appl</t>
  </si>
  <si>
    <t>Mathématiques appliquées et applications</t>
  </si>
  <si>
    <t>Mécan.géni</t>
  </si>
  <si>
    <t>Mécanique, génie mécanique, génie civil</t>
  </si>
  <si>
    <t>Médec.trav</t>
  </si>
  <si>
    <t>Médecine et santé au travail</t>
  </si>
  <si>
    <t>Méd généra</t>
  </si>
  <si>
    <t>Médecine générale</t>
  </si>
  <si>
    <t>Méd. inter</t>
  </si>
  <si>
    <t>Médecine interne ; gériatrie et biologie</t>
  </si>
  <si>
    <t>Méd.int.ch</t>
  </si>
  <si>
    <t>Médecine interne, gériatrie, chirurgie g</t>
  </si>
  <si>
    <t>Médec.léga</t>
  </si>
  <si>
    <t>Médecine légale et droit de la santé</t>
  </si>
  <si>
    <t>Med. phys</t>
  </si>
  <si>
    <t>Médecine physique et de réadaptation</t>
  </si>
  <si>
    <t>Météo océa</t>
  </si>
  <si>
    <t xml:space="preserve">Météorologie, océanographie physique et </t>
  </si>
  <si>
    <t>Microb.mal</t>
  </si>
  <si>
    <t>Microbiologie, maladies transmissibles e</t>
  </si>
  <si>
    <t>Mil. dense</t>
  </si>
  <si>
    <t>Milieux denses et matériaux</t>
  </si>
  <si>
    <t>Mil. dilué</t>
  </si>
  <si>
    <t>Milieux dilués et optique</t>
  </si>
  <si>
    <t>Sc. morpho</t>
  </si>
  <si>
    <t>Morphologie et morphogénèse</t>
  </si>
  <si>
    <t>Néphrologi</t>
  </si>
  <si>
    <t>Néphrologie</t>
  </si>
  <si>
    <t>Neurochiru</t>
  </si>
  <si>
    <t>Neurochirurgie</t>
  </si>
  <si>
    <t>Neurologie</t>
  </si>
  <si>
    <t>Neuroscien</t>
  </si>
  <si>
    <t>Neurosciences</t>
  </si>
  <si>
    <t>Nutrition</t>
  </si>
  <si>
    <t>Odont.cons</t>
  </si>
  <si>
    <t>Odontologie conservatrice, endodontie</t>
  </si>
  <si>
    <t>Ophtalmolo</t>
  </si>
  <si>
    <t>Ophtalmologie</t>
  </si>
  <si>
    <t>Orth.dento</t>
  </si>
  <si>
    <t>Orthopédie dento-faciale</t>
  </si>
  <si>
    <t>O.R.L.</t>
  </si>
  <si>
    <t>Oto-rhino-laryngologie</t>
  </si>
  <si>
    <t>Parasit.my</t>
  </si>
  <si>
    <t>Parasitologie et mycologie</t>
  </si>
  <si>
    <t>Parodontol</t>
  </si>
  <si>
    <t>Parodontologie</t>
  </si>
  <si>
    <t>Path. card</t>
  </si>
  <si>
    <t>Pathologie cardiopulmonaire et vasculair</t>
  </si>
  <si>
    <t>Path tête</t>
  </si>
  <si>
    <t>Pathologie de la tête et du cou</t>
  </si>
  <si>
    <t>Path. nerv</t>
  </si>
  <si>
    <t>Pathologie nerveuse et musculaire, patho</t>
  </si>
  <si>
    <t>Path.ostéo</t>
  </si>
  <si>
    <t>Pathologie ostéo-articulaire, dermatolog</t>
  </si>
  <si>
    <t>Pédiatrie</t>
  </si>
  <si>
    <t>Pédodontie</t>
  </si>
  <si>
    <t>Pédopsychi</t>
  </si>
  <si>
    <t>Pédopsychiatrie ; addictologie (2 option</t>
  </si>
  <si>
    <t>Pharm.fond</t>
  </si>
  <si>
    <t>Pharmacologie fondamentale ; pharcologie</t>
  </si>
  <si>
    <t>Philosophi</t>
  </si>
  <si>
    <t>Philosophie</t>
  </si>
  <si>
    <t>Physiologi</t>
  </si>
  <si>
    <t>Physiologie</t>
  </si>
  <si>
    <t>Pneumologi</t>
  </si>
  <si>
    <t>Pneumologie ; addictologie (2 options)</t>
  </si>
  <si>
    <t>Prév.épidé</t>
  </si>
  <si>
    <t>Prévention, épidémiologie, économie de l</t>
  </si>
  <si>
    <t>Prothèse</t>
  </si>
  <si>
    <t>Prothèse (prothèse conjointe, prothèse a</t>
  </si>
  <si>
    <t>Psychiat.</t>
  </si>
  <si>
    <t xml:space="preserve">Psychiatrie d'adultes ; addictologie (2 </t>
  </si>
  <si>
    <t>Psychologi</t>
  </si>
  <si>
    <t>Psychologie, psychologie clinique, psych</t>
  </si>
  <si>
    <t>Radiol.img</t>
  </si>
  <si>
    <t>Radiologie et imagerie médicale</t>
  </si>
  <si>
    <t>Réan.médic</t>
  </si>
  <si>
    <t>Réanimation ; médecine d'urgence (2 opti</t>
  </si>
  <si>
    <t>Rhumatolog</t>
  </si>
  <si>
    <t>Rhumatologie</t>
  </si>
  <si>
    <t>Santé publ</t>
  </si>
  <si>
    <t>Santé publique, environnement et société</t>
  </si>
  <si>
    <t>Sc. politi</t>
  </si>
  <si>
    <t>Science politique</t>
  </si>
  <si>
    <t>Sc. anat.</t>
  </si>
  <si>
    <t xml:space="preserve">Sciences anatomiques et physiologiques, </t>
  </si>
  <si>
    <t>Sc. biolog</t>
  </si>
  <si>
    <t>Sciences biologiques (biochimie, immunol</t>
  </si>
  <si>
    <t>Sc.biologi</t>
  </si>
  <si>
    <t>Sciences biologiques pharmaceutiques</t>
  </si>
  <si>
    <t>N</t>
  </si>
  <si>
    <t>Sc Bio pha</t>
  </si>
  <si>
    <t>Sciences biologiques, fondamentales et c</t>
  </si>
  <si>
    <t>Sc bio pha</t>
  </si>
  <si>
    <t>Sc.bio.buc</t>
  </si>
  <si>
    <t>Sciences biologiques, médecine et chirur</t>
  </si>
  <si>
    <t>Sc. de ges</t>
  </si>
  <si>
    <t>Sciences de gestion</t>
  </si>
  <si>
    <t>Sc.éducati</t>
  </si>
  <si>
    <t>Sciences de l'éducation</t>
  </si>
  <si>
    <t>Sc.info.co</t>
  </si>
  <si>
    <t>Sciences de l'information et de la commu</t>
  </si>
  <si>
    <t>Sc. du lan</t>
  </si>
  <si>
    <t>Sciences du langage : linguistique et ph</t>
  </si>
  <si>
    <t>Sc.médicam</t>
  </si>
  <si>
    <t>Sciences du médicament</t>
  </si>
  <si>
    <t>Sc méd</t>
  </si>
  <si>
    <t>Sciences du médicament et des autres pro</t>
  </si>
  <si>
    <t>Sc médicam</t>
  </si>
  <si>
    <t>Sc. économ</t>
  </si>
  <si>
    <t>Sciences économiques</t>
  </si>
  <si>
    <t>Sc.tec.spo</t>
  </si>
  <si>
    <t>Sciences et techniques des activités phy</t>
  </si>
  <si>
    <t>Sc phy-ch,</t>
  </si>
  <si>
    <t>Sciences physico-chimiques et ingénierie</t>
  </si>
  <si>
    <t>Sc Phy-ch</t>
  </si>
  <si>
    <t>Sc.phys-ch</t>
  </si>
  <si>
    <t>Sciences physico-chimiques et technologi</t>
  </si>
  <si>
    <t>Sc. phys.</t>
  </si>
  <si>
    <t>Sciences physiques et physiologiques, en</t>
  </si>
  <si>
    <t>Socio.démo</t>
  </si>
  <si>
    <t>Sociologie, démographie</t>
  </si>
  <si>
    <t>Struc.évol</t>
  </si>
  <si>
    <t>Structure et évolution de la Terre et de</t>
  </si>
  <si>
    <t>Terre soli</t>
  </si>
  <si>
    <t>Terre solide : géodynamique des envelopp</t>
  </si>
  <si>
    <t>Théologie</t>
  </si>
  <si>
    <t>Théol cath</t>
  </si>
  <si>
    <t>Théologie Catholique</t>
  </si>
  <si>
    <t>Théol pro</t>
  </si>
  <si>
    <t>Théologie Protestante</t>
  </si>
  <si>
    <t>Thérapeuti</t>
  </si>
  <si>
    <t>Thérapeutique ; médecine d'urgence ; add</t>
  </si>
  <si>
    <t>Urologie</t>
  </si>
  <si>
    <t>Année universitaire : 2023-2024</t>
  </si>
  <si>
    <t>Intitulé du BUT : GEA</t>
  </si>
  <si>
    <t xml:space="preserve">Code Apogée 
</t>
  </si>
  <si>
    <t xml:space="preserve">Intitulés </t>
  </si>
  <si>
    <t>Nature</t>
  </si>
  <si>
    <t>ECTS</t>
  </si>
  <si>
    <r>
      <rPr>
        <b/>
        <sz val="9"/>
        <rFont val="Verdana"/>
        <family val="2"/>
      </rPr>
      <t>Compétence 1</t>
    </r>
    <r>
      <rPr>
        <b/>
        <sz val="9"/>
        <color rgb="FFFF0000"/>
        <rFont val="Verdana"/>
        <family val="2"/>
      </rPr>
      <t xml:space="preserve"> </t>
    </r>
    <r>
      <rPr>
        <b/>
        <sz val="9"/>
        <color rgb="FF0033CC"/>
        <rFont val="Verdana"/>
        <family val="2"/>
      </rPr>
      <t>AVEC COEFFICIENT des ressources &amp; des Saé DE CETTE COMPETENCE</t>
    </r>
  </si>
  <si>
    <r>
      <rPr>
        <b/>
        <sz val="9"/>
        <rFont val="Verdana"/>
        <family val="2"/>
      </rPr>
      <t>Compétence 2</t>
    </r>
    <r>
      <rPr>
        <b/>
        <sz val="9"/>
        <color rgb="FFFF0000"/>
        <rFont val="Verdana"/>
        <family val="2"/>
      </rPr>
      <t xml:space="preserve"> </t>
    </r>
    <r>
      <rPr>
        <b/>
        <sz val="9"/>
        <color rgb="FF0033CC"/>
        <rFont val="Verdana"/>
        <family val="2"/>
      </rPr>
      <t>AVEC COEFFICIENT des ressources &amp; des Saé DE CETTE COMPETENCE</t>
    </r>
  </si>
  <si>
    <r>
      <rPr>
        <b/>
        <sz val="9"/>
        <rFont val="Verdana"/>
        <family val="2"/>
      </rPr>
      <t>Compétence 3</t>
    </r>
    <r>
      <rPr>
        <b/>
        <sz val="9"/>
        <color rgb="FFFF0000"/>
        <rFont val="Verdana"/>
        <family val="2"/>
      </rPr>
      <t xml:space="preserve"> </t>
    </r>
    <r>
      <rPr>
        <b/>
        <sz val="9"/>
        <color rgb="FF0033CC"/>
        <rFont val="Verdana"/>
        <family val="2"/>
      </rPr>
      <t>AVEC COEFFICIENT des ressources &amp; des Saé DE CETTE COMPETENCE</t>
    </r>
  </si>
  <si>
    <t>Compétence 4</t>
  </si>
  <si>
    <t>Compétence 5</t>
  </si>
  <si>
    <t>Ttotal coefficients</t>
  </si>
  <si>
    <t>CODE CNU de l'enseignement</t>
  </si>
  <si>
    <t>Nbre d'heures face à face étudiant</t>
  </si>
  <si>
    <t>CM</t>
  </si>
  <si>
    <t>TD</t>
  </si>
  <si>
    <t>TP</t>
  </si>
  <si>
    <t>Heures
de
projet</t>
  </si>
  <si>
    <t>Total</t>
  </si>
  <si>
    <r>
      <t xml:space="preserve">Session unique situation sanitaire normale </t>
    </r>
    <r>
      <rPr>
        <b/>
        <u/>
        <sz val="11"/>
        <color theme="1"/>
        <rFont val="Calibri"/>
        <family val="2"/>
      </rPr>
      <t>(</t>
    </r>
    <r>
      <rPr>
        <u/>
        <sz val="11"/>
        <color theme="1"/>
        <rFont val="Calibri"/>
        <family val="2"/>
      </rPr>
      <t>présentie</t>
    </r>
    <r>
      <rPr>
        <b/>
        <u/>
        <sz val="11"/>
        <color theme="1"/>
        <rFont val="Calibri"/>
        <family val="2"/>
      </rPr>
      <t>l)</t>
    </r>
  </si>
  <si>
    <t xml:space="preserve">Nombre d'Heures </t>
  </si>
  <si>
    <t xml:space="preserve">Nombre d'Heures
estimé </t>
  </si>
  <si>
    <t>Heures/
étudiant</t>
  </si>
  <si>
    <t>RNE</t>
  </si>
  <si>
    <t>RSE</t>
  </si>
  <si>
    <t>SEMESTRE 1</t>
  </si>
  <si>
    <t>quotité (en %)</t>
  </si>
  <si>
    <t>modalité</t>
  </si>
  <si>
    <t>nature</t>
  </si>
  <si>
    <t>durée</t>
  </si>
  <si>
    <t>quotité (%)</t>
  </si>
  <si>
    <t>Ne pas remplir</t>
  </si>
  <si>
    <t>Ressource R1.01 : Environnment économique</t>
  </si>
  <si>
    <t>R</t>
  </si>
  <si>
    <t>non</t>
  </si>
  <si>
    <t>CC</t>
  </si>
  <si>
    <t>écrit/oral</t>
  </si>
  <si>
    <t>Ressource R1.02 : Environnement juridique</t>
  </si>
  <si>
    <t>1 / 2</t>
  </si>
  <si>
    <t>Ressource R1.03 : Ressources Humaines</t>
  </si>
  <si>
    <t>Ressource R1.04.: Management des activités</t>
  </si>
  <si>
    <t>Ressource R1.05 : Environnement sociologique</t>
  </si>
  <si>
    <t>Ressource R1.06 : introduction à la fiscalité</t>
  </si>
  <si>
    <t>1 / 6</t>
  </si>
  <si>
    <t>Ressource R1.07 : Comptabilité</t>
  </si>
  <si>
    <t>Ressource R1.08 : Outils mathématiques de gestion</t>
  </si>
  <si>
    <t>25 / 26</t>
  </si>
  <si>
    <t>Ressource R1.09 : Outils numériques de gestion</t>
  </si>
  <si>
    <t>Ressource R1.10 : Finance (maths financières)</t>
  </si>
  <si>
    <t>Ressource R1.11 : Gestion de projet</t>
  </si>
  <si>
    <t>Ressource R1.12 : Psychologie sociale</t>
  </si>
  <si>
    <t>Ressource R1.13 : Expression/communication et culture générale</t>
  </si>
  <si>
    <t>Ressource R1.14 : Anglais appliqué aux affaires</t>
  </si>
  <si>
    <t>Ressource R1.AL.31 : LV2</t>
  </si>
  <si>
    <t>12 / 14</t>
  </si>
  <si>
    <t>Ressource R1.AL.32 : Outils numériques de communication</t>
  </si>
  <si>
    <t>Ressource R1.AL.33 : Aides aux apprentissages et à la réussite</t>
  </si>
  <si>
    <t>Ressource R1.15 : Projet Personnel et Professionnel</t>
  </si>
  <si>
    <t>SAE S1C1 : situer une organisation dans son environnement</t>
  </si>
  <si>
    <t>S</t>
  </si>
  <si>
    <t>5 / 19</t>
  </si>
  <si>
    <r>
      <t xml:space="preserve">SAE S1C2 : mise en œuvre d'une organisation comptable et </t>
    </r>
    <r>
      <rPr>
        <i/>
        <sz val="11"/>
        <color theme="4"/>
        <rFont val="Calibri"/>
        <family val="2"/>
        <scheme val="minor"/>
      </rPr>
      <t>financière</t>
    </r>
  </si>
  <si>
    <t>SAE S1C3 : construire une posture professionnelle</t>
  </si>
  <si>
    <t>70 / 71</t>
  </si>
  <si>
    <t>Portfolio - S1</t>
  </si>
  <si>
    <t>PFL</t>
  </si>
  <si>
    <t>Total heures :</t>
  </si>
  <si>
    <t>Nombre de groupe de TD S1 : 4</t>
  </si>
  <si>
    <t>Nombre de groupe de TP S1 : 8</t>
  </si>
  <si>
    <t>Nombre de semaines de stage S1 :</t>
  </si>
  <si>
    <t>SEMESTRE 2</t>
  </si>
  <si>
    <t>Ressource R2.01 : Environnement économique</t>
  </si>
  <si>
    <t>Ressource R2.02 : Environnement juridique</t>
  </si>
  <si>
    <t>Ressource R2.03 : Ressources humaines</t>
  </si>
  <si>
    <t>Ressource R2.04 : Management d’activités (intro au marketing)</t>
  </si>
  <si>
    <t>Ressource R2.05 : Fiscalité</t>
  </si>
  <si>
    <t>Ressource R2.06 : Comptabilité</t>
  </si>
  <si>
    <t>Ressource R2.07 : Outils mathématiques de gestion</t>
  </si>
  <si>
    <t>Ressource R2.08 : Outils numériques de gestion</t>
  </si>
  <si>
    <t>Ressource R2.09 : Contrôle de gestion (initiation)</t>
  </si>
  <si>
    <t>Ressource R2.10 : Finance (initiation diagnostic financier)</t>
  </si>
  <si>
    <t>Ressource R2.11 : Psychologie sociale</t>
  </si>
  <si>
    <t>Ressource R2.12 : Expression/communication et culture générale</t>
  </si>
  <si>
    <t>Ressource R2.13 : Anglais appliqué aux affaires</t>
  </si>
  <si>
    <t xml:space="preserve">Ressource R2.AL.31 : LV2 </t>
  </si>
  <si>
    <t>Ressource R2.AL.32 : Outils numériques de communication</t>
  </si>
  <si>
    <t>Ressource R2.AL.33 : Méthode gestion de projet</t>
  </si>
  <si>
    <t>Ressource R2.AL.34 : Méthdologie d'enquêtes</t>
  </si>
  <si>
    <t>Ressource R2.14 : Projet Personnel et Professionnel</t>
  </si>
  <si>
    <t>SAE S2C1C2C3-1 : Contribuer à la gestion d’une organisation</t>
  </si>
  <si>
    <t>6 / 11</t>
  </si>
  <si>
    <t>SAE S2C1C2C3-2 : Identifier l’impact des décisions de gestion sur la performance</t>
  </si>
  <si>
    <t>Portfolio - S2</t>
  </si>
  <si>
    <t>STAGE</t>
  </si>
  <si>
    <t>Total général</t>
  </si>
  <si>
    <t>Compétence 1 - Analyser les processus de l'organisation dans son environnement</t>
  </si>
  <si>
    <t>COMP</t>
  </si>
  <si>
    <t>UE 1.1</t>
  </si>
  <si>
    <t>UE 2.1</t>
  </si>
  <si>
    <t>Compétence 2 - Aider à la prise de décision</t>
  </si>
  <si>
    <t>UE 1.2</t>
  </si>
  <si>
    <t>UE 2.2</t>
  </si>
  <si>
    <t>Compétence 3 - Piloter les relations avec les parties prenantes de l'organisation</t>
  </si>
  <si>
    <t>UE 1.3</t>
  </si>
  <si>
    <t>UE 2.3</t>
  </si>
  <si>
    <t>TOTAL ECTS des 2 semestres</t>
  </si>
  <si>
    <t>Nombre de groupe de TD S2 : A compléter</t>
  </si>
  <si>
    <t>Nombre de groupe de TP S2 : 8</t>
  </si>
  <si>
    <t>Nombre de semaines de stage S2 :  4 semaines en janvier</t>
  </si>
  <si>
    <t>+ stage facultatif en juin</t>
  </si>
  <si>
    <t>oui</t>
  </si>
  <si>
    <t>Intitulé du BUT : GEA - Parcours GESTION COMPTABLE, FISCALE &amp; FINANCIERE - FI</t>
  </si>
  <si>
    <r>
      <rPr>
        <b/>
        <sz val="9"/>
        <rFont val="Verdana"/>
        <family val="2"/>
      </rPr>
      <t>Compétence 4</t>
    </r>
    <r>
      <rPr>
        <b/>
        <sz val="9"/>
        <color rgb="FFFF0000"/>
        <rFont val="Verdana"/>
        <family val="2"/>
      </rPr>
      <t xml:space="preserve"> </t>
    </r>
    <r>
      <rPr>
        <b/>
        <sz val="9"/>
        <color rgb="FF0033CC"/>
        <rFont val="Verdana"/>
        <family val="2"/>
      </rPr>
      <t>AVEC COEFFICIENT des ressources &amp; des Saé DE CETTE COMPETENCE</t>
    </r>
  </si>
  <si>
    <r>
      <rPr>
        <b/>
        <sz val="9"/>
        <rFont val="Verdana"/>
        <family val="2"/>
      </rPr>
      <t>Compétence 5</t>
    </r>
    <r>
      <rPr>
        <b/>
        <sz val="9"/>
        <color rgb="FFFF0000"/>
        <rFont val="Verdana"/>
        <family val="2"/>
      </rPr>
      <t xml:space="preserve"> </t>
    </r>
    <r>
      <rPr>
        <b/>
        <sz val="9"/>
        <color rgb="FF0033CC"/>
        <rFont val="Verdana"/>
        <family val="2"/>
      </rPr>
      <t>AVEC COEFFICIENT des ressources &amp; des Saé DE CETTE COMPETENCE</t>
    </r>
  </si>
  <si>
    <t>Total coefficients</t>
  </si>
  <si>
    <t>S'agit-il d'un Cours Commun ?</t>
  </si>
  <si>
    <t>GCFF FA</t>
  </si>
  <si>
    <t>GEMA FI</t>
  </si>
  <si>
    <t>GEMA FA</t>
  </si>
  <si>
    <t>GPRH FI</t>
  </si>
  <si>
    <t>GPRH FA</t>
  </si>
  <si>
    <t>SEMESTRE 3</t>
  </si>
  <si>
    <t>RESSOURCES</t>
  </si>
  <si>
    <t>Ressource R3.01 : Environnement économique</t>
  </si>
  <si>
    <t>OUI</t>
  </si>
  <si>
    <t>GC2F/GPRH</t>
  </si>
  <si>
    <t>Ressource R3.02 : Environnement juridique (droit des affaires + droit du travail)</t>
  </si>
  <si>
    <t>OUI sur CM</t>
  </si>
  <si>
    <t>TOUS PARCOURS</t>
  </si>
  <si>
    <t>Ressource R3.03 : Management d’activités</t>
  </si>
  <si>
    <t xml:space="preserve">OUI </t>
  </si>
  <si>
    <t>Ressource R3.04 : Fiscalité</t>
  </si>
  <si>
    <t>TOUS PARCOURS initiaux</t>
  </si>
  <si>
    <t>1/6</t>
  </si>
  <si>
    <t>Ressource R3.05 : Traitement numérique des données</t>
  </si>
  <si>
    <t>26/27</t>
  </si>
  <si>
    <t>Ressource R3.06 : Contrôle de gestion</t>
  </si>
  <si>
    <t>Ressource R3.07 : Finance (intro diagnostic financier)</t>
  </si>
  <si>
    <t>6/26</t>
  </si>
  <si>
    <t>Ressource R3.08 : Expression/communication et culture générale</t>
  </si>
  <si>
    <t>Ressource R3.09 : Anglais appliqué aux affaires</t>
  </si>
  <si>
    <t>NON</t>
  </si>
  <si>
    <t>Ressource R3.AL.31 : LV2</t>
  </si>
  <si>
    <t>OUI pour Allemand (si ouvert) / GEA1 +GEA2</t>
  </si>
  <si>
    <t>Ressource R3.10 : Projet Personnel et Professionnel</t>
  </si>
  <si>
    <t>70/71</t>
  </si>
  <si>
    <t>Ressource R3.GC2F.11 : Fiscalité : Imposition du résultat des entreprises (BIC)</t>
  </si>
  <si>
    <t>OUI ?</t>
  </si>
  <si>
    <t>GC2F FI+FA</t>
  </si>
  <si>
    <t>Ressource R3.GC2F.12 : Comptabilité approfondie et révision comptable</t>
  </si>
  <si>
    <t>Ressource R3.GC2F.13 : Finance : Diagnostic financier approfondi</t>
  </si>
  <si>
    <t>SAE</t>
  </si>
  <si>
    <t>SAÉ 3.01 : Contribuer au développement ou à la création d’une organisation</t>
  </si>
  <si>
    <t>SAÉ 3.GC2F.02 : Établir le diagnostic financier d’une entreprise (simulations jeux)</t>
  </si>
  <si>
    <t>Démarche portfolio</t>
  </si>
  <si>
    <t xml:space="preserve">Nombre de groupe de TD S3 : 1 en GCFF FI avec des mutuaisations </t>
  </si>
  <si>
    <t>Nombre de groupe de TP S3 : le groupe GCFF/GPRH FI restera en format TD (sauf en LV1 &amp; LV2)</t>
  </si>
  <si>
    <t>Nombre de semaines de stage S3 : 0 semaine</t>
  </si>
  <si>
    <t>SEMESTRE 4</t>
  </si>
  <si>
    <t>Ressource R4.01 : Environnement économique international</t>
  </si>
  <si>
    <t>Ressource R4.02 : Environnement juridique</t>
  </si>
  <si>
    <t>1/2</t>
  </si>
  <si>
    <t>Ressource R4.03 : Management d’activités</t>
  </si>
  <si>
    <t>Ressource R4.04 : Traitement numérique des données</t>
  </si>
  <si>
    <t>Ressource R4.05 : Expression/communication et culture générale</t>
  </si>
  <si>
    <t>Ressource R4.06 : Anglais appliqué aux affaires</t>
  </si>
  <si>
    <t>Ressource R4.AL.31 : LV2</t>
  </si>
  <si>
    <t>OUI pour Allemand (si ouvert)  / GEA1 +GEA2</t>
  </si>
  <si>
    <t>Ressource R4.07 : Projet Personnel et Professionnel</t>
  </si>
  <si>
    <t>Ressource R4.GC2F.08 : Fiscalité : Imposition du résultat (IS)</t>
  </si>
  <si>
    <t>Ressource R4.GC2F.09 : Comptabilité approfondie et révision comptable</t>
  </si>
  <si>
    <t>Ressource R4.GC2F.10 : Contrôle de gestion : Gestion budgétaire</t>
  </si>
  <si>
    <t>Ressource R4.GC2F.11 : Finance : Politique de financement</t>
  </si>
  <si>
    <t>SAÉ 4.01 : Participer...  à la création ou au développement d’une organisation</t>
  </si>
  <si>
    <t>SAÉ 4.GC2F.02 : Analyser la fiabilité d’un projet de reprise d’entreprise</t>
  </si>
  <si>
    <t>STAGE.GC2F : Stage GC2F</t>
  </si>
  <si>
    <t>UE 3.1</t>
  </si>
  <si>
    <t>UE 4.1</t>
  </si>
  <si>
    <t>UE 3.2</t>
  </si>
  <si>
    <t>UE 4.2</t>
  </si>
  <si>
    <t>UE 3.3</t>
  </si>
  <si>
    <t>UE 4.3</t>
  </si>
  <si>
    <t>Compétence 4 - Produire l’information comptable, fiscale et sociale de l'organisation</t>
  </si>
  <si>
    <t>UE 3.4</t>
  </si>
  <si>
    <t>UE 4.4</t>
  </si>
  <si>
    <t>Compétence 5 - Évaluer l'activité de l'organisation</t>
  </si>
  <si>
    <t>UE 3.5</t>
  </si>
  <si>
    <t>UE 4.5</t>
  </si>
  <si>
    <t xml:space="preserve">Nombre de groupe de TD S4 : 1 en GCFF FI avec des mutuaisations </t>
  </si>
  <si>
    <t>Nombre de groupe de TP 4 : le groupe GCFF FI restera en format TD (sauf en LV2)</t>
  </si>
  <si>
    <t>Nombre de semaines de stage S4 : 8 semaines</t>
  </si>
  <si>
    <t>Les heures (hors projet) consacrées aux SAé sont de 83 heures étudiants au S3 et 51 heures au S4 (soient environ 80% du PN ce qui est proportionnel à la maquette globale) : cela correspond à des heures de ressources dédiées (cf. commentaire inséré sur chaque cours concerné) et des heures de CM ou TD encadrant le déroulement de la SAé.</t>
  </si>
  <si>
    <t>On retrouve ce principe pour chaque parcours ; concernant les parcours en FA, le volume est réduit en proportion de la réduction globale de la maquette (soit 27,5 h étudiants en moins sur S3 et S4).</t>
  </si>
  <si>
    <t>Intitulé du BUT : GEA - Parcours GESTION COMPTABLE, FISCALE &amp; FINANCIERE - FA</t>
  </si>
  <si>
    <t>GCFF FI</t>
  </si>
  <si>
    <t xml:space="preserve">Nombre de groupe de TD S3 : 1 en GCFF FA avec des mutuaisations </t>
  </si>
  <si>
    <t>Nombre de groupe de TP S3 : le groupe GCFF FA restera en format TD</t>
  </si>
  <si>
    <t>Nombre de semaines de stage S3 : alternance</t>
  </si>
  <si>
    <t>SAÉ 4.01 : Participer  à la création ou au développement d’une organisation</t>
  </si>
  <si>
    <t>STAGE.GC2F : alternance GC2F</t>
  </si>
  <si>
    <t>Nombre de groupe de TD S4 : 1 en GCFF FA avec des mutuaisations</t>
  </si>
  <si>
    <t>Nombre de groupe de TP 4 : le groupe GCFF FA restera en format TD</t>
  </si>
  <si>
    <t>Nombre de semaines de stage S4 : alternance</t>
  </si>
  <si>
    <t>Intitulé du BUT : GEA - Parcours GESTION , ENTREPRENEURIAT &amp; MANAGEMENT D'ACTIVITES - FI</t>
  </si>
  <si>
    <t>Coef</t>
  </si>
  <si>
    <t>GCCF FA</t>
  </si>
  <si>
    <t>OUI pour Allemand / GEA1 +GEA2</t>
  </si>
  <si>
    <t>Ressource R3.GEMA.11 : Environnement juridique : Droit et entrepreneuriat</t>
  </si>
  <si>
    <t>GEMA FI + FA</t>
  </si>
  <si>
    <t>Ressource R3.GEMA.12 : Outils et pilotage de l’organisation : Financement</t>
  </si>
  <si>
    <t>Ressource R3.GEMA.13 : Management d’activités : Management opérationnel</t>
  </si>
  <si>
    <t>Ressource R3.GEMA.14 : Management d’activités : Business Model</t>
  </si>
  <si>
    <t>SAÉ 3.GEMA.02 : De la recherche de l’idée à la création d’activité …</t>
  </si>
  <si>
    <t xml:space="preserve">Nombre de groupe de TD S3 : 1 en GEMA FI avec des mutuaisations </t>
  </si>
  <si>
    <t>Nombre de groupe de TP S3 : le groupe GEMA FI restera en format TD (sauf en LV2)</t>
  </si>
  <si>
    <t>Nombre de semaines de stage S3 : 0</t>
  </si>
  <si>
    <t>Ressource R4.GEMA.08 : Outils et pilotage de l’organisation : Business plan</t>
  </si>
  <si>
    <t>Ressource R4.GEMA.09 : Marketing opérationnel et techniques de négociation</t>
  </si>
  <si>
    <t>Ressource R4.GEMA.10 : Management opérationnel approfondi (Logistique)</t>
  </si>
  <si>
    <t>SAÉ 4.01 : Participer ... à la création ou au développement d’une organisation</t>
  </si>
  <si>
    <t>SAÉ 4.GEMA.02 : Construire un business plan pour … une nouvelle activité</t>
  </si>
  <si>
    <t>STAGE.GEMA : Stage GEMA</t>
  </si>
  <si>
    <t>Compétence 4 - Concevoir la stratégie de création de valeur</t>
  </si>
  <si>
    <t>Compétence 5 - Assurer la gestion et le développement de la chaîne de valeur</t>
  </si>
  <si>
    <t>Nombre de groupe de TD S4 : 1 en GEMA FI avec des mutuaisations</t>
  </si>
  <si>
    <t>Nombre de groupe de TP 4 :  le groupe GEMA FI restera en format TD (sauf en LV2)</t>
  </si>
  <si>
    <t>Nombre de semaines de stage S4 : 8</t>
  </si>
  <si>
    <t>Intitulé du BUT : GEA - Parcours GESTION, ENTREPRENEURIAT &amp; MANAGEMENT D'ACTIVITES - FA</t>
  </si>
  <si>
    <t>Nfature</t>
  </si>
  <si>
    <t>1 groupe GEMA/GPRH FA</t>
  </si>
  <si>
    <t>TOUS PARCOURS (FI + FA)</t>
  </si>
  <si>
    <t>SAÉ 3.GEMA.02 : De la recherche de l’idée à la création d’activité</t>
  </si>
  <si>
    <t>Nombre de groupe de TD S3 : 1 groupe GEMA/GPRH FA</t>
  </si>
  <si>
    <t>Nombre de groupe de TP S3 : le groupe GEMA/GPRH FA restera en format TD (sauf LV1)</t>
  </si>
  <si>
    <t>SAÉ 4.GEMA.02 : Construire un business plan pour une nouvelle activité</t>
  </si>
  <si>
    <t>Nombre de groupe de TD S4 : 1 groupe GEMA/GPRH FA</t>
  </si>
  <si>
    <t>Nombre de groupe de TP 4 : le groupe GEMA/GPRH FA restera en format TD (sauf LV1)</t>
  </si>
  <si>
    <t>Intitulé du BUT : GEA - Parcours GESTION &amp; PILOTAGE DES RESSOURCES HUMAINES - FI</t>
  </si>
  <si>
    <t>1 groupe GC2F/GPRH</t>
  </si>
  <si>
    <t>Ressource R3.GPRH.11 : RH : Gestion administrative individuelle des contrats</t>
  </si>
  <si>
    <t>TD commun GPRH FI et FA</t>
  </si>
  <si>
    <t>Ressource R3.GPRH.12 : Ressources humaines : Pratique de la paie</t>
  </si>
  <si>
    <t>Ressource R3.GPRH.13 : Environnement juridique : Droit de la fonction publique</t>
  </si>
  <si>
    <t>Ressource R3.GPRH.14 : RH : Gestion des emplois et des parcours professionnels</t>
  </si>
  <si>
    <t>Ressource R3.GPRH.15 : RH : Pratique du recrutement</t>
  </si>
  <si>
    <t>Ressource R3.GPRH.16 : RH : Gestion de la formation professionnelle</t>
  </si>
  <si>
    <t>SAÉ 3.GPRH.02 : S’assurer de la conformité du suivi individuel du salarié</t>
  </si>
  <si>
    <t>SAÉ 3.GPRH.03 : Contribuer à la mise en oeuvre des outils RH</t>
  </si>
  <si>
    <t>Nombre de groupe de TD S3 : 1 en GPRH FI avec des mutualisations</t>
  </si>
  <si>
    <t>Nombre de groupe de TP S3 : le groupe GC2F/GPRH FI restera en format TD (sauf en LV1 ET LV2)</t>
  </si>
  <si>
    <t>Ressource R4.GPRH.08 : Ressources humaines : Dialogue social</t>
  </si>
  <si>
    <t>GPRH FI + FA</t>
  </si>
  <si>
    <t>16/19</t>
  </si>
  <si>
    <t>Ressource R4.GPRH.09 : (Environnement juridique) Droit du travail approfondi - relations individuelles</t>
  </si>
  <si>
    <t>Ressource R4.GPRH.33 : RH : Tableaux de bord sociaux</t>
  </si>
  <si>
    <t>Ressource R4.GPRH.10 : RH : Communication RH</t>
  </si>
  <si>
    <t>Ressource R4.GPRH.11 : Ressources humaines : E-GRH</t>
  </si>
  <si>
    <t>Ressource R4.GPRH.12 : RH : Responsabilité sociale, santé au travail et QVCT</t>
  </si>
  <si>
    <t>SAÉ 4.GPRH.02 : Dialoguer avec les représentants du personnel et les managers</t>
  </si>
  <si>
    <t>STAGE.GPRH : Stage GPRH</t>
  </si>
  <si>
    <t>Compétence 4 - Gérer l'administration du personnel</t>
  </si>
  <si>
    <t>Compétence 5 - Gérer le développement des ressources humaines</t>
  </si>
  <si>
    <t>Nombre de groupe de TD S4 : 1 en GPRH FI avec des mutualisations</t>
  </si>
  <si>
    <t>Nombre de groupe de TP 4 : le groupe GC2F/GPRH FI restera en format TD (sauf en LV1 &amp; LV2)</t>
  </si>
  <si>
    <t>Intitulé du BUT : GEA - Parcours GESTION &amp; PILOTAGE DES RESSOURCES HUMAINES - FA</t>
  </si>
  <si>
    <t>1 groupe GEMA/GPRH</t>
  </si>
  <si>
    <t>Nombre de groupe de TD S3 :  1 groupe GEMA/GPRH FA</t>
  </si>
  <si>
    <t>Nombre de semaines de stage S3 : Alternance</t>
  </si>
  <si>
    <t>Ressource R4.GPRH.09 : Droit du travail approfondi - relations individuelles</t>
  </si>
  <si>
    <t>Nombre de groupe de TP 4 : le groupe GEMA/GPRH FA restera en format TD</t>
  </si>
  <si>
    <t>Nombre de semaines de stage S4 : Alternance</t>
  </si>
  <si>
    <t>Section
CNU</t>
  </si>
  <si>
    <t>Libellé CNU</t>
  </si>
  <si>
    <t>01</t>
  </si>
  <si>
    <t>02</t>
  </si>
  <si>
    <t>03</t>
  </si>
  <si>
    <t>04</t>
  </si>
  <si>
    <t>05</t>
  </si>
  <si>
    <t>06</t>
  </si>
  <si>
    <t>07</t>
  </si>
  <si>
    <t>Sciences du langage : linguistique et phonétiques générales</t>
  </si>
  <si>
    <t>08</t>
  </si>
  <si>
    <t>09</t>
  </si>
  <si>
    <t>Langues et littératures anglaises et anglo-saxonnes</t>
  </si>
  <si>
    <t>Langues et littératures germaniques et scandinaves</t>
  </si>
  <si>
    <t>Langues et littératures romanes : esp, italien, portugais, autres langues romanes</t>
  </si>
  <si>
    <t>Langues et littératures arabes, chinoises, japonaises, hébraïques, d'autres domaines linguistiques</t>
  </si>
  <si>
    <t>Psychologie, psychologie clinique, psychologie sociale</t>
  </si>
  <si>
    <t>Architecture, arts appliqués, arts plastiques, arts du spectacle, épistémologie des enseignements art., esthétique, musicologie, musique, sc de l'art</t>
  </si>
  <si>
    <t>Ethnologie, préhistoire et anthropologie biologique</t>
  </si>
  <si>
    <t>Histoire, civilisation, archéologie et art des mondes anciens et médiévaux</t>
  </si>
  <si>
    <t>Histoire et civilisations : histoire des mondes modernes, histoire du monde contemporain ; de l'art ; de la musique</t>
  </si>
  <si>
    <t>Géographie physique, humaine, économique et régionale</t>
  </si>
  <si>
    <t>Mathématiques appliquées et applications des mathématiques</t>
  </si>
  <si>
    <t>Structure et évolution de la Terre et des autres planètes</t>
  </si>
  <si>
    <t>Terre solide : géodynamique des enveloppes supérieures, paléobiosphère</t>
  </si>
  <si>
    <t>Météorologie, océanographie physique et physique de l'environnement</t>
  </si>
  <si>
    <t>Sciences physico-chimiques et technologies pharmaceutiques</t>
  </si>
  <si>
    <t>Génie informatique, automatique et traitement du signal</t>
  </si>
  <si>
    <t>Génie électrique, électronique, photonique et systèmes</t>
  </si>
  <si>
    <t>Sciences de l'information et de la communication</t>
  </si>
  <si>
    <t>Epistémologie, histoire des sciences et des techniques</t>
  </si>
  <si>
    <t>Sciences et techniques des activités physiques et sportives</t>
  </si>
  <si>
    <t>Sciences physico-chimiques et ingénierie appliquée à la santé</t>
  </si>
  <si>
    <t>Sciences du médicament et des autres produits de santé</t>
  </si>
  <si>
    <t>Sciences biologiques, fondamentales et cliniques</t>
  </si>
  <si>
    <t>Biochimie, biologie cellulaire et moléculaire, physiologie et nutrition</t>
  </si>
  <si>
    <t>Microbiologie, maladies transmissibles et hygiène</t>
  </si>
  <si>
    <t>Bactériologie-virologie ; hygiène hospitalière (2 options)</t>
  </si>
  <si>
    <t>Maladies infectieuses ; maladies tropicales (2 options)</t>
  </si>
  <si>
    <t>Epidémiologie, économie de la santé et prévention</t>
  </si>
  <si>
    <t>Biostatistiques, informatique médicale et technologies de la communication</t>
  </si>
  <si>
    <t>Cancérologie, génétique, hématologie, immunologie</t>
  </si>
  <si>
    <t>Anesthésiologie, réanimation, médecine d'urgence, pharmacologie et thérapeutique</t>
  </si>
  <si>
    <t>Anesthésiologie-réanimation ; médecine d'urgence (2 options)</t>
  </si>
  <si>
    <t>Réanimation ; médecine d'urgence (2 options)</t>
  </si>
  <si>
    <t>Pharmacologie fondamentale ; pharmacologie clinique ; addictologie (3 options)</t>
  </si>
  <si>
    <t>Thérapeutique ; médecine d'urgence ; addictologie (3 options)</t>
  </si>
  <si>
    <t>Pathologie nerveuse et musculaire, pathologie mentale, handicap et rééducation</t>
  </si>
  <si>
    <t>Psychiatrie d'adultes ; addictologie (2 options)</t>
  </si>
  <si>
    <t>Pédopsychiatrie ; addictologie (2 options)</t>
  </si>
  <si>
    <t>Pathologie ostéo-articulaire, dermatologie et chirurgie plastique</t>
  </si>
  <si>
    <t>Chirurgie orthopédique et traumatologique</t>
  </si>
  <si>
    <t>Chirurgie plastique, reconstructrice et esthétique ; (2 options)</t>
  </si>
  <si>
    <t>Pathologie cardiopulmonaire et vasculaire</t>
  </si>
  <si>
    <t>Chirurgie vasculaire ; médecine vasculaire (2 options)</t>
  </si>
  <si>
    <t>Maladies des appareils digestif et urinaire</t>
  </si>
  <si>
    <t>Gastroentérologie ; hépatologie ; addictologie (3 options)</t>
  </si>
  <si>
    <t>Développement et pathologie de l'enfant, gynécologie-obstétrique, endocrinologie et reproduction</t>
  </si>
  <si>
    <t>Gynécologie-obstrétrique ; gynécologie médicale (2 options)</t>
  </si>
  <si>
    <t>Biologie et médecine du développement et de la reproduction ; gynécologie médicale (2 options)</t>
  </si>
  <si>
    <t>Chirurgie maxillo-faciale et stomatologie</t>
  </si>
  <si>
    <t>Sciences biologiques, médecine et chirururgie buccales</t>
  </si>
  <si>
    <t>Chirurgie buccale, pathologie et thérapeutique, anesthésiologie et réanimation</t>
  </si>
  <si>
    <t>Sciences physiques et physiologiques, endodontiques et prothétiques</t>
  </si>
  <si>
    <t>Sciences anatomiques et physiologiques, occlusodontiques, biomatériaux, biophysique, radiologie</t>
  </si>
  <si>
    <t>Médecine interne, gériatrie, chirurgie générale et médecine générale</t>
  </si>
  <si>
    <t>Médecine interne ; gériatrie et biologie du vieillissement ; addictologie (3 options)</t>
  </si>
  <si>
    <t>Endocrinologie, diabète et maladies métaboliques ; gynécologie médicale (2 options)</t>
  </si>
  <si>
    <t>Prévention, épidémiologie, économie de la santé, odontologie légale</t>
  </si>
  <si>
    <t>Sciences biologiques (biochimie, immunologie, histologie, embryologie, génétique, anatomie pathologique, bactériologie, pharmacologie)</t>
  </si>
  <si>
    <t>Prothèse (prothèse conjointe, prothèse adjointe partielle, prothèse complète, prothèse maxillo-faciale))</t>
  </si>
  <si>
    <t>COD_NEL</t>
  </si>
  <si>
    <t>LIB_NEL</t>
  </si>
  <si>
    <t>BLOC</t>
  </si>
  <si>
    <t>Bloc</t>
  </si>
  <si>
    <t>CHOI</t>
  </si>
  <si>
    <t>Elément choix</t>
  </si>
  <si>
    <t>MATI</t>
  </si>
  <si>
    <t>MODU</t>
  </si>
  <si>
    <t>Module</t>
  </si>
  <si>
    <t>PRJ</t>
  </si>
  <si>
    <t>Projet</t>
  </si>
  <si>
    <t>SEM</t>
  </si>
  <si>
    <t>Semestre</t>
  </si>
  <si>
    <t>STAG</t>
  </si>
  <si>
    <t>Stage</t>
  </si>
  <si>
    <t>Unité d'enseignement</t>
  </si>
  <si>
    <t>UEL</t>
  </si>
  <si>
    <t xml:space="preserve">Intitulé de la mention </t>
  </si>
  <si>
    <t xml:space="preserve">Parcours </t>
  </si>
  <si>
    <t xml:space="preserve">Dates de l'examen et avis de la CFVU </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</si>
  <si>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</si>
  <si>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</si>
  <si>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</si>
  <si>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</si>
  <si>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</si>
  <si>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</si>
  <si>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</si>
  <si>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</si>
  <si>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Monsieur Thierry MONTALIEU</t>
  </si>
  <si>
    <t>BUT Gestion des Entreprises &amp; des Administrations</t>
  </si>
  <si>
    <t>Gestion Comptable Fiscale &amp; Financière / Gestion Entrepreneuriat &amp; Management d'Activités / Gestion &amp; Pilotage des Ressources Humaines</t>
  </si>
  <si>
    <t>Maître de Conférences</t>
  </si>
  <si>
    <t>12/06/2023 et 25/09/2023 -ADOPTEES</t>
  </si>
  <si>
    <t>Date de l'examen et avis du conseil de l'IUT</t>
  </si>
  <si>
    <t>Conseil de gestion : 22/05/2023</t>
  </si>
  <si>
    <t>CFVU : 12/06/2023</t>
  </si>
  <si>
    <t>SEMESTRE 5</t>
  </si>
  <si>
    <t>R5.01 : Environnement économique</t>
  </si>
  <si>
    <t>sur CM</t>
  </si>
  <si>
    <t>3 parcours</t>
  </si>
  <si>
    <t>R5.02 : Environnement juridique</t>
  </si>
  <si>
    <t>R5.03 : Management d’activités</t>
  </si>
  <si>
    <t>R5.04 : Traitement numérique des données</t>
  </si>
  <si>
    <t>25/26</t>
  </si>
  <si>
    <t>R5.05 : Psychologie sociale</t>
  </si>
  <si>
    <t>R5.06 : Expression/communication et culture générale</t>
  </si>
  <si>
    <t>R5.07 : Anglais appliqué aux affaires</t>
  </si>
  <si>
    <t>R5.08 : Projet Personnel et Professionnel</t>
  </si>
  <si>
    <t>70-71</t>
  </si>
  <si>
    <t>R5.GC2F.09 : Fiscalité : Approfondissements TVA et IR</t>
  </si>
  <si>
    <t>R5.GC2F.10 : Comptabilité : Techniques particulières de comptabilité approfondie et de révision comptable</t>
  </si>
  <si>
    <t>R5.GC2F.11 : Contrôle de gestion : Evaluation des résultats et des performances</t>
  </si>
  <si>
    <t>R5.GC2F.12 : Finance : Gestion de trésorerie et gestion de portefeuille</t>
  </si>
  <si>
    <t>R5.AL01 : module métiers 1</t>
  </si>
  <si>
    <t>R5.AL02 : module métiers 2</t>
  </si>
  <si>
    <t>SAÉ 5.01 : Transformation numérique de l’organisation</t>
  </si>
  <si>
    <t>SAÉ 5.GC2F.02 : Mettre en oeuvre la reprise d’une entreprise</t>
  </si>
  <si>
    <t>Nombre de groupe de TD S5 :  1 (FI+FA)</t>
  </si>
  <si>
    <t>Nombre de groupe de TP S5 : 0</t>
  </si>
  <si>
    <t>Nombre de semaines de stage S5 : 0</t>
  </si>
  <si>
    <t>SEMESTRE 6</t>
  </si>
  <si>
    <t>R6.01 : Environnement économique</t>
  </si>
  <si>
    <t>R6.02 : Management d’activités</t>
  </si>
  <si>
    <t>R6.03 : Traitement numérique des données</t>
  </si>
  <si>
    <t>26-27</t>
  </si>
  <si>
    <t>R6.04 : Expression/communication et culture générale</t>
  </si>
  <si>
    <t>R6.05 : Anglais appliqué aux affaires</t>
  </si>
  <si>
    <t>R6.06 : Projet Personnel et Professionnel</t>
  </si>
  <si>
    <t>R6.GC2F.07 : Fiscalité : Imposition du patrimoine et contrôle fiscal</t>
  </si>
  <si>
    <t>R6.GC2F.08 : Comptabilité : Techniques particulières de comptabilité approfondie &amp; règles de comptabilisation des administrations et associations</t>
  </si>
  <si>
    <t>R6.GC2F.09 : Contrôle de gestion : Méthode des coûts cibles et tableaux de bord</t>
  </si>
  <si>
    <t>R6.AL01 : module métiers 1</t>
  </si>
  <si>
    <t>R6.AL02 : module métiers 2</t>
  </si>
  <si>
    <t>SAÉ 6.GC2F.01 : Accompagner le développement de l’entreprise</t>
  </si>
  <si>
    <t xml:space="preserve">SAé Alternance ou Stage </t>
  </si>
  <si>
    <t>UE 5.1</t>
  </si>
  <si>
    <t>UE 6.1</t>
  </si>
  <si>
    <t>UE 5.2</t>
  </si>
  <si>
    <t>UE 6.2</t>
  </si>
  <si>
    <t>UE 5.3</t>
  </si>
  <si>
    <t>UE 6.3</t>
  </si>
  <si>
    <t>UE 5.4</t>
  </si>
  <si>
    <t>UE 6.4</t>
  </si>
  <si>
    <t>UE 5.5</t>
  </si>
  <si>
    <t>UE 6.5</t>
  </si>
  <si>
    <t>Nombre de groupe de TD S6 : 1 (FI+FA)</t>
  </si>
  <si>
    <t>Nombre de groupe de TP S6 : 0</t>
  </si>
  <si>
    <t>Nombre de semaines de stage S6 : 12 à 14 SEMAINES</t>
  </si>
  <si>
    <t>La formation ouvre en alternance sauf pour les FI en échanges internationaux et les FC (pour ces 2 derniers publics, le stage sera de 12 à 14 semaines).</t>
  </si>
  <si>
    <t>Des volumes horaires dédiés SAé sont inclus dans les heures ressources</t>
  </si>
  <si>
    <t xml:space="preserve"> R5.GC2F.10 : Comptabilité : Techniques particulières de comptabilité approfondie et de révision comptable</t>
  </si>
  <si>
    <t>Nombre de semaines de stage S5 : Alternance</t>
  </si>
  <si>
    <t>SAé Alternance ou Stage</t>
  </si>
  <si>
    <t>Nombre de semaines de stage S6 : Alternance</t>
  </si>
  <si>
    <r>
      <rPr>
        <b/>
        <sz val="9"/>
        <rFont val="Verdana"/>
        <family val="2"/>
      </rPr>
      <t xml:space="preserve">Compétence 2 </t>
    </r>
    <r>
      <rPr>
        <b/>
        <sz val="9"/>
        <color rgb="FF0033CC"/>
        <rFont val="Verdana"/>
        <family val="2"/>
      </rPr>
      <t>AVEC COEFFICIENT des ressources &amp; des Saé DE CETTE COMPETENCE</t>
    </r>
  </si>
  <si>
    <r>
      <rPr>
        <b/>
        <sz val="9"/>
        <rFont val="Verdana"/>
        <family val="2"/>
      </rPr>
      <t xml:space="preserve">Compétence 4 </t>
    </r>
    <r>
      <rPr>
        <b/>
        <sz val="9"/>
        <color rgb="FF0033CC"/>
        <rFont val="Verdana"/>
        <family val="2"/>
      </rPr>
      <t>AVEC COEFFICIENT des ressources &amp; des Saé DE CETTE COMPETENCE</t>
    </r>
  </si>
  <si>
    <r>
      <rPr>
        <b/>
        <sz val="9"/>
        <rFont val="Verdana"/>
        <family val="2"/>
      </rPr>
      <t xml:space="preserve">Compétence 5 </t>
    </r>
    <r>
      <rPr>
        <b/>
        <sz val="9"/>
        <color rgb="FF0033CC"/>
        <rFont val="Verdana"/>
        <family val="2"/>
      </rPr>
      <t>AVEC COEFFICIENT des ressources &amp; des Saé DE CETTE COMPETENCE</t>
    </r>
  </si>
  <si>
    <t>16</t>
  </si>
  <si>
    <t>R5.GEMA.09 : Environnement juridique : Droit de la concurrence et de la consommation</t>
  </si>
  <si>
    <t>1-2</t>
  </si>
  <si>
    <t>R5.GEMA.10 : Outils et pilotage de l’organisation : Outils de gestion du manager</t>
  </si>
  <si>
    <t>6</t>
  </si>
  <si>
    <t>R5.GEMA.11 : Management d’activités : Management des équipes</t>
  </si>
  <si>
    <t>R5.GEMA.12 : Management d’activités : Management des relations commerciales</t>
  </si>
  <si>
    <t>SAÉ 5.GEMA.02 : Assurer l’encadrement optimal d’une équipe</t>
  </si>
  <si>
    <t>SAÉ 5.GEMA.03 : Manager l’activité dans le respect du cadrage</t>
  </si>
  <si>
    <t>Nombre de groupe de TP S5 :  0</t>
  </si>
  <si>
    <t>Nombre de semaines de stage S5 :  0</t>
  </si>
  <si>
    <t>5</t>
  </si>
  <si>
    <t>71</t>
  </si>
  <si>
    <t>11</t>
  </si>
  <si>
    <t>R6.GEMA.07 : Management d’activités : Management de l’innovation</t>
  </si>
  <si>
    <t>R6.GEMA.08 : Management d’activités : Communication corporate et e-reputation</t>
  </si>
  <si>
    <t>SAÉ 6.GEMA.01 : Accompagner le changement</t>
  </si>
  <si>
    <t>SAÉ 6.GEMA.02 : Piloter l’e-reputation d’une organisation</t>
  </si>
  <si>
    <t>Nombre de groupe de TP S6 :   0</t>
  </si>
  <si>
    <t>Nombre de semaines de stage S6 :  12 à  14 SEMAINES</t>
  </si>
  <si>
    <t>Intitulé du BUT : GEA - Parcours GESTION , ENTREPRENEURIAT &amp; MANAGEMENT D'ACTIVITES - FA</t>
  </si>
  <si>
    <t>Nombre de semaines de stage S5 :  Alternance</t>
  </si>
  <si>
    <t>Nombre de semaines de stage S6 :  Alternance</t>
  </si>
  <si>
    <t>R5.GPRH.09 : Ressources humaines : Gestion administrative collective</t>
  </si>
  <si>
    <t>R5.GPRH.10 : Ressources humaines : Gestion de la paie approfondie</t>
  </si>
  <si>
    <t>R5.GPRH.11 : Ressources humaines : Politiques de rémunération</t>
  </si>
  <si>
    <t>R5.GPRH.12 : Environnement juridique : Droit du travail approfondi - relations collectives</t>
  </si>
  <si>
    <t>R5.GPRH.13 : Ressources humaines : Pilotage social et performance sociale</t>
  </si>
  <si>
    <t>R5.GPRH.14 : Ressources humaines : Gestion des compétences approfondie et des talents</t>
  </si>
  <si>
    <t>R5.GPRH.15 : Ressources humaines : Gestion du recrutement approfondie</t>
  </si>
  <si>
    <t>SAÉ 5.GPRH.02 : Optimiser les processus administratifs RH dans une organisation</t>
  </si>
  <si>
    <t>SAÉ 5.GPRH.03 : Optimiser une politique de développement des compétences</t>
  </si>
  <si>
    <t>Nombre de groupe de TD S5 : 1 (FI+FA)</t>
  </si>
  <si>
    <t>R6.GPRH.07 : Contrôle de gestion : Gestion de la masse salariale</t>
  </si>
  <si>
    <t>R6.GPRH.08 : Ressources humaines : Optimisation des dispositifs de RSE et de QVCT</t>
  </si>
  <si>
    <t>R6.GPRH.09 : Ressources humaines : Marketing RH et marque employeur</t>
  </si>
  <si>
    <t>SAÉ 6.GPRH.01 : Proposer une politique RH dans le cadre d’une évolution du périmètre de l'entreprise</t>
  </si>
  <si>
    <t>SAé alternance ou Stage</t>
  </si>
  <si>
    <t>Nombre de groupe de TD S6 :  1 (FI+FA)</t>
  </si>
  <si>
    <t>Nombre de groupe de TP S6 :  0</t>
  </si>
  <si>
    <t xml:space="preserve">Conseil de gestion :  </t>
  </si>
  <si>
    <t>CFVU : 25/09/2023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</si>
</sst>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General\ &quot;h&quot;"/>
  </numFmts>
  <fonts count="92" x14ac:knownFonts="1">
    <font>
      <sz val="10"/>
      <name val="Arial"/>
    </font>
    <font>
      <sz val="11"/>
      <color theme="1"/>
      <name val="Calibri"/>
      <family val="2"/>
      <scheme val="minor"/>
    </font>
    <font>
      <sz val="10"/>
      <color theme="1"/>
      <name val="Arial"/>
      <family val="2"/>
    </font>
    <font>
      <sz val="10"/>
      <name val="Arial"/>
      <family val="2"/>
    </font>
    <font>
      <sz val="10"/>
      <name val="Verdana"/>
      <family val="2"/>
    </font>
    <font>
      <b/>
      <sz val="10"/>
      <name val="Verdana"/>
      <family val="2"/>
    </font>
    <font>
      <i/>
      <sz val="10"/>
      <name val="Verdana"/>
      <family val="2"/>
    </font>
    <font>
      <sz val="9"/>
      <name val="Verdana"/>
      <family val="2"/>
    </font>
    <font>
      <b/>
      <sz val="12"/>
      <name val="Tahoma"/>
      <family val="2"/>
    </font>
    <font>
      <sz val="10"/>
      <name val="Arial"/>
      <family val="2"/>
    </font>
    <font>
      <b/>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0"/>
      <color theme="1"/>
      <name val="Verdana"/>
      <family val="2"/>
    </font>
    <font>
      <b/>
      <sz val="9"/>
      <color theme="1"/>
      <name val="Verdana"/>
      <family val="2"/>
    </font>
    <font>
      <b/>
      <sz val="10"/>
      <color rgb="FF00B050"/>
      <name val="Verdana"/>
      <family val="2"/>
    </font>
    <font>
      <b/>
      <sz val="9"/>
      <color rgb="FF00B050"/>
      <name val="Verdana"/>
      <family val="2"/>
    </font>
    <font>
      <u/>
      <sz val="10"/>
      <color theme="10"/>
      <name val="Arial"/>
      <family val="2"/>
    </font>
    <font>
      <u/>
      <sz val="10"/>
      <color theme="11"/>
      <name val="Arial"/>
      <family val="2"/>
    </font>
    <font>
      <strike/>
      <sz val="10"/>
      <name val="Verdana"/>
      <family val="2"/>
    </font>
    <font>
      <b/>
      <sz val="12"/>
      <name val="Verdana"/>
      <family val="2"/>
    </font>
    <font>
      <sz val="9"/>
      <color indexed="81"/>
      <name val="Tahoma"/>
      <family val="2"/>
    </font>
    <font>
      <b/>
      <sz val="12"/>
      <color rgb="FFFF0000"/>
      <name val="Tahoma"/>
      <family val="2"/>
    </font>
    <font>
      <b/>
      <sz val="11"/>
      <name val="Arial"/>
      <family val="2"/>
    </font>
    <font>
      <i/>
      <sz val="11"/>
      <color theme="4" tint="-0.249977111117893"/>
      <name val="Calibri"/>
      <family val="2"/>
      <scheme val="minor"/>
    </font>
    <font>
      <sz val="11"/>
      <color rgb="FF7030A0"/>
      <name val="Calibri"/>
      <family val="2"/>
      <scheme val="minor"/>
    </font>
    <font>
      <sz val="11"/>
      <name val="Calibri"/>
      <family val="2"/>
      <scheme val="minor"/>
    </font>
    <font>
      <b/>
      <sz val="10"/>
      <color indexed="8"/>
      <name val="Arial"/>
      <family val="2"/>
    </font>
    <font>
      <b/>
      <sz val="9"/>
      <color rgb="FFFF0000"/>
      <name val="Verdana"/>
      <family val="2"/>
    </font>
    <font>
      <b/>
      <i/>
      <sz val="14"/>
      <name val="Verdana"/>
      <family val="2"/>
    </font>
    <font>
      <sz val="8"/>
      <name val="Verdana"/>
      <family val="2"/>
    </font>
    <font>
      <b/>
      <sz val="9"/>
      <color indexed="81"/>
      <name val="Tahoma"/>
      <family val="2"/>
    </font>
    <font>
      <b/>
      <sz val="11"/>
      <color theme="1"/>
      <name val="Calibri"/>
      <family val="2"/>
    </font>
    <font>
      <b/>
      <sz val="9"/>
      <color theme="1"/>
      <name val="Arial"/>
      <family val="2"/>
    </font>
    <font>
      <sz val="12"/>
      <color indexed="8"/>
      <name val="Verdana"/>
      <family val="2"/>
    </font>
    <font>
      <sz val="9"/>
      <color indexed="8"/>
      <name val="Verdana"/>
      <family val="2"/>
    </font>
    <font>
      <sz val="10"/>
      <color indexed="8"/>
      <name val="Verdana"/>
      <family val="2"/>
    </font>
    <font>
      <b/>
      <u/>
      <sz val="11"/>
      <color theme="1"/>
      <name val="Calibri"/>
      <family val="2"/>
    </font>
    <font>
      <u/>
      <sz val="11"/>
      <color theme="1"/>
      <name val="Calibri"/>
      <family val="2"/>
    </font>
    <font>
      <b/>
      <sz val="11"/>
      <name val="Tahoma"/>
      <family val="2"/>
    </font>
    <font>
      <b/>
      <sz val="11"/>
      <color rgb="FFFF0000"/>
      <name val="Tahoma"/>
      <family val="2"/>
    </font>
    <font>
      <b/>
      <sz val="10"/>
      <color rgb="FFFF0000"/>
      <name val="Verdana"/>
      <family val="2"/>
    </font>
    <font>
      <b/>
      <i/>
      <sz val="11"/>
      <color theme="4" tint="-0.249977111117893"/>
      <name val="Calibri"/>
      <family val="2"/>
      <scheme val="minor"/>
    </font>
    <font>
      <b/>
      <sz val="10"/>
      <color theme="7" tint="-0.249977111117893"/>
      <name val="Arial"/>
      <family val="2"/>
    </font>
    <font>
      <b/>
      <sz val="11"/>
      <color rgb="FF7030A0"/>
      <name val="Calibri"/>
      <family val="2"/>
      <scheme val="minor"/>
    </font>
    <font>
      <i/>
      <sz val="11"/>
      <color theme="4"/>
      <name val="Calibri"/>
      <family val="2"/>
      <scheme val="minor"/>
    </font>
    <font>
      <sz val="10"/>
      <color rgb="FF00B050"/>
      <name val="Verdana"/>
      <family val="2"/>
    </font>
    <font>
      <b/>
      <sz val="9"/>
      <name val="Verdana"/>
      <family val="2"/>
    </font>
    <font>
      <b/>
      <sz val="9"/>
      <color rgb="FF0033CC"/>
      <name val="Verdana"/>
      <family val="2"/>
    </font>
    <font>
      <sz val="10"/>
      <color rgb="FF0033CC"/>
      <name val="Arial"/>
      <family val="2"/>
    </font>
    <font>
      <b/>
      <sz val="10"/>
      <color rgb="FF0033CC"/>
      <name val="Verdana"/>
      <family val="2"/>
    </font>
    <font>
      <b/>
      <sz val="10"/>
      <color rgb="FF0033CC"/>
      <name val="Arial"/>
      <family val="2"/>
    </font>
    <font>
      <sz val="10"/>
      <color rgb="FF0033CC"/>
      <name val="Verdana"/>
      <family val="2"/>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11"/>
      <name val="Calibri"/>
      <family val="2"/>
    </font>
    <font>
      <b/>
      <sz val="11"/>
      <name val="Calibri"/>
      <family val="2"/>
      <scheme val="minor"/>
    </font>
    <font>
      <b/>
      <i/>
      <sz val="10"/>
      <color rgb="FF002060"/>
      <name val="Arial"/>
      <family val="2"/>
    </font>
    <font>
      <b/>
      <i/>
      <sz val="11"/>
      <color rgb="FF7030A0"/>
      <name val="Calibri"/>
      <family val="2"/>
      <scheme val="minor"/>
    </font>
    <font>
      <b/>
      <sz val="10"/>
      <color rgb="FF0070C0"/>
      <name val="Arial"/>
      <family val="2"/>
    </font>
    <font>
      <b/>
      <sz val="11"/>
      <color rgb="FF002060"/>
      <name val="Calibri"/>
      <family val="2"/>
      <scheme val="minor"/>
    </font>
    <font>
      <b/>
      <i/>
      <sz val="11"/>
      <color theme="3" tint="0.39997558519241921"/>
      <name val="Calibri"/>
      <family val="2"/>
      <scheme val="minor"/>
    </font>
    <font>
      <b/>
      <i/>
      <sz val="11"/>
      <color rgb="FF002060"/>
      <name val="Calibri"/>
      <family val="2"/>
      <scheme val="minor"/>
    </font>
    <font>
      <b/>
      <i/>
      <sz val="11"/>
      <name val="Calibri"/>
      <family val="2"/>
      <scheme val="minor"/>
    </font>
    <font>
      <b/>
      <sz val="11"/>
      <color rgb="FF002060"/>
      <name val="Calibri"/>
      <family val="2"/>
    </font>
    <font>
      <i/>
      <sz val="10"/>
      <color theme="1"/>
      <name val="Verdana"/>
      <family val="2"/>
    </font>
    <font>
      <sz val="10"/>
      <color theme="1"/>
      <name val="Verdana"/>
      <family val="2"/>
    </font>
    <font>
      <sz val="9"/>
      <color theme="1"/>
      <name val="Verdana"/>
      <family val="2"/>
    </font>
  </fonts>
  <fills count="68">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00"/>
        <bgColor indexed="64"/>
      </patternFill>
    </fill>
    <fill>
      <patternFill patternType="solid">
        <fgColor rgb="FFFFCC99"/>
        <bgColor indexed="64"/>
      </patternFill>
    </fill>
    <fill>
      <patternFill patternType="solid">
        <fgColor rgb="FFCCECFF"/>
        <bgColor indexed="64"/>
      </patternFill>
    </fill>
    <fill>
      <patternFill patternType="solid">
        <fgColor rgb="FFCCCCFF"/>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lightUp">
        <fgColor theme="1"/>
        <bgColor indexed="4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theme="0"/>
        <bgColor theme="4" tint="0.79998168889431442"/>
      </patternFill>
    </fill>
    <fill>
      <patternFill patternType="solid">
        <fgColor theme="6" tint="0.79998168889431442"/>
        <bgColor theme="4" tint="0.79998168889431442"/>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5" tint="0.79998168889431442"/>
        <bgColor theme="4" tint="0.79998168889431442"/>
      </patternFill>
    </fill>
    <fill>
      <patternFill patternType="solid">
        <fgColor rgb="FFEDE9FD"/>
        <bgColor indexed="64"/>
      </patternFill>
    </fill>
    <fill>
      <patternFill patternType="solid">
        <fgColor rgb="FFCCFFCC"/>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2" tint="-9.9978637043366805E-2"/>
        <bgColor theme="4" tint="0.79998168889431442"/>
      </patternFill>
    </fill>
    <fill>
      <patternFill patternType="solid">
        <fgColor theme="7" tint="0.79998168889431442"/>
        <bgColor theme="4" tint="0.79998168889431442"/>
      </patternFill>
    </fill>
    <fill>
      <patternFill patternType="solid">
        <fgColor theme="8" tint="0.79998168889431442"/>
        <bgColor theme="4" tint="0.79998168889431442"/>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CC"/>
        <bgColor indexed="64"/>
      </patternFill>
    </fill>
    <fill>
      <patternFill patternType="lightUp">
        <bgColor rgb="FFFFFFCC"/>
      </patternFill>
    </fill>
    <fill>
      <patternFill patternType="solid">
        <fgColor rgb="FF99CCFF"/>
        <bgColor indexed="64"/>
      </patternFill>
    </fill>
    <fill>
      <patternFill patternType="solid">
        <fgColor theme="0" tint="-0.14999847407452621"/>
        <bgColor theme="4" tint="0.79998168889431442"/>
      </patternFill>
    </fill>
    <fill>
      <patternFill patternType="solid">
        <fgColor rgb="FFFEDEF8"/>
        <bgColor indexed="64"/>
      </patternFill>
    </fill>
    <fill>
      <patternFill patternType="solid">
        <fgColor theme="6" tint="0.59999389629810485"/>
        <bgColor indexed="64"/>
      </patternFill>
    </fill>
  </fills>
  <borders count="53">
    <border>
      <left/>
      <right/>
      <top/>
      <bottom/>
      <diagonal/>
    </border>
    <border>
      <left style="medium">
        <color auto="1"/>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indexed="64"/>
      </left>
      <right style="thin">
        <color indexed="64"/>
      </right>
      <top/>
      <bottom style="thin">
        <color indexed="64"/>
      </bottom>
      <diagonal/>
    </border>
    <border>
      <left style="thin">
        <color indexed="8"/>
      </left>
      <right/>
      <top/>
      <bottom style="thin">
        <color indexed="64"/>
      </bottom>
      <diagonal/>
    </border>
    <border>
      <left/>
      <right style="thin">
        <color auto="1"/>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bottom style="thin">
        <color indexed="8"/>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bottom style="thin">
        <color indexed="8"/>
      </bottom>
      <diagonal/>
    </border>
  </borders>
  <cellStyleXfs count="1081">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0" borderId="0" applyNumberFormat="0" applyFill="0" applyBorder="0" applyAlignment="0" applyProtection="0"/>
    <xf numFmtId="0" fontId="14" fillId="27" borderId="2" applyNumberFormat="0" applyAlignment="0" applyProtection="0"/>
    <xf numFmtId="0" fontId="15" fillId="0" borderId="3" applyNumberFormat="0" applyFill="0" applyAlignment="0" applyProtection="0"/>
    <xf numFmtId="0" fontId="11" fillId="28" borderId="4" applyNumberFormat="0" applyFont="0" applyAlignment="0" applyProtection="0"/>
    <xf numFmtId="0" fontId="16" fillId="29" borderId="2" applyNumberFormat="0" applyAlignment="0" applyProtection="0"/>
    <xf numFmtId="0" fontId="17" fillId="30" borderId="0" applyNumberFormat="0" applyBorder="0" applyAlignment="0" applyProtection="0"/>
    <xf numFmtId="0" fontId="18" fillId="31" borderId="0" applyNumberFormat="0" applyBorder="0" applyAlignment="0" applyProtection="0"/>
    <xf numFmtId="0" fontId="11" fillId="0" borderId="0"/>
    <xf numFmtId="0" fontId="9" fillId="0" borderId="0"/>
    <xf numFmtId="0" fontId="19" fillId="32" borderId="0" applyNumberFormat="0" applyBorder="0" applyAlignment="0" applyProtection="0"/>
    <xf numFmtId="0" fontId="20" fillId="27"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33" borderId="10"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0" borderId="0"/>
    <xf numFmtId="0" fontId="3" fillId="0" borderId="0"/>
  </cellStyleXfs>
  <cellXfs count="488">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11" fillId="0" borderId="0" xfId="32"/>
    <xf numFmtId="0" fontId="10" fillId="0" borderId="0" xfId="33" applyFont="1"/>
    <xf numFmtId="0" fontId="30" fillId="0" borderId="0" xfId="0" applyFont="1" applyAlignment="1">
      <alignment vertical="center"/>
    </xf>
    <xf numFmtId="0" fontId="34" fillId="34" borderId="0" xfId="0" applyFont="1" applyFill="1" applyAlignment="1">
      <alignment vertical="center"/>
    </xf>
    <xf numFmtId="0" fontId="0" fillId="0" borderId="0" xfId="0" applyAlignment="1">
      <alignment horizontal="center"/>
    </xf>
    <xf numFmtId="0" fontId="3" fillId="0" borderId="0" xfId="0" applyFont="1"/>
    <xf numFmtId="0" fontId="3" fillId="42" borderId="0" xfId="0" applyFont="1" applyFill="1"/>
    <xf numFmtId="49" fontId="38" fillId="0" borderId="0" xfId="0" applyNumberFormat="1" applyFont="1" applyAlignment="1">
      <alignment horizontal="center" wrapText="1"/>
    </xf>
    <xf numFmtId="0" fontId="5" fillId="43" borderId="1" xfId="0" applyFont="1" applyFill="1" applyBorder="1" applyAlignment="1">
      <alignment vertical="center"/>
    </xf>
    <xf numFmtId="0" fontId="5" fillId="43" borderId="1" xfId="0" applyFont="1" applyFill="1" applyBorder="1" applyAlignment="1">
      <alignment horizontal="left" vertical="center"/>
    </xf>
    <xf numFmtId="0" fontId="30" fillId="43" borderId="0" xfId="0" applyFont="1" applyFill="1" applyAlignment="1">
      <alignment horizontal="left" vertical="center"/>
    </xf>
    <xf numFmtId="0" fontId="4" fillId="43" borderId="0" xfId="0" applyFont="1" applyFill="1" applyAlignment="1">
      <alignment vertical="center"/>
    </xf>
    <xf numFmtId="0" fontId="4" fillId="43" borderId="0" xfId="0" applyFont="1" applyFill="1" applyAlignment="1">
      <alignment horizontal="left" vertical="center"/>
    </xf>
    <xf numFmtId="0" fontId="5" fillId="43" borderId="0" xfId="0" applyFont="1" applyFill="1" applyAlignment="1">
      <alignment vertical="center"/>
    </xf>
    <xf numFmtId="0" fontId="3" fillId="0" borderId="0" xfId="0" applyFont="1" applyAlignment="1">
      <alignment horizontal="center"/>
    </xf>
    <xf numFmtId="0" fontId="38" fillId="0" borderId="0" xfId="0" applyFont="1" applyAlignment="1">
      <alignment horizontal="left" vertical="center"/>
    </xf>
    <xf numFmtId="49" fontId="0" fillId="0" borderId="0" xfId="0" quotePrefix="1" applyNumberFormat="1" applyAlignment="1">
      <alignment horizontal="right"/>
    </xf>
    <xf numFmtId="49" fontId="0" fillId="0" borderId="0" xfId="0" applyNumberFormat="1" applyAlignment="1">
      <alignment horizontal="right"/>
    </xf>
    <xf numFmtId="49" fontId="3" fillId="0" borderId="0" xfId="33" applyNumberFormat="1" applyFont="1"/>
    <xf numFmtId="0" fontId="37" fillId="43" borderId="0" xfId="0" applyFont="1" applyFill="1" applyAlignment="1">
      <alignment horizontal="center" vertical="center"/>
    </xf>
    <xf numFmtId="0" fontId="5" fillId="43" borderId="0" xfId="0" applyFont="1" applyFill="1" applyAlignment="1">
      <alignment horizontal="left" vertical="center"/>
    </xf>
    <xf numFmtId="0" fontId="4" fillId="42" borderId="0" xfId="0" applyFont="1" applyFill="1" applyAlignment="1">
      <alignment vertical="center"/>
    </xf>
    <xf numFmtId="0" fontId="3" fillId="39" borderId="0" xfId="0" applyFont="1" applyFill="1" applyAlignment="1">
      <alignment horizontal="left" vertical="center" indent="2"/>
    </xf>
    <xf numFmtId="0" fontId="4" fillId="0" borderId="0" xfId="0" quotePrefix="1" applyFont="1" applyAlignment="1">
      <alignment horizontal="center" vertical="center"/>
    </xf>
    <xf numFmtId="0" fontId="3" fillId="0" borderId="0" xfId="0" applyFont="1" applyAlignment="1">
      <alignment horizontal="left" vertical="center" indent="2"/>
    </xf>
    <xf numFmtId="0" fontId="43" fillId="55" borderId="11" xfId="0" applyFont="1" applyFill="1" applyBorder="1" applyAlignment="1">
      <alignment horizontal="center" vertical="center" wrapText="1"/>
    </xf>
    <xf numFmtId="0" fontId="43" fillId="55" borderId="12" xfId="0" applyFont="1" applyFill="1" applyBorder="1" applyAlignment="1">
      <alignment horizontal="center" vertical="center" wrapText="1"/>
    </xf>
    <xf numFmtId="0" fontId="10" fillId="50" borderId="0" xfId="0" applyFont="1" applyFill="1" applyAlignment="1">
      <alignment horizontal="left" vertical="center" indent="2"/>
    </xf>
    <xf numFmtId="0" fontId="10" fillId="48" borderId="0" xfId="0" applyFont="1" applyFill="1" applyAlignment="1">
      <alignment horizontal="left" vertical="center" indent="2"/>
    </xf>
    <xf numFmtId="0" fontId="5" fillId="0" borderId="0" xfId="0" applyFont="1" applyAlignment="1">
      <alignment vertical="center"/>
    </xf>
    <xf numFmtId="0" fontId="5" fillId="61" borderId="0" xfId="0" applyFont="1" applyFill="1" applyAlignment="1">
      <alignment horizontal="center" vertical="center"/>
    </xf>
    <xf numFmtId="0" fontId="6" fillId="0" borderId="13" xfId="0" applyFont="1" applyBorder="1" applyAlignment="1">
      <alignment horizontal="center" vertical="center" textRotation="90"/>
    </xf>
    <xf numFmtId="0" fontId="6" fillId="0" borderId="0" xfId="0" applyFont="1" applyAlignment="1">
      <alignment horizontal="center" vertical="center" textRotation="90"/>
    </xf>
    <xf numFmtId="0" fontId="6" fillId="43" borderId="0" xfId="0" applyFont="1" applyFill="1" applyAlignment="1">
      <alignment vertical="center"/>
    </xf>
    <xf numFmtId="0" fontId="4" fillId="62" borderId="11" xfId="0" applyFont="1" applyFill="1" applyBorder="1" applyAlignment="1">
      <alignment horizontal="left" vertical="center" wrapText="1"/>
    </xf>
    <xf numFmtId="0" fontId="4" fillId="64" borderId="16" xfId="0" applyFont="1" applyFill="1" applyBorder="1" applyAlignment="1">
      <alignment horizontal="left" vertical="center"/>
    </xf>
    <xf numFmtId="0" fontId="10" fillId="47" borderId="19" xfId="0" applyFont="1" applyFill="1" applyBorder="1" applyAlignment="1">
      <alignment horizontal="left" vertical="center" indent="2"/>
    </xf>
    <xf numFmtId="0" fontId="5" fillId="0" borderId="19" xfId="0" applyFont="1" applyBorder="1" applyAlignment="1">
      <alignment horizontal="left" vertical="center"/>
    </xf>
    <xf numFmtId="0" fontId="4" fillId="63" borderId="19" xfId="0" applyFont="1" applyFill="1" applyBorder="1" applyAlignment="1">
      <alignment horizontal="right" vertical="center"/>
    </xf>
    <xf numFmtId="0" fontId="3" fillId="47" borderId="19" xfId="0" applyFont="1" applyFill="1" applyBorder="1" applyAlignment="1">
      <alignment horizontal="left" vertical="center" indent="2"/>
    </xf>
    <xf numFmtId="0" fontId="0" fillId="46" borderId="19" xfId="0" applyFill="1" applyBorder="1" applyAlignment="1">
      <alignment horizontal="left" vertical="center" indent="2"/>
    </xf>
    <xf numFmtId="0" fontId="0" fillId="65" borderId="19" xfId="0" applyFill="1" applyBorder="1" applyAlignment="1">
      <alignment horizontal="left" vertical="center" indent="2"/>
    </xf>
    <xf numFmtId="0" fontId="66" fillId="46" borderId="19" xfId="0" applyFont="1" applyFill="1" applyBorder="1" applyAlignment="1">
      <alignment horizontal="left" vertical="center" indent="2"/>
    </xf>
    <xf numFmtId="0" fontId="4" fillId="0" borderId="19" xfId="0" applyFont="1" applyBorder="1" applyAlignment="1">
      <alignment vertical="center"/>
    </xf>
    <xf numFmtId="1" fontId="4" fillId="0" borderId="19" xfId="0" applyNumberFormat="1" applyFont="1" applyBorder="1" applyAlignment="1">
      <alignment horizontal="center" vertical="center" wrapText="1"/>
    </xf>
    <xf numFmtId="165" fontId="3" fillId="0" borderId="19" xfId="0" applyNumberFormat="1" applyFont="1" applyBorder="1" applyAlignment="1">
      <alignment horizontal="center"/>
    </xf>
    <xf numFmtId="164" fontId="4" fillId="0" borderId="19" xfId="0" applyNumberFormat="1" applyFont="1" applyBorder="1" applyAlignment="1">
      <alignment vertical="center"/>
    </xf>
    <xf numFmtId="0" fontId="49" fillId="53" borderId="19" xfId="0" applyFont="1" applyFill="1" applyBorder="1" applyAlignment="1">
      <alignment vertical="top" wrapText="1"/>
    </xf>
    <xf numFmtId="0" fontId="51" fillId="53" borderId="19" xfId="0" applyFont="1" applyFill="1" applyBorder="1" applyAlignment="1">
      <alignment vertical="top" wrapText="1"/>
    </xf>
    <xf numFmtId="0" fontId="49" fillId="54" borderId="19" xfId="0" applyFont="1" applyFill="1" applyBorder="1" applyAlignment="1">
      <alignment vertical="top" wrapText="1"/>
    </xf>
    <xf numFmtId="1" fontId="4" fillId="0" borderId="19" xfId="0" quotePrefix="1" applyNumberFormat="1" applyFont="1" applyBorder="1" applyAlignment="1">
      <alignment horizontal="center" vertical="center" wrapText="1"/>
    </xf>
    <xf numFmtId="0" fontId="10" fillId="51" borderId="19" xfId="0" applyFont="1" applyFill="1" applyBorder="1" applyAlignment="1">
      <alignment horizontal="left" vertical="center" indent="2"/>
    </xf>
    <xf numFmtId="0" fontId="3" fillId="0" borderId="19" xfId="0" applyFont="1" applyBorder="1" applyAlignment="1">
      <alignment horizontal="left" vertical="center" indent="2"/>
    </xf>
    <xf numFmtId="0" fontId="0" fillId="51" borderId="19" xfId="0" applyFill="1" applyBorder="1" applyAlignment="1">
      <alignment horizontal="left" vertical="center" indent="2"/>
    </xf>
    <xf numFmtId="0" fontId="45" fillId="0" borderId="19" xfId="0" applyFont="1" applyBorder="1" applyAlignment="1">
      <alignment vertical="center"/>
    </xf>
    <xf numFmtId="0" fontId="4" fillId="0" borderId="19" xfId="0" applyFont="1" applyBorder="1" applyAlignment="1">
      <alignment horizontal="left" vertical="center" indent="2"/>
    </xf>
    <xf numFmtId="0" fontId="10" fillId="50" borderId="19" xfId="0" applyFont="1" applyFill="1" applyBorder="1" applyAlignment="1">
      <alignment horizontal="left" vertical="center" indent="2"/>
    </xf>
    <xf numFmtId="0" fontId="6" fillId="43" borderId="19" xfId="0" applyFont="1" applyFill="1" applyBorder="1" applyAlignment="1">
      <alignment vertical="center"/>
    </xf>
    <xf numFmtId="0" fontId="5" fillId="0" borderId="19" xfId="0" applyFont="1" applyBorder="1" applyAlignment="1">
      <alignment horizontal="center" vertical="center"/>
    </xf>
    <xf numFmtId="0" fontId="6" fillId="0" borderId="19" xfId="0" applyFont="1" applyBorder="1" applyAlignment="1">
      <alignment vertical="center"/>
    </xf>
    <xf numFmtId="0" fontId="10" fillId="48" borderId="19" xfId="0" applyFont="1" applyFill="1" applyBorder="1" applyAlignment="1">
      <alignment horizontal="left" vertical="center" indent="2"/>
    </xf>
    <xf numFmtId="0" fontId="3" fillId="52" borderId="19" xfId="0" applyFont="1" applyFill="1" applyBorder="1" applyAlignment="1">
      <alignment horizontal="left" vertical="center" indent="2"/>
    </xf>
    <xf numFmtId="0" fontId="4" fillId="0" borderId="19" xfId="0" applyFont="1" applyBorder="1" applyAlignment="1">
      <alignment horizontal="center" vertical="center"/>
    </xf>
    <xf numFmtId="0" fontId="10" fillId="52" borderId="19" xfId="0" applyFont="1" applyFill="1" applyBorder="1" applyAlignment="1">
      <alignment horizontal="left" vertical="center" indent="2"/>
    </xf>
    <xf numFmtId="0" fontId="0" fillId="52" borderId="19" xfId="0" applyFill="1" applyBorder="1" applyAlignment="1">
      <alignment horizontal="left" vertical="center" indent="2"/>
    </xf>
    <xf numFmtId="0" fontId="58" fillId="0" borderId="19" xfId="0" applyFont="1" applyBorder="1" applyAlignment="1">
      <alignment horizontal="left" vertical="center" indent="2"/>
    </xf>
    <xf numFmtId="0" fontId="3" fillId="59" borderId="19" xfId="0" applyFont="1" applyFill="1" applyBorder="1" applyAlignment="1">
      <alignment horizontal="left" vertical="center" indent="2"/>
    </xf>
    <xf numFmtId="0" fontId="39" fillId="39" borderId="19" xfId="0" applyFont="1" applyFill="1" applyBorder="1" applyAlignment="1">
      <alignment horizontal="left" vertical="center" indent="2"/>
    </xf>
    <xf numFmtId="0" fontId="0" fillId="47" borderId="19" xfId="0" applyFill="1" applyBorder="1" applyAlignment="1">
      <alignment horizontal="left" vertical="center" indent="2"/>
    </xf>
    <xf numFmtId="0" fontId="39" fillId="50" borderId="19" xfId="0" applyFont="1" applyFill="1" applyBorder="1" applyAlignment="1">
      <alignment horizontal="left" vertical="center" indent="2"/>
    </xf>
    <xf numFmtId="0" fontId="39" fillId="48" borderId="19" xfId="0" applyFont="1" applyFill="1" applyBorder="1" applyAlignment="1">
      <alignment horizontal="left" vertical="center" indent="2"/>
    </xf>
    <xf numFmtId="0" fontId="59" fillId="0" borderId="19" xfId="0" applyFont="1" applyBorder="1" applyAlignment="1">
      <alignment horizontal="left" vertical="center" indent="2"/>
    </xf>
    <xf numFmtId="0" fontId="59" fillId="39" borderId="19" xfId="0" applyFont="1" applyFill="1" applyBorder="1" applyAlignment="1">
      <alignment horizontal="left" vertical="center" indent="2"/>
    </xf>
    <xf numFmtId="0" fontId="59" fillId="60" borderId="19" xfId="0" applyFont="1" applyFill="1" applyBorder="1" applyAlignment="1">
      <alignment horizontal="left" vertical="center" indent="2"/>
    </xf>
    <xf numFmtId="0" fontId="40" fillId="48" borderId="19" xfId="0" applyFont="1" applyFill="1" applyBorder="1" applyAlignment="1">
      <alignment horizontal="left" vertical="center" indent="2"/>
    </xf>
    <xf numFmtId="0" fontId="40" fillId="43" borderId="19" xfId="0" applyFont="1" applyFill="1" applyBorder="1" applyAlignment="1">
      <alignment horizontal="left" vertical="center" indent="2"/>
    </xf>
    <xf numFmtId="165" fontId="41" fillId="0" borderId="19" xfId="0" applyNumberFormat="1" applyFont="1" applyBorder="1" applyAlignment="1">
      <alignment horizontal="center"/>
    </xf>
    <xf numFmtId="0" fontId="4" fillId="0" borderId="19" xfId="0" applyFont="1" applyBorder="1" applyAlignment="1">
      <alignment horizontal="left" vertical="center"/>
    </xf>
    <xf numFmtId="0" fontId="4" fillId="43" borderId="19" xfId="0" applyFont="1" applyFill="1" applyBorder="1" applyAlignment="1">
      <alignment horizontal="left" vertical="center"/>
    </xf>
    <xf numFmtId="0" fontId="65" fillId="0" borderId="19" xfId="0" applyFont="1" applyBorder="1" applyAlignment="1">
      <alignment horizontal="left" vertical="center"/>
    </xf>
    <xf numFmtId="165" fontId="12" fillId="44" borderId="19" xfId="0" applyNumberFormat="1" applyFont="1" applyFill="1" applyBorder="1" applyAlignment="1">
      <alignment horizontal="center"/>
    </xf>
    <xf numFmtId="2" fontId="30" fillId="0" borderId="19" xfId="0" applyNumberFormat="1" applyFont="1" applyBorder="1" applyAlignment="1">
      <alignment horizontal="center" vertical="center"/>
    </xf>
    <xf numFmtId="0" fontId="50" fillId="53" borderId="19" xfId="0" applyFont="1" applyFill="1" applyBorder="1" applyAlignment="1">
      <alignment vertical="top"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43" borderId="20" xfId="0" applyFont="1" applyFill="1" applyBorder="1" applyAlignment="1">
      <alignment horizontal="left" vertical="center"/>
    </xf>
    <xf numFmtId="0" fontId="65" fillId="0" borderId="21" xfId="0" applyFont="1" applyBorder="1" applyAlignment="1">
      <alignment horizontal="left" vertical="center"/>
    </xf>
    <xf numFmtId="0" fontId="4" fillId="0" borderId="22" xfId="0" applyFont="1" applyBorder="1" applyAlignment="1">
      <alignment vertical="center"/>
    </xf>
    <xf numFmtId="165" fontId="41" fillId="44" borderId="19" xfId="0" applyNumberFormat="1" applyFont="1" applyFill="1" applyBorder="1" applyAlignment="1">
      <alignment horizontal="center"/>
    </xf>
    <xf numFmtId="2" fontId="4" fillId="0" borderId="19" xfId="0" applyNumberFormat="1" applyFont="1" applyBorder="1" applyAlignment="1">
      <alignment horizontal="center" vertical="center"/>
    </xf>
    <xf numFmtId="0" fontId="5" fillId="40" borderId="19" xfId="0" applyFont="1" applyFill="1" applyBorder="1" applyAlignment="1">
      <alignment horizontal="left" vertical="center"/>
    </xf>
    <xf numFmtId="0" fontId="5" fillId="40" borderId="21" xfId="0" applyFont="1" applyFill="1" applyBorder="1" applyAlignment="1">
      <alignment horizontal="center" vertical="center"/>
    </xf>
    <xf numFmtId="0" fontId="5" fillId="40" borderId="22" xfId="0" applyFont="1" applyFill="1" applyBorder="1" applyAlignment="1">
      <alignment horizontal="center" vertical="center"/>
    </xf>
    <xf numFmtId="0" fontId="5" fillId="40" borderId="20" xfId="0" applyFont="1" applyFill="1" applyBorder="1" applyAlignment="1">
      <alignment horizontal="left" vertical="center"/>
    </xf>
    <xf numFmtId="0" fontId="49" fillId="40" borderId="19" xfId="0" applyFont="1" applyFill="1" applyBorder="1" applyAlignment="1">
      <alignment vertical="top" wrapText="1"/>
    </xf>
    <xf numFmtId="0" fontId="5" fillId="42" borderId="19" xfId="0" applyFont="1" applyFill="1" applyBorder="1" applyAlignment="1">
      <alignment horizontal="left" vertical="center"/>
    </xf>
    <xf numFmtId="1" fontId="4" fillId="42" borderId="19" xfId="0" applyNumberFormat="1" applyFont="1" applyFill="1" applyBorder="1" applyAlignment="1">
      <alignment horizontal="left" vertical="center" wrapText="1"/>
    </xf>
    <xf numFmtId="0" fontId="5" fillId="42" borderId="20"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xf>
    <xf numFmtId="0" fontId="3" fillId="46" borderId="19" xfId="0" applyFont="1" applyFill="1" applyBorder="1" applyAlignment="1">
      <alignment horizontal="left" vertical="center" indent="2"/>
    </xf>
    <xf numFmtId="0" fontId="4" fillId="0" borderId="19" xfId="0" quotePrefix="1" applyFont="1" applyBorder="1" applyAlignment="1">
      <alignment horizontal="center" vertical="center"/>
    </xf>
    <xf numFmtId="0" fontId="10" fillId="0" borderId="19" xfId="0" applyFont="1" applyBorder="1" applyAlignment="1">
      <alignment horizontal="left" vertical="center" indent="2"/>
    </xf>
    <xf numFmtId="0" fontId="57" fillId="49" borderId="19" xfId="0" applyFont="1" applyFill="1" applyBorder="1" applyAlignment="1">
      <alignment horizontal="left" vertical="center" indent="2"/>
    </xf>
    <xf numFmtId="0" fontId="3" fillId="51" borderId="19" xfId="0" applyFont="1" applyFill="1" applyBorder="1" applyAlignment="1">
      <alignment horizontal="left" vertical="center" indent="2"/>
    </xf>
    <xf numFmtId="0" fontId="39" fillId="42" borderId="19" xfId="0" applyFont="1" applyFill="1" applyBorder="1" applyAlignment="1">
      <alignment horizontal="left" vertical="center" indent="2"/>
    </xf>
    <xf numFmtId="0" fontId="5" fillId="0" borderId="19" xfId="0" applyFont="1" applyBorder="1" applyAlignment="1">
      <alignment horizontal="center" vertical="center" wrapText="1"/>
    </xf>
    <xf numFmtId="165" fontId="12" fillId="45" borderId="19" xfId="0" applyNumberFormat="1" applyFont="1" applyFill="1" applyBorder="1" applyAlignment="1">
      <alignment horizontal="center" vertical="center"/>
    </xf>
    <xf numFmtId="0" fontId="4" fillId="62" borderId="19" xfId="0" applyFont="1" applyFill="1" applyBorder="1" applyAlignment="1">
      <alignment horizontal="left" vertical="center" wrapText="1"/>
    </xf>
    <xf numFmtId="0" fontId="5" fillId="62" borderId="19" xfId="0" applyFont="1" applyFill="1" applyBorder="1" applyAlignment="1">
      <alignment horizontal="left" vertical="center"/>
    </xf>
    <xf numFmtId="0" fontId="4" fillId="63" borderId="19" xfId="0" applyFont="1" applyFill="1" applyBorder="1" applyAlignment="1">
      <alignment horizontal="left" vertical="center"/>
    </xf>
    <xf numFmtId="165" fontId="41" fillId="42" borderId="19" xfId="0" applyNumberFormat="1" applyFont="1" applyFill="1" applyBorder="1" applyAlignment="1">
      <alignment horizontal="center" vertical="center"/>
    </xf>
    <xf numFmtId="0" fontId="4" fillId="62" borderId="19" xfId="0" applyFont="1" applyFill="1" applyBorder="1" applyAlignment="1">
      <alignment horizontal="left" vertical="center"/>
    </xf>
    <xf numFmtId="0" fontId="5" fillId="0" borderId="19" xfId="0" applyFont="1" applyBorder="1" applyAlignment="1">
      <alignment horizontal="right" vertical="center"/>
    </xf>
    <xf numFmtId="0" fontId="4" fillId="64" borderId="19" xfId="0" applyFont="1" applyFill="1" applyBorder="1" applyAlignment="1">
      <alignment horizontal="left" vertical="center"/>
    </xf>
    <xf numFmtId="0" fontId="5" fillId="64" borderId="19" xfId="0" applyFont="1" applyFill="1" applyBorder="1" applyAlignment="1">
      <alignment horizontal="left" vertical="center"/>
    </xf>
    <xf numFmtId="0" fontId="4" fillId="63" borderId="20" xfId="0" applyFont="1" applyFill="1" applyBorder="1" applyAlignment="1">
      <alignment horizontal="left" vertical="center"/>
    </xf>
    <xf numFmtId="0" fontId="4" fillId="63" borderId="21" xfId="0" applyFont="1" applyFill="1" applyBorder="1" applyAlignment="1">
      <alignment horizontal="left" vertical="center"/>
    </xf>
    <xf numFmtId="0" fontId="28" fillId="0" borderId="19" xfId="0" applyFont="1" applyBorder="1" applyAlignment="1">
      <alignment vertical="center"/>
    </xf>
    <xf numFmtId="0" fontId="29" fillId="35" borderId="19" xfId="0" applyFont="1" applyFill="1" applyBorder="1" applyAlignment="1">
      <alignment horizontal="center" vertical="center"/>
    </xf>
    <xf numFmtId="0" fontId="29" fillId="36" borderId="19" xfId="0" applyFont="1" applyFill="1" applyBorder="1" applyAlignment="1">
      <alignment horizontal="center" vertical="center"/>
    </xf>
    <xf numFmtId="0" fontId="29" fillId="38" borderId="19" xfId="0" applyFont="1" applyFill="1" applyBorder="1" applyAlignment="1">
      <alignment horizontal="center" vertical="center"/>
    </xf>
    <xf numFmtId="0" fontId="29" fillId="39" borderId="19" xfId="0" applyFont="1" applyFill="1" applyBorder="1" applyAlignment="1">
      <alignment horizontal="center" vertical="center" wrapText="1"/>
    </xf>
    <xf numFmtId="0" fontId="30" fillId="0" borderId="19" xfId="0" applyFont="1" applyBorder="1" applyAlignment="1">
      <alignment horizontal="center" vertical="center"/>
    </xf>
    <xf numFmtId="2" fontId="31" fillId="0" borderId="19" xfId="0" applyNumberFormat="1" applyFont="1" applyBorder="1" applyAlignment="1">
      <alignment vertical="center" wrapText="1"/>
    </xf>
    <xf numFmtId="0" fontId="30" fillId="0" borderId="19" xfId="0" applyFont="1" applyBorder="1" applyAlignment="1">
      <alignment vertical="center" wrapText="1"/>
    </xf>
    <xf numFmtId="0" fontId="48" fillId="53" borderId="19" xfId="0" applyFont="1" applyFill="1" applyBorder="1" applyAlignment="1">
      <alignment horizontal="center" vertical="center"/>
    </xf>
    <xf numFmtId="0" fontId="48" fillId="54" borderId="19"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19" xfId="0" applyFont="1" applyFill="1" applyBorder="1" applyAlignment="1">
      <alignment horizontal="center" vertical="center"/>
    </xf>
    <xf numFmtId="0" fontId="4" fillId="41" borderId="19" xfId="0" applyFont="1" applyFill="1" applyBorder="1" applyAlignment="1">
      <alignment horizontal="center" vertical="center"/>
    </xf>
    <xf numFmtId="165" fontId="0" fillId="0" borderId="19" xfId="0" applyNumberFormat="1" applyBorder="1" applyAlignment="1">
      <alignment horizontal="center"/>
    </xf>
    <xf numFmtId="0" fontId="3" fillId="0" borderId="19" xfId="0" applyFont="1" applyBorder="1" applyAlignment="1">
      <alignment horizontal="center" vertical="center"/>
    </xf>
    <xf numFmtId="0" fontId="0" fillId="0" borderId="19" xfId="0" applyBorder="1" applyAlignment="1">
      <alignment horizontal="left" vertical="center" indent="2"/>
    </xf>
    <xf numFmtId="0" fontId="0" fillId="39" borderId="19" xfId="0" applyFill="1" applyBorder="1" applyAlignment="1">
      <alignment horizontal="left" vertical="center" indent="2"/>
    </xf>
    <xf numFmtId="0" fontId="3" fillId="46" borderId="19" xfId="0" applyFont="1" applyFill="1" applyBorder="1" applyAlignment="1">
      <alignment horizontal="center" vertical="center"/>
    </xf>
    <xf numFmtId="0" fontId="0" fillId="50" borderId="19" xfId="0" applyFill="1" applyBorder="1" applyAlignment="1">
      <alignment horizontal="left" vertical="center" indent="2"/>
    </xf>
    <xf numFmtId="0" fontId="0" fillId="48" borderId="19" xfId="0" applyFill="1" applyBorder="1" applyAlignment="1">
      <alignment horizontal="left" vertical="center" indent="2"/>
    </xf>
    <xf numFmtId="0" fontId="0" fillId="57" borderId="19" xfId="0" applyFill="1" applyBorder="1" applyAlignment="1">
      <alignment horizontal="left" vertical="center" indent="2"/>
    </xf>
    <xf numFmtId="0" fontId="0" fillId="58" borderId="19" xfId="0" applyFill="1" applyBorder="1" applyAlignment="1">
      <alignment horizontal="left" vertical="center" indent="2"/>
    </xf>
    <xf numFmtId="0" fontId="39" fillId="0" borderId="19" xfId="0" applyFont="1" applyBorder="1" applyAlignment="1">
      <alignment horizontal="left" vertical="center" indent="2"/>
    </xf>
    <xf numFmtId="0" fontId="40" fillId="0" borderId="19" xfId="0" applyFont="1" applyBorder="1" applyAlignment="1">
      <alignment horizontal="left" vertical="center" indent="2"/>
    </xf>
    <xf numFmtId="0" fontId="65" fillId="42" borderId="19" xfId="0" applyFont="1" applyFill="1" applyBorder="1" applyAlignment="1">
      <alignment horizontal="left" vertical="center"/>
    </xf>
    <xf numFmtId="165" fontId="27" fillId="44" borderId="19" xfId="0" applyNumberFormat="1" applyFont="1" applyFill="1" applyBorder="1" applyAlignment="1">
      <alignment horizontal="center"/>
    </xf>
    <xf numFmtId="0" fontId="66" fillId="42" borderId="19" xfId="0" applyFont="1" applyFill="1" applyBorder="1" applyAlignment="1">
      <alignment horizontal="left" vertical="center" indent="2"/>
    </xf>
    <xf numFmtId="164" fontId="5" fillId="0" borderId="19" xfId="0" applyNumberFormat="1" applyFont="1" applyBorder="1" applyAlignment="1">
      <alignment horizontal="center" vertical="center"/>
    </xf>
    <xf numFmtId="165" fontId="27" fillId="0" borderId="19" xfId="0" applyNumberFormat="1" applyFont="1" applyBorder="1" applyAlignment="1">
      <alignment horizontal="center"/>
    </xf>
    <xf numFmtId="165" fontId="27" fillId="45" borderId="19" xfId="0" applyNumberFormat="1" applyFont="1" applyFill="1" applyBorder="1" applyAlignment="1">
      <alignment horizontal="center" vertical="center"/>
    </xf>
    <xf numFmtId="0" fontId="4" fillId="63" borderId="19" xfId="0" applyFont="1" applyFill="1" applyBorder="1" applyAlignment="1">
      <alignment horizontal="center" vertical="center"/>
    </xf>
    <xf numFmtId="0" fontId="4" fillId="0" borderId="21" xfId="0" applyFont="1" applyBorder="1" applyAlignment="1">
      <alignment vertical="center"/>
    </xf>
    <xf numFmtId="165" fontId="27" fillId="42" borderId="19" xfId="0" applyNumberFormat="1" applyFont="1" applyFill="1" applyBorder="1" applyAlignment="1">
      <alignment horizontal="center" vertical="center"/>
    </xf>
    <xf numFmtId="0" fontId="4" fillId="62" borderId="19" xfId="0" applyFont="1" applyFill="1" applyBorder="1" applyAlignment="1">
      <alignment vertical="center"/>
    </xf>
    <xf numFmtId="0" fontId="5" fillId="62" borderId="22" xfId="0" applyFont="1" applyFill="1" applyBorder="1" applyAlignment="1">
      <alignment horizontal="left" vertical="center"/>
    </xf>
    <xf numFmtId="0" fontId="65" fillId="42" borderId="20" xfId="0" applyFont="1" applyFill="1" applyBorder="1" applyAlignment="1">
      <alignment horizontal="left" vertical="center"/>
    </xf>
    <xf numFmtId="2" fontId="61" fillId="0" borderId="19" xfId="0" applyNumberFormat="1" applyFont="1" applyBorder="1" applyAlignment="1">
      <alignment horizontal="center" vertical="center"/>
    </xf>
    <xf numFmtId="0" fontId="4" fillId="2" borderId="19" xfId="0" applyFont="1" applyFill="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horizontal="center" vertical="center" wrapText="1"/>
    </xf>
    <xf numFmtId="165" fontId="27" fillId="42" borderId="21" xfId="0" applyNumberFormat="1" applyFont="1" applyFill="1" applyBorder="1" applyAlignment="1">
      <alignment horizontal="center" vertical="center"/>
    </xf>
    <xf numFmtId="2" fontId="30" fillId="0" borderId="21" xfId="0" applyNumberFormat="1" applyFont="1" applyBorder="1" applyAlignment="1">
      <alignment horizontal="center" vertical="center"/>
    </xf>
    <xf numFmtId="0" fontId="64" fillId="46" borderId="19" xfId="0" applyFont="1" applyFill="1" applyBorder="1" applyAlignment="1">
      <alignment horizontal="left" vertical="center" indent="2"/>
    </xf>
    <xf numFmtId="0" fontId="10" fillId="46" borderId="19" xfId="0" applyFont="1" applyFill="1" applyBorder="1" applyAlignment="1">
      <alignment horizontal="left" vertical="center" indent="2"/>
    </xf>
    <xf numFmtId="0" fontId="67" fillId="42" borderId="20" xfId="0" applyFont="1" applyFill="1" applyBorder="1" applyAlignment="1">
      <alignment horizontal="left" vertical="center"/>
    </xf>
    <xf numFmtId="0" fontId="4" fillId="0" borderId="19" xfId="0" applyFont="1" applyBorder="1" applyAlignment="1">
      <alignment horizontal="right" vertical="center"/>
    </xf>
    <xf numFmtId="165" fontId="30" fillId="0" borderId="19" xfId="0" applyNumberFormat="1" applyFont="1" applyBorder="1" applyAlignment="1">
      <alignment horizontal="center" vertical="center"/>
    </xf>
    <xf numFmtId="0" fontId="5" fillId="64" borderId="19" xfId="0" applyFont="1" applyFill="1" applyBorder="1" applyAlignment="1">
      <alignment horizontal="right" vertical="center"/>
    </xf>
    <xf numFmtId="0" fontId="10" fillId="46" borderId="19" xfId="0" applyFont="1" applyFill="1" applyBorder="1" applyAlignment="1">
      <alignment horizontal="center" vertical="center"/>
    </xf>
    <xf numFmtId="0" fontId="10" fillId="0" borderId="19" xfId="0" applyFont="1" applyBorder="1" applyAlignment="1">
      <alignment horizontal="center" vertical="center"/>
    </xf>
    <xf numFmtId="0" fontId="4" fillId="42" borderId="21" xfId="0" applyFont="1" applyFill="1" applyBorder="1" applyAlignment="1">
      <alignment horizontal="left" vertical="center"/>
    </xf>
    <xf numFmtId="165" fontId="30" fillId="0" borderId="19" xfId="0" applyNumberFormat="1" applyFont="1" applyBorder="1" applyAlignment="1">
      <alignment horizontal="center"/>
    </xf>
    <xf numFmtId="0" fontId="10" fillId="0" borderId="19" xfId="0" applyFont="1" applyBorder="1" applyAlignment="1">
      <alignment horizontal="left" vertical="center" wrapText="1" indent="2"/>
    </xf>
    <xf numFmtId="0" fontId="5" fillId="64" borderId="19" xfId="0" applyFont="1" applyFill="1" applyBorder="1" applyAlignment="1">
      <alignment vertical="center"/>
    </xf>
    <xf numFmtId="0" fontId="5" fillId="43" borderId="19" xfId="0" applyFont="1" applyFill="1" applyBorder="1" applyAlignment="1">
      <alignment horizontal="left" vertical="center"/>
    </xf>
    <xf numFmtId="0" fontId="43" fillId="55" borderId="29" xfId="0" applyFont="1" applyFill="1" applyBorder="1" applyAlignment="1">
      <alignment horizontal="center" vertical="center" wrapText="1"/>
    </xf>
    <xf numFmtId="0" fontId="43" fillId="55" borderId="34" xfId="0" applyFont="1" applyFill="1" applyBorder="1" applyAlignment="1">
      <alignment horizontal="center" vertical="center" wrapText="1"/>
    </xf>
    <xf numFmtId="0" fontId="43" fillId="55" borderId="38" xfId="0" applyFont="1" applyFill="1" applyBorder="1" applyAlignment="1">
      <alignment horizontal="center" vertical="center" wrapText="1"/>
    </xf>
    <xf numFmtId="0" fontId="0" fillId="0" borderId="19" xfId="0" applyFill="1" applyBorder="1" applyAlignment="1">
      <alignment horizontal="left" vertical="center" indent="2"/>
    </xf>
    <xf numFmtId="0" fontId="66" fillId="46" borderId="19" xfId="0" applyFont="1" applyFill="1" applyBorder="1" applyAlignment="1">
      <alignment horizontal="center" vertical="center"/>
    </xf>
    <xf numFmtId="0" fontId="65" fillId="42" borderId="19" xfId="0" applyFont="1" applyFill="1" applyBorder="1" applyAlignment="1">
      <alignment horizontal="center" vertical="center"/>
    </xf>
    <xf numFmtId="0" fontId="3" fillId="0" borderId="19" xfId="0" applyFont="1" applyFill="1" applyBorder="1" applyAlignment="1">
      <alignment horizontal="left" vertical="center" indent="2"/>
    </xf>
    <xf numFmtId="0" fontId="66" fillId="42" borderId="19" xfId="0" applyFont="1" applyFill="1" applyBorder="1" applyAlignment="1">
      <alignment horizontal="center" vertical="center"/>
    </xf>
    <xf numFmtId="0" fontId="3" fillId="39" borderId="19" xfId="0" applyFont="1" applyFill="1" applyBorder="1" applyAlignment="1">
      <alignment horizontal="left" vertical="center" indent="2"/>
    </xf>
    <xf numFmtId="0" fontId="66" fillId="0" borderId="19" xfId="0" applyFont="1" applyFill="1" applyBorder="1" applyAlignment="1">
      <alignment horizontal="center" vertical="center"/>
    </xf>
    <xf numFmtId="0" fontId="26" fillId="0" borderId="40" xfId="0" applyFont="1" applyBorder="1" applyAlignment="1">
      <alignment vertical="center"/>
    </xf>
    <xf numFmtId="0" fontId="26" fillId="0" borderId="40" xfId="0" applyFont="1" applyBorder="1" applyAlignment="1">
      <alignment wrapText="1"/>
    </xf>
    <xf numFmtId="15" fontId="0" fillId="66" borderId="40" xfId="0" applyNumberFormat="1" applyFill="1" applyBorder="1"/>
    <xf numFmtId="0" fontId="26" fillId="0" borderId="0" xfId="0" applyFont="1"/>
    <xf numFmtId="0" fontId="26" fillId="0" borderId="40" xfId="0" applyFont="1" applyBorder="1"/>
    <xf numFmtId="0" fontId="0" fillId="66" borderId="40" xfId="0" applyFill="1" applyBorder="1"/>
    <xf numFmtId="0" fontId="26" fillId="0" borderId="0" xfId="0" applyFont="1" applyBorder="1"/>
    <xf numFmtId="0" fontId="0" fillId="42" borderId="0" xfId="0" applyFill="1" applyBorder="1"/>
    <xf numFmtId="0" fontId="69" fillId="0" borderId="0" xfId="0" applyFont="1" applyAlignment="1">
      <alignment horizontal="justify" vertical="center"/>
    </xf>
    <xf numFmtId="0" fontId="69" fillId="0" borderId="0" xfId="0" applyFont="1" applyAlignment="1">
      <alignment horizontal="justify" vertical="center" wrapText="1"/>
    </xf>
    <xf numFmtId="0" fontId="76" fillId="0" borderId="0" xfId="0" applyFont="1" applyAlignment="1">
      <alignment horizontal="justify" vertical="center" wrapText="1"/>
    </xf>
    <xf numFmtId="0" fontId="74" fillId="0" borderId="0" xfId="0" applyFont="1" applyAlignment="1">
      <alignment horizontal="justify" vertical="center"/>
    </xf>
    <xf numFmtId="0" fontId="71" fillId="0" borderId="0" xfId="0" applyFont="1" applyAlignment="1">
      <alignment horizontal="justify" vertical="center"/>
    </xf>
    <xf numFmtId="0" fontId="5" fillId="40" borderId="21" xfId="0" applyFont="1" applyFill="1" applyBorder="1" applyAlignment="1">
      <alignment horizontal="center" vertical="center"/>
    </xf>
    <xf numFmtId="0" fontId="37" fillId="43" borderId="0" xfId="0" applyFont="1" applyFill="1" applyAlignment="1">
      <alignment horizontal="center" vertical="center"/>
    </xf>
    <xf numFmtId="0" fontId="6" fillId="0" borderId="13" xfId="0" applyFont="1" applyBorder="1" applyAlignment="1">
      <alignment horizontal="center" vertical="center" textRotation="90"/>
    </xf>
    <xf numFmtId="0" fontId="43" fillId="55" borderId="11" xfId="0" applyFont="1" applyFill="1" applyBorder="1" applyAlignment="1">
      <alignment horizontal="center" vertical="center" wrapText="1"/>
    </xf>
    <xf numFmtId="0" fontId="43" fillId="55" borderId="12" xfId="0" applyFont="1" applyFill="1" applyBorder="1" applyAlignment="1">
      <alignment horizontal="center" vertical="center" wrapText="1"/>
    </xf>
    <xf numFmtId="0" fontId="43" fillId="55" borderId="38" xfId="0" applyFont="1" applyFill="1" applyBorder="1" applyAlignment="1">
      <alignment horizontal="center" vertical="center" wrapText="1"/>
    </xf>
    <xf numFmtId="0" fontId="3" fillId="66" borderId="40" xfId="0" applyFont="1" applyFill="1" applyBorder="1"/>
    <xf numFmtId="0" fontId="28" fillId="0" borderId="40" xfId="0" applyFont="1" applyBorder="1" applyAlignment="1">
      <alignment vertical="center"/>
    </xf>
    <xf numFmtId="0" fontId="29" fillId="35" borderId="40" xfId="0" applyFont="1" applyFill="1" applyBorder="1" applyAlignment="1">
      <alignment horizontal="center" vertical="center"/>
    </xf>
    <xf numFmtId="0" fontId="29" fillId="36" borderId="40" xfId="0" applyFont="1" applyFill="1" applyBorder="1" applyAlignment="1">
      <alignment horizontal="center" vertical="center"/>
    </xf>
    <xf numFmtId="0" fontId="29" fillId="38" borderId="40" xfId="0" applyFont="1" applyFill="1" applyBorder="1" applyAlignment="1">
      <alignment horizontal="center" vertical="center"/>
    </xf>
    <xf numFmtId="0" fontId="29" fillId="39" borderId="40" xfId="0" applyFont="1" applyFill="1" applyBorder="1" applyAlignment="1">
      <alignment horizontal="center" vertical="center" wrapText="1"/>
    </xf>
    <xf numFmtId="0" fontId="30" fillId="0" borderId="40" xfId="0" applyFont="1" applyBorder="1" applyAlignment="1">
      <alignment horizontal="center" vertical="center"/>
    </xf>
    <xf numFmtId="2" fontId="31" fillId="0" borderId="40" xfId="0" applyNumberFormat="1" applyFont="1" applyBorder="1" applyAlignment="1">
      <alignment vertical="center" wrapText="1"/>
    </xf>
    <xf numFmtId="0" fontId="30" fillId="0" borderId="40" xfId="0" applyFont="1" applyBorder="1" applyAlignment="1">
      <alignment vertical="center" wrapText="1"/>
    </xf>
    <xf numFmtId="0" fontId="5" fillId="2" borderId="40" xfId="0" applyFont="1" applyFill="1" applyBorder="1" applyAlignment="1">
      <alignment horizontal="left" vertical="center"/>
    </xf>
    <xf numFmtId="0" fontId="4" fillId="41" borderId="40" xfId="0" applyFont="1" applyFill="1" applyBorder="1" applyAlignment="1">
      <alignment horizontal="center" vertical="center"/>
    </xf>
    <xf numFmtId="0" fontId="48" fillId="53" borderId="40" xfId="0" applyFont="1" applyFill="1" applyBorder="1" applyAlignment="1">
      <alignment horizontal="center" vertical="center"/>
    </xf>
    <xf numFmtId="0" fontId="48" fillId="54" borderId="40" xfId="0" applyFont="1" applyFill="1" applyBorder="1" applyAlignment="1">
      <alignment horizontal="center" vertical="center"/>
    </xf>
    <xf numFmtId="0" fontId="10" fillId="0" borderId="40" xfId="0" applyFont="1" applyBorder="1" applyAlignment="1">
      <alignment horizontal="center" vertical="center"/>
    </xf>
    <xf numFmtId="0" fontId="3" fillId="0" borderId="40" xfId="0" applyFont="1" applyBorder="1" applyAlignment="1">
      <alignment horizontal="left" vertical="center"/>
    </xf>
    <xf numFmtId="0" fontId="0" fillId="0" borderId="40" xfId="0" applyBorder="1" applyAlignment="1">
      <alignment horizontal="left" vertical="center" indent="2"/>
    </xf>
    <xf numFmtId="0" fontId="4" fillId="0" borderId="40" xfId="0" applyFont="1" applyBorder="1" applyAlignment="1">
      <alignment vertical="center"/>
    </xf>
    <xf numFmtId="1" fontId="4" fillId="0" borderId="40" xfId="0" applyNumberFormat="1" applyFont="1" applyBorder="1" applyAlignment="1">
      <alignment horizontal="center" vertical="center" wrapText="1"/>
    </xf>
    <xf numFmtId="165" fontId="0" fillId="0" borderId="40" xfId="0" applyNumberFormat="1" applyBorder="1" applyAlignment="1">
      <alignment horizontal="center"/>
    </xf>
    <xf numFmtId="164" fontId="4" fillId="0" borderId="40" xfId="0" applyNumberFormat="1" applyFont="1" applyBorder="1" applyAlignment="1">
      <alignment vertical="center"/>
    </xf>
    <xf numFmtId="0" fontId="49" fillId="0" borderId="40" xfId="0" applyFont="1" applyBorder="1" applyAlignment="1">
      <alignment vertical="top" wrapText="1"/>
    </xf>
    <xf numFmtId="0" fontId="51" fillId="0" borderId="40" xfId="0" applyFont="1" applyBorder="1" applyAlignment="1">
      <alignment vertical="top" wrapText="1"/>
    </xf>
    <xf numFmtId="0" fontId="79" fillId="0" borderId="40" xfId="0" applyFont="1" applyBorder="1" applyAlignment="1">
      <alignment vertical="center"/>
    </xf>
    <xf numFmtId="0" fontId="10" fillId="0" borderId="40" xfId="0" applyFont="1" applyBorder="1" applyAlignment="1">
      <alignment horizontal="left" vertical="center"/>
    </xf>
    <xf numFmtId="0" fontId="4" fillId="63" borderId="40" xfId="0" applyFont="1" applyFill="1" applyBorder="1" applyAlignment="1">
      <alignment horizontal="center" vertical="center"/>
    </xf>
    <xf numFmtId="0" fontId="66" fillId="0" borderId="40" xfId="0" applyFont="1" applyBorder="1" applyAlignment="1">
      <alignment horizontal="left" vertical="center" indent="2"/>
    </xf>
    <xf numFmtId="0" fontId="3" fillId="46" borderId="40" xfId="0" applyFont="1" applyFill="1" applyBorder="1" applyAlignment="1">
      <alignment horizontal="left" vertical="center" indent="2"/>
    </xf>
    <xf numFmtId="0" fontId="0" fillId="46" borderId="40" xfId="0" applyFill="1" applyBorder="1" applyAlignment="1">
      <alignment horizontal="left" vertical="center" indent="2"/>
    </xf>
    <xf numFmtId="0" fontId="49" fillId="53" borderId="40" xfId="0" applyFont="1" applyFill="1" applyBorder="1" applyAlignment="1">
      <alignment vertical="top" wrapText="1"/>
    </xf>
    <xf numFmtId="0" fontId="51" fillId="53" borderId="40" xfId="0" applyFont="1" applyFill="1" applyBorder="1" applyAlignment="1">
      <alignment vertical="top" wrapText="1"/>
    </xf>
    <xf numFmtId="0" fontId="49" fillId="54" borderId="40" xfId="0" applyFont="1" applyFill="1" applyBorder="1" applyAlignment="1">
      <alignment vertical="top" wrapText="1"/>
    </xf>
    <xf numFmtId="0" fontId="79" fillId="0" borderId="0" xfId="0" applyFont="1" applyAlignment="1">
      <alignment vertical="center"/>
    </xf>
    <xf numFmtId="0" fontId="10" fillId="0" borderId="40" xfId="0" applyFont="1" applyBorder="1" applyAlignment="1">
      <alignment vertical="center"/>
    </xf>
    <xf numFmtId="1" fontId="4" fillId="0" borderId="40" xfId="0" quotePrefix="1" applyNumberFormat="1" applyFont="1" applyBorder="1" applyAlignment="1">
      <alignment horizontal="center" vertical="center" wrapText="1"/>
    </xf>
    <xf numFmtId="165" fontId="3" fillId="0" borderId="40" xfId="0" applyNumberFormat="1" applyFont="1" applyBorder="1" applyAlignment="1">
      <alignment horizontal="center"/>
    </xf>
    <xf numFmtId="165" fontId="3" fillId="0" borderId="40" xfId="0" applyNumberFormat="1" applyFont="1" applyFill="1" applyBorder="1" applyAlignment="1">
      <alignment horizontal="center"/>
    </xf>
    <xf numFmtId="164" fontId="4" fillId="0" borderId="40" xfId="0" applyNumberFormat="1" applyFont="1" applyFill="1" applyBorder="1" applyAlignment="1">
      <alignment vertical="center"/>
    </xf>
    <xf numFmtId="0" fontId="10" fillId="0" borderId="0" xfId="0" applyFont="1" applyAlignment="1">
      <alignment vertical="center"/>
    </xf>
    <xf numFmtId="0" fontId="10" fillId="0" borderId="40" xfId="0" applyFont="1" applyBorder="1" applyAlignment="1">
      <alignment vertical="center" wrapText="1"/>
    </xf>
    <xf numFmtId="0" fontId="3" fillId="0" borderId="40" xfId="0" applyFont="1" applyBorder="1" applyAlignment="1">
      <alignment horizontal="left" vertical="center" indent="2"/>
    </xf>
    <xf numFmtId="0" fontId="80" fillId="0" borderId="40" xfId="0" applyFont="1" applyBorder="1" applyAlignment="1">
      <alignment horizontal="left" vertical="center"/>
    </xf>
    <xf numFmtId="0" fontId="81" fillId="0" borderId="40" xfId="0" applyFont="1" applyBorder="1" applyAlignment="1">
      <alignment vertical="center"/>
    </xf>
    <xf numFmtId="0" fontId="82" fillId="0" borderId="40" xfId="0" applyFont="1" applyBorder="1" applyAlignment="1">
      <alignment vertical="center"/>
    </xf>
    <xf numFmtId="0" fontId="40" fillId="0" borderId="40" xfId="0" applyFont="1" applyBorder="1" applyAlignment="1">
      <alignment horizontal="left" vertical="center" indent="2"/>
    </xf>
    <xf numFmtId="165" fontId="41" fillId="0" borderId="40" xfId="0" applyNumberFormat="1" applyFont="1" applyBorder="1" applyAlignment="1">
      <alignment horizontal="center"/>
    </xf>
    <xf numFmtId="0" fontId="4" fillId="0" borderId="40" xfId="0" applyFont="1" applyBorder="1" applyAlignment="1">
      <alignment horizontal="left" vertical="center"/>
    </xf>
    <xf numFmtId="0" fontId="5" fillId="0" borderId="40" xfId="0" applyFont="1" applyBorder="1" applyAlignment="1">
      <alignment horizontal="left" vertical="center"/>
    </xf>
    <xf numFmtId="0" fontId="65" fillId="0" borderId="40" xfId="0" applyFont="1" applyBorder="1" applyAlignment="1">
      <alignment horizontal="left" vertical="center"/>
    </xf>
    <xf numFmtId="0" fontId="5" fillId="0" borderId="40" xfId="0" applyFont="1" applyBorder="1" applyAlignment="1">
      <alignment horizontal="center" vertical="center"/>
    </xf>
    <xf numFmtId="165" fontId="27" fillId="44" borderId="40" xfId="0" applyNumberFormat="1" applyFont="1" applyFill="1" applyBorder="1" applyAlignment="1">
      <alignment horizontal="center"/>
    </xf>
    <xf numFmtId="2" fontId="30" fillId="0" borderId="40" xfId="0" applyNumberFormat="1" applyFont="1" applyFill="1" applyBorder="1" applyAlignment="1">
      <alignment horizontal="center" vertical="center"/>
    </xf>
    <xf numFmtId="0" fontId="5" fillId="40" borderId="40" xfId="0" applyFont="1" applyFill="1" applyBorder="1" applyAlignment="1">
      <alignment horizontal="left" vertical="center"/>
    </xf>
    <xf numFmtId="0" fontId="5" fillId="42" borderId="40" xfId="0" applyFont="1" applyFill="1" applyBorder="1" applyAlignment="1">
      <alignment horizontal="left" vertical="center"/>
    </xf>
    <xf numFmtId="1" fontId="4" fillId="42" borderId="40" xfId="0" applyNumberFormat="1" applyFont="1" applyFill="1" applyBorder="1" applyAlignment="1">
      <alignment horizontal="left" vertical="center" wrapText="1"/>
    </xf>
    <xf numFmtId="0" fontId="3" fillId="0" borderId="0" xfId="0" applyFont="1" applyAlignment="1">
      <alignment horizontal="center" vertical="center"/>
    </xf>
    <xf numFmtId="0" fontId="4" fillId="63" borderId="40" xfId="0" applyFont="1" applyFill="1" applyBorder="1" applyAlignment="1">
      <alignment vertical="center"/>
    </xf>
    <xf numFmtId="0" fontId="83" fillId="0" borderId="40" xfId="0" applyFont="1" applyBorder="1" applyAlignment="1">
      <alignment horizontal="center" vertical="center"/>
    </xf>
    <xf numFmtId="0" fontId="5" fillId="63" borderId="40" xfId="0" applyFont="1" applyFill="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left" vertical="center" wrapText="1"/>
    </xf>
    <xf numFmtId="0" fontId="4" fillId="0" borderId="40" xfId="0" quotePrefix="1" applyFont="1" applyBorder="1" applyAlignment="1">
      <alignment horizontal="center" vertical="center"/>
    </xf>
    <xf numFmtId="165" fontId="5" fillId="0" borderId="40" xfId="0" applyNumberFormat="1" applyFont="1" applyBorder="1" applyAlignment="1">
      <alignment horizontal="center" vertical="center"/>
    </xf>
    <xf numFmtId="165" fontId="4" fillId="0" borderId="40" xfId="0" applyNumberFormat="1" applyFont="1" applyBorder="1" applyAlignment="1">
      <alignment vertical="center"/>
    </xf>
    <xf numFmtId="0" fontId="80" fillId="0" borderId="40" xfId="0" applyFont="1" applyBorder="1" applyAlignment="1">
      <alignment vertical="center"/>
    </xf>
    <xf numFmtId="0" fontId="84" fillId="0" borderId="40" xfId="0" applyFont="1" applyBorder="1" applyAlignment="1">
      <alignment horizontal="left" vertical="center"/>
    </xf>
    <xf numFmtId="0" fontId="85" fillId="0" borderId="40" xfId="0" applyFont="1" applyBorder="1" applyAlignment="1">
      <alignment vertical="center"/>
    </xf>
    <xf numFmtId="0" fontId="59" fillId="0" borderId="40" xfId="0" applyFont="1" applyBorder="1" applyAlignment="1">
      <alignment horizontal="left" vertical="center"/>
    </xf>
    <xf numFmtId="0" fontId="45" fillId="0" borderId="40" xfId="0" applyFont="1" applyBorder="1" applyAlignment="1">
      <alignment vertical="center"/>
    </xf>
    <xf numFmtId="0" fontId="66" fillId="46" borderId="40" xfId="0" applyFont="1" applyFill="1" applyBorder="1" applyAlignment="1">
      <alignment horizontal="left" vertical="center" indent="2"/>
    </xf>
    <xf numFmtId="0" fontId="83" fillId="0" borderId="40" xfId="0" applyFont="1" applyBorder="1" applyAlignment="1">
      <alignment horizontal="left" vertical="center" indent="2"/>
    </xf>
    <xf numFmtId="2" fontId="30" fillId="0" borderId="40" xfId="0" applyNumberFormat="1" applyFont="1" applyBorder="1" applyAlignment="1">
      <alignment horizontal="center" vertical="center"/>
    </xf>
    <xf numFmtId="165" fontId="27" fillId="0" borderId="40" xfId="0" applyNumberFormat="1" applyFont="1" applyBorder="1" applyAlignment="1">
      <alignment horizontal="center"/>
    </xf>
    <xf numFmtId="0" fontId="5" fillId="0" borderId="40" xfId="0" applyFont="1" applyBorder="1" applyAlignment="1">
      <alignment horizontal="center" vertical="center" wrapText="1"/>
    </xf>
    <xf numFmtId="165" fontId="27" fillId="45" borderId="40" xfId="0" applyNumberFormat="1" applyFont="1" applyFill="1" applyBorder="1" applyAlignment="1">
      <alignment horizontal="center" vertical="center"/>
    </xf>
    <xf numFmtId="0" fontId="4" fillId="62" borderId="40" xfId="0" applyFont="1" applyFill="1" applyBorder="1" applyAlignment="1">
      <alignment horizontal="left" vertical="center" wrapText="1"/>
    </xf>
    <xf numFmtId="0" fontId="5" fillId="62" borderId="40" xfId="0" applyFont="1" applyFill="1" applyBorder="1" applyAlignment="1">
      <alignment horizontal="left" vertical="center"/>
    </xf>
    <xf numFmtId="0" fontId="4" fillId="63" borderId="40" xfId="0" applyFont="1" applyFill="1" applyBorder="1" applyAlignment="1">
      <alignment horizontal="left" vertical="center"/>
    </xf>
    <xf numFmtId="165" fontId="27" fillId="0" borderId="40" xfId="0" applyNumberFormat="1" applyFont="1" applyBorder="1" applyAlignment="1">
      <alignment horizontal="center" vertical="center"/>
    </xf>
    <xf numFmtId="0" fontId="4" fillId="62" borderId="40" xfId="0" applyFont="1" applyFill="1" applyBorder="1" applyAlignment="1">
      <alignment horizontal="left" vertical="center"/>
    </xf>
    <xf numFmtId="0" fontId="5" fillId="0" borderId="40" xfId="0" applyFont="1" applyBorder="1" applyAlignment="1">
      <alignment horizontal="right" vertical="center"/>
    </xf>
    <xf numFmtId="0" fontId="4" fillId="63" borderId="40" xfId="0" applyFont="1" applyFill="1" applyBorder="1" applyAlignment="1">
      <alignment horizontal="right" vertical="center"/>
    </xf>
    <xf numFmtId="0" fontId="4" fillId="64" borderId="40" xfId="0" applyFont="1" applyFill="1" applyBorder="1" applyAlignment="1">
      <alignment horizontal="left" vertical="center"/>
    </xf>
    <xf numFmtId="0" fontId="5" fillId="64" borderId="40" xfId="0" applyFont="1" applyFill="1" applyBorder="1" applyAlignment="1">
      <alignment horizontal="left" vertical="center"/>
    </xf>
    <xf numFmtId="0" fontId="56" fillId="0" borderId="0" xfId="0" applyFont="1" applyAlignment="1">
      <alignment vertical="center"/>
    </xf>
    <xf numFmtId="0" fontId="66" fillId="0" borderId="40" xfId="0" applyFont="1" applyBorder="1" applyAlignment="1">
      <alignment horizontal="center" vertical="center"/>
    </xf>
    <xf numFmtId="0" fontId="43" fillId="55" borderId="43" xfId="0" applyFont="1" applyFill="1" applyBorder="1" applyAlignment="1">
      <alignment horizontal="center" vertical="center" wrapText="1"/>
    </xf>
    <xf numFmtId="0" fontId="5" fillId="2" borderId="40" xfId="0" applyFont="1" applyFill="1" applyBorder="1" applyAlignment="1">
      <alignment horizontal="center" vertical="center"/>
    </xf>
    <xf numFmtId="49" fontId="4" fillId="0" borderId="40" xfId="0" applyNumberFormat="1" applyFont="1" applyBorder="1" applyAlignment="1">
      <alignment horizontal="center" vertical="center" wrapText="1"/>
    </xf>
    <xf numFmtId="49" fontId="4" fillId="0" borderId="40" xfId="0" quotePrefix="1" applyNumberFormat="1" applyFont="1" applyBorder="1" applyAlignment="1">
      <alignment horizontal="center" vertical="center" wrapText="1"/>
    </xf>
    <xf numFmtId="49" fontId="4" fillId="0" borderId="40" xfId="0" applyNumberFormat="1" applyFont="1" applyBorder="1" applyAlignment="1">
      <alignment horizontal="center" vertical="center"/>
    </xf>
    <xf numFmtId="0" fontId="86" fillId="0" borderId="40" xfId="0" applyFont="1" applyBorder="1" applyAlignment="1">
      <alignment vertical="center"/>
    </xf>
    <xf numFmtId="0" fontId="87" fillId="0" borderId="40" xfId="0" applyFont="1" applyBorder="1" applyAlignment="1">
      <alignment horizontal="left" vertical="center"/>
    </xf>
    <xf numFmtId="165" fontId="41" fillId="0" borderId="40" xfId="0" applyNumberFormat="1" applyFont="1" applyFill="1" applyBorder="1" applyAlignment="1">
      <alignment horizontal="center"/>
    </xf>
    <xf numFmtId="0" fontId="65" fillId="0" borderId="20" xfId="0" applyFont="1" applyBorder="1" applyAlignment="1">
      <alignment horizontal="left" vertical="center"/>
    </xf>
    <xf numFmtId="49" fontId="4" fillId="0" borderId="40" xfId="0" quotePrefix="1" applyNumberFormat="1" applyFont="1" applyBorder="1" applyAlignment="1">
      <alignment horizontal="center" vertical="center"/>
    </xf>
    <xf numFmtId="165" fontId="4" fillId="0" borderId="40" xfId="0" applyNumberFormat="1" applyFont="1" applyBorder="1" applyAlignment="1">
      <alignment horizontal="center" vertical="center"/>
    </xf>
    <xf numFmtId="0" fontId="10" fillId="0" borderId="40" xfId="0" applyFont="1" applyBorder="1" applyAlignment="1">
      <alignment horizontal="left" vertical="center" indent="2"/>
    </xf>
    <xf numFmtId="0" fontId="86" fillId="0" borderId="40" xfId="0" applyFont="1" applyBorder="1" applyAlignment="1">
      <alignment horizontal="left" vertical="center"/>
    </xf>
    <xf numFmtId="0" fontId="40" fillId="0" borderId="40" xfId="0" applyFont="1" applyBorder="1" applyAlignment="1">
      <alignment horizontal="left" vertical="center"/>
    </xf>
    <xf numFmtId="165" fontId="30" fillId="0" borderId="40" xfId="0" applyNumberFormat="1" applyFont="1" applyBorder="1" applyAlignment="1">
      <alignment horizontal="center" vertical="center"/>
    </xf>
    <xf numFmtId="0" fontId="5" fillId="64" borderId="40" xfId="0" applyFont="1" applyFill="1" applyBorder="1" applyAlignment="1">
      <alignment horizontal="right" vertical="center"/>
    </xf>
    <xf numFmtId="0" fontId="43" fillId="55" borderId="47" xfId="0" applyFont="1" applyFill="1" applyBorder="1" applyAlignment="1">
      <alignment horizontal="center" vertical="center" wrapText="1"/>
    </xf>
    <xf numFmtId="0" fontId="4" fillId="0" borderId="40" xfId="0" applyFont="1" applyBorder="1" applyAlignment="1">
      <alignment horizontal="center" vertical="center"/>
    </xf>
    <xf numFmtId="165" fontId="0" fillId="0" borderId="40" xfId="0" applyNumberFormat="1" applyFill="1" applyBorder="1" applyAlignment="1">
      <alignment horizontal="center"/>
    </xf>
    <xf numFmtId="0" fontId="57" fillId="0" borderId="40" xfId="0" applyFont="1" applyBorder="1" applyAlignment="1">
      <alignment vertical="center"/>
    </xf>
    <xf numFmtId="0" fontId="59" fillId="0" borderId="40" xfId="0" applyFont="1" applyBorder="1" applyAlignment="1">
      <alignment vertical="center"/>
    </xf>
    <xf numFmtId="165" fontId="30" fillId="0" borderId="40" xfId="0" applyNumberFormat="1" applyFont="1" applyFill="1" applyBorder="1" applyAlignment="1">
      <alignment horizontal="center"/>
    </xf>
    <xf numFmtId="0" fontId="10" fillId="0" borderId="0" xfId="0" applyFont="1" applyAlignment="1">
      <alignment horizontal="left" vertical="center"/>
    </xf>
    <xf numFmtId="0" fontId="88" fillId="0" borderId="0" xfId="0" applyFont="1" applyAlignment="1">
      <alignment vertical="center"/>
    </xf>
    <xf numFmtId="0" fontId="64" fillId="46" borderId="40" xfId="0" applyFont="1" applyFill="1" applyBorder="1" applyAlignment="1">
      <alignment horizontal="left" vertical="center" indent="2"/>
    </xf>
    <xf numFmtId="0" fontId="4" fillId="42" borderId="40" xfId="0" applyFont="1" applyFill="1" applyBorder="1" applyAlignment="1">
      <alignment horizontal="left" vertical="center"/>
    </xf>
    <xf numFmtId="0" fontId="4" fillId="42" borderId="40" xfId="0" applyFont="1" applyFill="1" applyBorder="1" applyAlignment="1">
      <alignment vertical="center"/>
    </xf>
    <xf numFmtId="0" fontId="5" fillId="0" borderId="40" xfId="0" applyFont="1" applyBorder="1" applyAlignment="1">
      <alignment vertical="center"/>
    </xf>
    <xf numFmtId="0" fontId="5" fillId="64" borderId="40" xfId="0" applyFont="1" applyFill="1" applyBorder="1" applyAlignment="1">
      <alignment vertical="center"/>
    </xf>
    <xf numFmtId="0" fontId="4" fillId="42" borderId="21" xfId="0" applyFont="1" applyFill="1" applyBorder="1" applyAlignment="1">
      <alignment vertical="center"/>
    </xf>
    <xf numFmtId="0" fontId="43" fillId="55" borderId="51" xfId="0" applyFont="1" applyFill="1" applyBorder="1" applyAlignment="1">
      <alignment horizontal="center" vertical="center" wrapText="1"/>
    </xf>
    <xf numFmtId="0" fontId="2" fillId="0" borderId="40" xfId="0" applyFont="1" applyBorder="1" applyAlignment="1" applyProtection="1">
      <alignment horizontal="left" vertical="center" indent="2"/>
      <protection locked="0"/>
    </xf>
    <xf numFmtId="0" fontId="2" fillId="39" borderId="40" xfId="0" applyFont="1" applyFill="1" applyBorder="1" applyAlignment="1" applyProtection="1">
      <alignment horizontal="left" vertical="center" indent="2"/>
      <protection locked="0"/>
    </xf>
    <xf numFmtId="0" fontId="2" fillId="0" borderId="40" xfId="0" applyFont="1" applyFill="1" applyBorder="1" applyAlignment="1" applyProtection="1">
      <alignment horizontal="left" vertical="center" indent="2"/>
      <protection locked="0"/>
    </xf>
    <xf numFmtId="0" fontId="2" fillId="50" borderId="40" xfId="0" applyFont="1" applyFill="1" applyBorder="1" applyAlignment="1" applyProtection="1">
      <alignment horizontal="left" vertical="center" indent="2"/>
      <protection locked="0"/>
    </xf>
    <xf numFmtId="0" fontId="2" fillId="40" borderId="40" xfId="0" applyFont="1" applyFill="1" applyBorder="1" applyAlignment="1" applyProtection="1">
      <alignment horizontal="left" vertical="center" indent="2"/>
      <protection locked="0"/>
    </xf>
    <xf numFmtId="0" fontId="2" fillId="67" borderId="40" xfId="0" applyFont="1" applyFill="1" applyBorder="1" applyAlignment="1" applyProtection="1">
      <alignment horizontal="left" vertical="center" indent="2"/>
      <protection locked="0"/>
    </xf>
    <xf numFmtId="0" fontId="2" fillId="49" borderId="40" xfId="0" applyFont="1" applyFill="1" applyBorder="1" applyAlignment="1" applyProtection="1">
      <alignment horizontal="left" vertical="center" indent="2"/>
      <protection locked="0"/>
    </xf>
    <xf numFmtId="0" fontId="2" fillId="39" borderId="40" xfId="0" applyFont="1" applyFill="1" applyBorder="1" applyAlignment="1">
      <alignment horizontal="left" vertical="center" indent="2"/>
    </xf>
    <xf numFmtId="0" fontId="2" fillId="0" borderId="40" xfId="0" applyFont="1" applyFill="1" applyBorder="1" applyAlignment="1">
      <alignment horizontal="left" vertical="center" indent="2"/>
    </xf>
    <xf numFmtId="0" fontId="2" fillId="0" borderId="40" xfId="0" applyFont="1" applyBorder="1" applyAlignment="1">
      <alignment horizontal="left" vertical="center" indent="2"/>
    </xf>
    <xf numFmtId="0" fontId="2" fillId="50" borderId="40" xfId="0" applyFont="1" applyFill="1" applyBorder="1" applyAlignment="1">
      <alignment horizontal="left" vertical="center" indent="2"/>
    </xf>
    <xf numFmtId="0" fontId="2" fillId="40" borderId="40" xfId="0" applyFont="1" applyFill="1" applyBorder="1" applyAlignment="1">
      <alignment horizontal="left" vertical="center" indent="2"/>
    </xf>
    <xf numFmtId="0" fontId="2" fillId="67" borderId="40" xfId="0" applyFont="1" applyFill="1" applyBorder="1" applyAlignment="1">
      <alignment horizontal="left" vertical="center" indent="2"/>
    </xf>
    <xf numFmtId="0" fontId="2" fillId="49" borderId="40" xfId="0" applyFont="1" applyFill="1" applyBorder="1" applyAlignment="1">
      <alignment horizontal="left" vertical="center" indent="2"/>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0" fontId="90" fillId="0" borderId="40" xfId="0" applyFont="1" applyBorder="1" applyAlignment="1">
      <alignment horizontal="left" vertical="center"/>
    </xf>
    <xf numFmtId="0" fontId="90" fillId="0" borderId="20" xfId="0" applyFont="1" applyBorder="1" applyAlignment="1">
      <alignment horizontal="left" vertical="center"/>
    </xf>
    <xf numFmtId="0" fontId="90" fillId="0" borderId="21" xfId="0" applyFont="1" applyBorder="1" applyAlignment="1">
      <alignment horizontal="left" vertical="center"/>
    </xf>
    <xf numFmtId="0" fontId="2" fillId="46" borderId="40" xfId="0" applyFont="1" applyFill="1" applyBorder="1" applyAlignment="1">
      <alignment horizontal="left" vertical="center" indent="2"/>
    </xf>
    <xf numFmtId="0" fontId="5" fillId="40" borderId="20" xfId="0" quotePrefix="1" applyFont="1" applyFill="1" applyBorder="1" applyAlignment="1">
      <alignment horizontal="center" vertical="center"/>
    </xf>
    <xf numFmtId="0" fontId="5" fillId="40" borderId="21" xfId="0" applyFont="1" applyFill="1" applyBorder="1" applyAlignment="1">
      <alignment horizontal="center" vertical="center"/>
    </xf>
    <xf numFmtId="0" fontId="5" fillId="40" borderId="20" xfId="0" applyFont="1" applyFill="1" applyBorder="1" applyAlignment="1">
      <alignment horizontal="center" vertical="center"/>
    </xf>
    <xf numFmtId="0" fontId="8" fillId="43" borderId="0" xfId="0" applyFont="1" applyFill="1" applyAlignment="1">
      <alignment horizontal="center" vertical="center"/>
    </xf>
    <xf numFmtId="0" fontId="37" fillId="43" borderId="0" xfId="0" applyFont="1" applyFill="1" applyAlignment="1">
      <alignment horizontal="center" vertical="center"/>
    </xf>
    <xf numFmtId="0" fontId="43" fillId="48" borderId="11" xfId="0" applyFont="1" applyFill="1" applyBorder="1" applyAlignment="1">
      <alignment horizontal="center" vertical="center" wrapText="1"/>
    </xf>
    <xf numFmtId="0" fontId="43" fillId="48" borderId="12" xfId="0" applyFont="1" applyFill="1" applyBorder="1" applyAlignment="1">
      <alignment horizontal="center" vertical="center" wrapText="1"/>
    </xf>
    <xf numFmtId="0" fontId="43" fillId="48" borderId="25" xfId="0" applyFont="1" applyFill="1" applyBorder="1" applyAlignment="1">
      <alignment horizontal="center" vertical="center" wrapText="1"/>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62" fillId="43" borderId="11" xfId="0" applyFont="1" applyFill="1" applyBorder="1" applyAlignment="1">
      <alignment horizontal="center" vertical="center" wrapText="1"/>
    </xf>
    <xf numFmtId="0" fontId="3" fillId="43" borderId="12" xfId="0" applyFont="1" applyFill="1" applyBorder="1" applyAlignment="1">
      <alignment horizontal="center" vertical="center" wrapText="1"/>
    </xf>
    <xf numFmtId="0" fontId="3" fillId="43" borderId="25" xfId="0" applyFont="1" applyFill="1" applyBorder="1" applyAlignment="1">
      <alignment horizontal="center" vertical="center" wrapText="1"/>
    </xf>
    <xf numFmtId="0" fontId="62" fillId="43" borderId="12" xfId="0" applyFont="1" applyFill="1" applyBorder="1" applyAlignment="1">
      <alignment horizontal="center" vertical="center" wrapText="1"/>
    </xf>
    <xf numFmtId="0" fontId="62" fillId="43" borderId="25" xfId="0" applyFont="1" applyFill="1" applyBorder="1" applyAlignment="1">
      <alignment horizontal="center" vertical="center" wrapText="1"/>
    </xf>
    <xf numFmtId="0" fontId="63"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5" xfId="0" applyFont="1" applyBorder="1" applyAlignment="1">
      <alignment horizontal="center" vertical="center" wrapText="1"/>
    </xf>
    <xf numFmtId="0" fontId="47" fillId="37" borderId="17" xfId="0" applyFont="1" applyFill="1" applyBorder="1" applyAlignment="1">
      <alignment horizontal="center" vertical="center"/>
    </xf>
    <xf numFmtId="0" fontId="47" fillId="37" borderId="23" xfId="0" applyFont="1" applyFill="1" applyBorder="1" applyAlignment="1">
      <alignment horizontal="center" vertical="center"/>
    </xf>
    <xf numFmtId="0" fontId="47" fillId="37" borderId="24" xfId="0" applyFont="1" applyFill="1" applyBorder="1" applyAlignment="1">
      <alignment horizontal="center" vertical="center"/>
    </xf>
    <xf numFmtId="0" fontId="48" fillId="53" borderId="19" xfId="0" applyFont="1" applyFill="1" applyBorder="1" applyAlignment="1">
      <alignment horizontal="center" vertical="center"/>
    </xf>
    <xf numFmtId="0" fontId="48" fillId="54" borderId="19" xfId="0" applyFont="1" applyFill="1" applyBorder="1" applyAlignment="1">
      <alignment horizontal="center" vertical="center"/>
    </xf>
    <xf numFmtId="0" fontId="42" fillId="37" borderId="13" xfId="1079" applyFont="1" applyFill="1" applyBorder="1" applyAlignment="1">
      <alignment horizontal="center" vertical="center" wrapText="1"/>
    </xf>
    <xf numFmtId="0" fontId="42" fillId="37" borderId="26" xfId="1079" applyFont="1" applyFill="1" applyBorder="1" applyAlignment="1">
      <alignment horizontal="center" vertical="center" wrapText="1"/>
    </xf>
    <xf numFmtId="0" fontId="35" fillId="40" borderId="19" xfId="0" applyFont="1" applyFill="1" applyBorder="1" applyAlignment="1">
      <alignment horizontal="left" vertical="center" wrapText="1"/>
    </xf>
    <xf numFmtId="0" fontId="5" fillId="0" borderId="19" xfId="0" applyFont="1" applyBorder="1" applyAlignment="1">
      <alignment horizontal="center" vertical="center"/>
    </xf>
    <xf numFmtId="0" fontId="5" fillId="0" borderId="19" xfId="0" applyFont="1" applyBorder="1" applyAlignment="1">
      <alignment horizontal="center" vertical="center" wrapText="1"/>
    </xf>
    <xf numFmtId="1" fontId="4" fillId="40" borderId="19" xfId="0" applyNumberFormat="1" applyFont="1" applyFill="1" applyBorder="1" applyAlignment="1">
      <alignment horizontal="left" vertical="center" wrapText="1"/>
    </xf>
    <xf numFmtId="0" fontId="43" fillId="39" borderId="11" xfId="0" applyFont="1" applyFill="1" applyBorder="1" applyAlignment="1">
      <alignment horizontal="center" vertical="center" wrapText="1"/>
    </xf>
    <xf numFmtId="0" fontId="0" fillId="39" borderId="12" xfId="0" applyFill="1" applyBorder="1" applyAlignment="1">
      <alignment horizontal="center" vertical="center" wrapText="1"/>
    </xf>
    <xf numFmtId="0" fontId="0" fillId="39" borderId="25" xfId="0" applyFill="1" applyBorder="1" applyAlignment="1">
      <alignment horizontal="center" vertical="center" wrapText="1"/>
    </xf>
    <xf numFmtId="0" fontId="43" fillId="50" borderId="11" xfId="0" applyFont="1" applyFill="1" applyBorder="1" applyAlignment="1">
      <alignment horizontal="center" vertical="center" wrapText="1"/>
    </xf>
    <xf numFmtId="0" fontId="43" fillId="50" borderId="12" xfId="0" applyFont="1" applyFill="1" applyBorder="1" applyAlignment="1">
      <alignment horizontal="center" vertical="center" wrapText="1"/>
    </xf>
    <xf numFmtId="0" fontId="43" fillId="50" borderId="25" xfId="0" applyFont="1" applyFill="1" applyBorder="1" applyAlignment="1">
      <alignment horizontal="center" vertical="center" wrapText="1"/>
    </xf>
    <xf numFmtId="0" fontId="44" fillId="0" borderId="18" xfId="0" applyFont="1" applyBorder="1" applyAlignment="1">
      <alignment horizontal="center" vertical="center" textRotation="90"/>
    </xf>
    <xf numFmtId="0" fontId="6" fillId="0" borderId="13" xfId="0" applyFont="1" applyBorder="1" applyAlignment="1">
      <alignment horizontal="center" vertical="center" textRotation="90"/>
    </xf>
    <xf numFmtId="1" fontId="4" fillId="40" borderId="20" xfId="0" applyNumberFormat="1" applyFont="1" applyFill="1" applyBorder="1" applyAlignment="1">
      <alignment horizontal="center" vertical="center" wrapText="1"/>
    </xf>
    <xf numFmtId="1" fontId="4" fillId="40" borderId="21" xfId="0" applyNumberFormat="1" applyFont="1" applyFill="1" applyBorder="1" applyAlignment="1">
      <alignment horizontal="center" vertical="center" wrapText="1"/>
    </xf>
    <xf numFmtId="0" fontId="8" fillId="43" borderId="0" xfId="0" applyFont="1" applyFill="1" applyAlignment="1">
      <alignment horizontal="center" vertical="center" wrapText="1"/>
    </xf>
    <xf numFmtId="0" fontId="37" fillId="43" borderId="0" xfId="0" applyFont="1" applyFill="1" applyAlignment="1">
      <alignment horizontal="center" vertical="center" wrapText="1"/>
    </xf>
    <xf numFmtId="0" fontId="42" fillId="37" borderId="30" xfId="1079" applyFont="1" applyFill="1" applyBorder="1" applyAlignment="1">
      <alignment horizontal="center" vertical="center" wrapText="1"/>
    </xf>
    <xf numFmtId="0" fontId="0" fillId="39" borderId="29" xfId="0" applyFill="1" applyBorder="1" applyAlignment="1">
      <alignment horizontal="center" vertical="center" wrapText="1"/>
    </xf>
    <xf numFmtId="0" fontId="43" fillId="50" borderId="29" xfId="0" applyFont="1" applyFill="1" applyBorder="1" applyAlignment="1">
      <alignment horizontal="center" vertical="center" wrapText="1"/>
    </xf>
    <xf numFmtId="0" fontId="43" fillId="48" borderId="29" xfId="0" applyFont="1" applyFill="1" applyBorder="1" applyAlignment="1">
      <alignment horizontal="center" vertical="center" wrapText="1"/>
    </xf>
    <xf numFmtId="0" fontId="43" fillId="56" borderId="11" xfId="0" applyFont="1" applyFill="1" applyBorder="1" applyAlignment="1">
      <alignment horizontal="center" vertical="center" wrapText="1"/>
    </xf>
    <xf numFmtId="0" fontId="0" fillId="56" borderId="12" xfId="0" applyFill="1" applyBorder="1" applyAlignment="1">
      <alignment horizontal="center" vertical="center" wrapText="1"/>
    </xf>
    <xf numFmtId="0" fontId="0" fillId="56" borderId="29" xfId="0" applyFill="1" applyBorder="1" applyAlignment="1">
      <alignment horizontal="center" vertical="center" wrapText="1"/>
    </xf>
    <xf numFmtId="0" fontId="43" fillId="49" borderId="11" xfId="0" applyFont="1" applyFill="1" applyBorder="1" applyAlignment="1">
      <alignment horizontal="center" vertical="center" wrapText="1"/>
    </xf>
    <xf numFmtId="0" fontId="43" fillId="49" borderId="12" xfId="0" applyFont="1" applyFill="1" applyBorder="1" applyAlignment="1">
      <alignment horizontal="center" vertical="center" wrapText="1"/>
    </xf>
    <xf numFmtId="0" fontId="43" fillId="49" borderId="29" xfId="0" applyFont="1" applyFill="1" applyBorder="1" applyAlignment="1">
      <alignment horizontal="center" vertical="center" wrapText="1"/>
    </xf>
    <xf numFmtId="0" fontId="47" fillId="37" borderId="27" xfId="0" applyFont="1" applyFill="1" applyBorder="1" applyAlignment="1">
      <alignment horizontal="center" vertical="center"/>
    </xf>
    <xf numFmtId="0" fontId="47" fillId="37" borderId="28" xfId="0" applyFont="1" applyFill="1" applyBorder="1" applyAlignment="1">
      <alignment horizontal="center" vertical="center"/>
    </xf>
    <xf numFmtId="0" fontId="43" fillId="55" borderId="11" xfId="0" applyFont="1" applyFill="1" applyBorder="1" applyAlignment="1">
      <alignment horizontal="center" vertical="center" wrapText="1"/>
    </xf>
    <xf numFmtId="0" fontId="43" fillId="55" borderId="12" xfId="0" applyFont="1" applyFill="1" applyBorder="1" applyAlignment="1">
      <alignment horizontal="center" vertical="center" wrapText="1"/>
    </xf>
    <xf numFmtId="0" fontId="43" fillId="55" borderId="29" xfId="0" applyFont="1" applyFill="1" applyBorder="1" applyAlignment="1">
      <alignment horizontal="center" vertical="center" wrapText="1"/>
    </xf>
    <xf numFmtId="0" fontId="56" fillId="55" borderId="19" xfId="0" applyFont="1" applyFill="1" applyBorder="1" applyAlignment="1">
      <alignment horizontal="center" vertical="center" wrapText="1"/>
    </xf>
    <xf numFmtId="0" fontId="63" fillId="49" borderId="11" xfId="0" applyFont="1" applyFill="1" applyBorder="1" applyAlignment="1">
      <alignment horizontal="center" vertical="center" wrapText="1"/>
    </xf>
    <xf numFmtId="0" fontId="64"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xf>
    <xf numFmtId="0" fontId="35" fillId="40" borderId="20" xfId="0" applyFont="1" applyFill="1" applyBorder="1" applyAlignment="1">
      <alignment horizontal="left" vertical="center" wrapText="1"/>
    </xf>
    <xf numFmtId="0" fontId="35" fillId="40" borderId="21" xfId="0" applyFont="1" applyFill="1" applyBorder="1" applyAlignment="1">
      <alignment horizontal="left" vertical="center" wrapText="1"/>
    </xf>
    <xf numFmtId="1" fontId="4" fillId="40" borderId="20" xfId="0" applyNumberFormat="1" applyFont="1" applyFill="1" applyBorder="1" applyAlignment="1">
      <alignment horizontal="left" vertical="center" wrapText="1"/>
    </xf>
    <xf numFmtId="1" fontId="4" fillId="40" borderId="21" xfId="0" applyNumberFormat="1" applyFont="1" applyFill="1" applyBorder="1" applyAlignment="1">
      <alignment horizontal="left" vertical="center" wrapText="1"/>
    </xf>
    <xf numFmtId="0" fontId="42" fillId="37" borderId="35" xfId="1079" applyFont="1" applyFill="1" applyBorder="1" applyAlignment="1">
      <alignment horizontal="center" vertical="center" wrapText="1"/>
    </xf>
    <xf numFmtId="0" fontId="0" fillId="39" borderId="34" xfId="0" applyFill="1" applyBorder="1" applyAlignment="1">
      <alignment horizontal="center" vertical="center" wrapText="1"/>
    </xf>
    <xf numFmtId="0" fontId="43" fillId="50" borderId="34" xfId="0" applyFont="1" applyFill="1" applyBorder="1" applyAlignment="1">
      <alignment horizontal="center" vertical="center" wrapText="1"/>
    </xf>
    <xf numFmtId="0" fontId="43" fillId="48" borderId="34" xfId="0" applyFont="1" applyFill="1" applyBorder="1" applyAlignment="1">
      <alignment horizontal="center" vertical="center" wrapText="1"/>
    </xf>
    <xf numFmtId="0" fontId="0" fillId="56" borderId="34" xfId="0" applyFill="1" applyBorder="1" applyAlignment="1">
      <alignment horizontal="center" vertical="center" wrapText="1"/>
    </xf>
    <xf numFmtId="0" fontId="43" fillId="49" borderId="34" xfId="0" applyFont="1" applyFill="1" applyBorder="1" applyAlignment="1">
      <alignment horizontal="center" vertical="center" wrapText="1"/>
    </xf>
    <xf numFmtId="0" fontId="47" fillId="37" borderId="32" xfId="0" applyFont="1" applyFill="1" applyBorder="1" applyAlignment="1">
      <alignment horizontal="center" vertical="center"/>
    </xf>
    <xf numFmtId="0" fontId="47" fillId="37" borderId="33" xfId="0" applyFont="1" applyFill="1" applyBorder="1" applyAlignment="1">
      <alignment horizontal="center" vertical="center"/>
    </xf>
    <xf numFmtId="0" fontId="43" fillId="55" borderId="34" xfId="0" applyFont="1" applyFill="1" applyBorder="1" applyAlignment="1">
      <alignment horizontal="center" vertical="center" wrapText="1"/>
    </xf>
    <xf numFmtId="0" fontId="64" fillId="0" borderId="34" xfId="0" applyFont="1" applyBorder="1" applyAlignment="1">
      <alignment horizontal="center" vertical="center" wrapText="1"/>
    </xf>
    <xf numFmtId="0" fontId="54" fillId="43" borderId="0" xfId="0" applyFont="1" applyFill="1" applyAlignment="1">
      <alignment horizontal="center" vertical="center" wrapText="1"/>
    </xf>
    <xf numFmtId="0" fontId="55" fillId="43" borderId="0" xfId="0" applyFont="1" applyFill="1" applyAlignment="1">
      <alignment horizontal="center" vertical="center" wrapText="1"/>
    </xf>
    <xf numFmtId="0" fontId="43" fillId="39" borderId="12" xfId="0" applyFont="1" applyFill="1" applyBorder="1" applyAlignment="1">
      <alignment horizontal="center" vertical="center" wrapText="1"/>
    </xf>
    <xf numFmtId="0" fontId="43" fillId="39" borderId="34" xfId="0" applyFont="1" applyFill="1" applyBorder="1" applyAlignment="1">
      <alignment horizontal="center" vertical="center" wrapText="1"/>
    </xf>
    <xf numFmtId="0" fontId="42" fillId="37" borderId="39" xfId="1079" applyFont="1" applyFill="1" applyBorder="1" applyAlignment="1">
      <alignment horizontal="center" vertical="center" wrapText="1"/>
    </xf>
    <xf numFmtId="0" fontId="0" fillId="39" borderId="38" xfId="0" applyFill="1" applyBorder="1" applyAlignment="1">
      <alignment horizontal="center" vertical="center" wrapText="1"/>
    </xf>
    <xf numFmtId="0" fontId="43" fillId="50" borderId="38" xfId="0" applyFont="1" applyFill="1" applyBorder="1" applyAlignment="1">
      <alignment horizontal="center" vertical="center" wrapText="1"/>
    </xf>
    <xf numFmtId="0" fontId="43" fillId="48" borderId="38" xfId="0" applyFont="1" applyFill="1" applyBorder="1" applyAlignment="1">
      <alignment horizontal="center" vertical="center" wrapText="1"/>
    </xf>
    <xf numFmtId="0" fontId="0" fillId="56" borderId="38" xfId="0" applyFill="1" applyBorder="1" applyAlignment="1">
      <alignment horizontal="center" vertical="center" wrapText="1"/>
    </xf>
    <xf numFmtId="0" fontId="43" fillId="49" borderId="38" xfId="0" applyFont="1" applyFill="1" applyBorder="1" applyAlignment="1">
      <alignment horizontal="center" vertical="center" wrapText="1"/>
    </xf>
    <xf numFmtId="0" fontId="64" fillId="0" borderId="38" xfId="0" applyFont="1" applyBorder="1" applyAlignment="1">
      <alignment horizontal="center" vertical="center" wrapText="1"/>
    </xf>
    <xf numFmtId="0" fontId="47" fillId="37" borderId="36" xfId="0" applyFont="1" applyFill="1" applyBorder="1" applyAlignment="1">
      <alignment horizontal="center" vertical="center"/>
    </xf>
    <xf numFmtId="0" fontId="47" fillId="37" borderId="37" xfId="0" applyFont="1" applyFill="1" applyBorder="1" applyAlignment="1">
      <alignment horizontal="center" vertical="center"/>
    </xf>
    <xf numFmtId="0" fontId="43" fillId="55" borderId="38" xfId="0" applyFont="1" applyFill="1" applyBorder="1" applyAlignment="1">
      <alignment horizontal="center" vertical="center" wrapText="1"/>
    </xf>
    <xf numFmtId="1" fontId="4" fillId="40" borderId="40" xfId="0" applyNumberFormat="1" applyFont="1" applyFill="1" applyBorder="1" applyAlignment="1">
      <alignment horizontal="left" vertical="center" wrapText="1"/>
    </xf>
    <xf numFmtId="0" fontId="35" fillId="40" borderId="40" xfId="0" applyFont="1" applyFill="1" applyBorder="1" applyAlignment="1">
      <alignment horizontal="left" vertical="center" wrapText="1"/>
    </xf>
    <xf numFmtId="0" fontId="48" fillId="53" borderId="40" xfId="0" applyFont="1" applyFill="1" applyBorder="1" applyAlignment="1">
      <alignment horizontal="center" vertical="center"/>
    </xf>
    <xf numFmtId="0" fontId="48" fillId="54" borderId="40" xfId="0" applyFont="1" applyFill="1" applyBorder="1" applyAlignment="1">
      <alignment horizontal="center" vertical="center"/>
    </xf>
    <xf numFmtId="0" fontId="65" fillId="0" borderId="11" xfId="0" applyFont="1" applyBorder="1" applyAlignment="1">
      <alignment horizontal="center" vertical="center" wrapText="1"/>
    </xf>
    <xf numFmtId="0" fontId="56" fillId="55" borderId="40"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40" xfId="0" applyFont="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47" fillId="37" borderId="41" xfId="0" applyFont="1" applyFill="1" applyBorder="1" applyAlignment="1">
      <alignment horizontal="center" vertical="center"/>
    </xf>
    <xf numFmtId="0" fontId="47" fillId="37" borderId="42" xfId="0" applyFont="1" applyFill="1" applyBorder="1" applyAlignment="1">
      <alignment horizontal="center" vertical="center"/>
    </xf>
    <xf numFmtId="0" fontId="43" fillId="49" borderId="43" xfId="0" applyFont="1" applyFill="1" applyBorder="1" applyAlignment="1">
      <alignment horizontal="center" vertical="center" wrapText="1"/>
    </xf>
    <xf numFmtId="0" fontId="64" fillId="0" borderId="43" xfId="0" applyFont="1" applyBorder="1" applyAlignment="1">
      <alignment horizontal="center" vertical="center" wrapText="1"/>
    </xf>
    <xf numFmtId="0" fontId="43" fillId="55" borderId="43" xfId="0" applyFont="1" applyFill="1" applyBorder="1" applyAlignment="1">
      <alignment horizontal="center" vertical="center" wrapText="1"/>
    </xf>
    <xf numFmtId="0" fontId="42" fillId="37" borderId="44" xfId="1079" applyFont="1" applyFill="1" applyBorder="1" applyAlignment="1">
      <alignment horizontal="center" vertical="center" wrapText="1"/>
    </xf>
    <xf numFmtId="0" fontId="0" fillId="0" borderId="43" xfId="0" applyBorder="1" applyAlignment="1">
      <alignment horizontal="center" vertical="center"/>
    </xf>
    <xf numFmtId="0" fontId="43" fillId="39" borderId="43" xfId="0" applyFont="1" applyFill="1" applyBorder="1" applyAlignment="1">
      <alignment horizontal="center" vertical="center" wrapText="1"/>
    </xf>
    <xf numFmtId="0" fontId="43" fillId="50" borderId="43" xfId="0" applyFont="1" applyFill="1" applyBorder="1" applyAlignment="1">
      <alignment horizontal="center" vertical="center" wrapText="1"/>
    </xf>
    <xf numFmtId="0" fontId="43" fillId="48" borderId="43" xfId="0" applyFont="1" applyFill="1" applyBorder="1" applyAlignment="1">
      <alignment horizontal="center" vertical="center" wrapText="1"/>
    </xf>
    <xf numFmtId="0" fontId="43" fillId="56" borderId="12" xfId="0" applyFont="1" applyFill="1" applyBorder="1" applyAlignment="1">
      <alignment horizontal="center" vertical="center" wrapText="1"/>
    </xf>
    <xf numFmtId="0" fontId="43" fillId="56" borderId="43" xfId="0" applyFont="1" applyFill="1" applyBorder="1" applyAlignment="1">
      <alignment horizontal="center" vertical="center" wrapText="1"/>
    </xf>
    <xf numFmtId="0" fontId="47" fillId="37" borderId="45" xfId="0" applyFont="1" applyFill="1" applyBorder="1" applyAlignment="1">
      <alignment horizontal="center" vertical="center"/>
    </xf>
    <xf numFmtId="0" fontId="47" fillId="37" borderId="46" xfId="0" applyFont="1" applyFill="1" applyBorder="1" applyAlignment="1">
      <alignment horizontal="center" vertical="center"/>
    </xf>
    <xf numFmtId="0" fontId="43" fillId="49" borderId="47" xfId="0" applyFont="1" applyFill="1" applyBorder="1" applyAlignment="1">
      <alignment horizontal="center" vertical="center" wrapText="1"/>
    </xf>
    <xf numFmtId="0" fontId="64" fillId="0" borderId="47" xfId="0" applyFont="1" applyBorder="1" applyAlignment="1">
      <alignment horizontal="center" vertical="center" wrapText="1"/>
    </xf>
    <xf numFmtId="0" fontId="43" fillId="55" borderId="47" xfId="0" applyFont="1" applyFill="1" applyBorder="1" applyAlignment="1">
      <alignment horizontal="center" vertical="center" wrapText="1"/>
    </xf>
    <xf numFmtId="0" fontId="42" fillId="37" borderId="48" xfId="1079" applyFont="1" applyFill="1" applyBorder="1" applyAlignment="1">
      <alignment horizontal="center" vertical="center" wrapText="1"/>
    </xf>
    <xf numFmtId="0" fontId="0" fillId="0" borderId="47" xfId="0" applyBorder="1" applyAlignment="1">
      <alignment horizontal="center" vertical="center"/>
    </xf>
    <xf numFmtId="0" fontId="43" fillId="39" borderId="47" xfId="0" applyFont="1" applyFill="1" applyBorder="1" applyAlignment="1">
      <alignment horizontal="center" vertical="center" wrapText="1"/>
    </xf>
    <xf numFmtId="0" fontId="43" fillId="50" borderId="47" xfId="0" applyFont="1" applyFill="1" applyBorder="1" applyAlignment="1">
      <alignment horizontal="center" vertical="center" wrapText="1"/>
    </xf>
    <xf numFmtId="0" fontId="43" fillId="48" borderId="47" xfId="0" applyFont="1" applyFill="1" applyBorder="1" applyAlignment="1">
      <alignment horizontal="center" vertical="center" wrapText="1"/>
    </xf>
    <xf numFmtId="0" fontId="43" fillId="56" borderId="47" xfId="0" applyFont="1" applyFill="1" applyBorder="1" applyAlignment="1">
      <alignment horizontal="center" vertical="center" wrapText="1"/>
    </xf>
    <xf numFmtId="0" fontId="47" fillId="37" borderId="49" xfId="0" applyFont="1" applyFill="1" applyBorder="1" applyAlignment="1">
      <alignment horizontal="center" vertical="center"/>
    </xf>
    <xf numFmtId="0" fontId="47" fillId="37" borderId="50" xfId="0" applyFont="1" applyFill="1" applyBorder="1" applyAlignment="1">
      <alignment horizontal="center" vertical="center"/>
    </xf>
    <xf numFmtId="0" fontId="43" fillId="49" borderId="51" xfId="0" applyFont="1" applyFill="1" applyBorder="1" applyAlignment="1">
      <alignment horizontal="center" vertical="center" wrapText="1"/>
    </xf>
    <xf numFmtId="0" fontId="64" fillId="0" borderId="51" xfId="0" applyFont="1" applyBorder="1" applyAlignment="1">
      <alignment horizontal="center" vertical="center" wrapText="1"/>
    </xf>
    <xf numFmtId="0" fontId="43" fillId="55" borderId="51" xfId="0" applyFont="1" applyFill="1" applyBorder="1" applyAlignment="1">
      <alignment horizontal="center" vertical="center" wrapText="1"/>
    </xf>
    <xf numFmtId="0" fontId="42" fillId="37" borderId="52" xfId="1079" applyFont="1" applyFill="1" applyBorder="1" applyAlignment="1">
      <alignment horizontal="center" vertical="center" wrapText="1"/>
    </xf>
    <xf numFmtId="0" fontId="0" fillId="0" borderId="51" xfId="0" applyBorder="1" applyAlignment="1">
      <alignment horizontal="center" vertical="center"/>
    </xf>
    <xf numFmtId="0" fontId="43" fillId="39" borderId="51" xfId="0" applyFont="1" applyFill="1" applyBorder="1" applyAlignment="1">
      <alignment horizontal="center" vertical="center" wrapText="1"/>
    </xf>
    <xf numFmtId="0" fontId="43" fillId="50" borderId="51" xfId="0" applyFont="1" applyFill="1" applyBorder="1" applyAlignment="1">
      <alignment horizontal="center" vertical="center" wrapText="1"/>
    </xf>
    <xf numFmtId="0" fontId="43" fillId="48" borderId="51" xfId="0" applyFont="1" applyFill="1" applyBorder="1" applyAlignment="1">
      <alignment horizontal="center" vertical="center" wrapText="1"/>
    </xf>
    <xf numFmtId="0" fontId="43" fillId="56" borderId="51" xfId="0" applyFont="1" applyFill="1" applyBorder="1" applyAlignment="1">
      <alignment horizontal="center" vertical="center" wrapText="1"/>
    </xf>
  </cellXfs>
  <cellStyles count="108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Insatisfaisant" xfId="30" builtinId="27" customBuiltin="1"/>
    <cellStyle name="Lien hypertexte" xfId="802" builtinId="8" hidden="1"/>
    <cellStyle name="Lien hypertexte" xfId="898" builtinId="8" hidden="1"/>
    <cellStyle name="Lien hypertexte" xfId="450" builtinId="8" hidden="1"/>
    <cellStyle name="Lien hypertexte" xfId="430" builtinId="8" hidden="1"/>
    <cellStyle name="Lien hypertexte" xfId="700" builtinId="8" hidden="1"/>
    <cellStyle name="Lien hypertexte" xfId="276" builtinId="8" hidden="1"/>
    <cellStyle name="Lien hypertexte" xfId="854" builtinId="8" hidden="1"/>
    <cellStyle name="Lien hypertexte" xfId="122" builtinId="8" hidden="1"/>
    <cellStyle name="Lien hypertexte" xfId="1008" builtinId="8" hidden="1"/>
    <cellStyle name="Lien hypertexte" xfId="248" builtinId="8" hidden="1"/>
    <cellStyle name="Lien hypertexte" xfId="992" builtinId="8" hidden="1"/>
    <cellStyle name="Lien hypertexte" xfId="138" builtinId="8" hidden="1"/>
    <cellStyle name="Lien hypertexte" xfId="838" builtinId="8" hidden="1"/>
    <cellStyle name="Lien hypertexte" xfId="292" builtinId="8" hidden="1"/>
    <cellStyle name="Lien hypertexte" xfId="684" builtinId="8" hidden="1"/>
    <cellStyle name="Lien hypertexte" xfId="446" builtinId="8" hidden="1"/>
    <cellStyle name="Lien hypertexte" xfId="530" builtinId="8" hidden="1"/>
    <cellStyle name="Lien hypertexte" xfId="968" builtinId="8" hidden="1"/>
    <cellStyle name="Lien hypertexte" xfId="792" builtinId="8" hidden="1"/>
    <cellStyle name="Lien hypertexte" xfId="754" builtinId="8" hidden="1"/>
    <cellStyle name="Lien hypertexte" xfId="222" builtinId="8" hidden="1"/>
    <cellStyle name="Lien hypertexte" xfId="908" builtinId="8" hidden="1"/>
    <cellStyle name="Lien hypertexte" xfId="164" builtinId="8" hidden="1"/>
    <cellStyle name="Lien hypertexte" xfId="1063" builtinId="8" hidden="1"/>
    <cellStyle name="Lien hypertexte" xfId="102" builtinId="8" hidden="1"/>
    <cellStyle name="Lien hypertexte" xfId="938" builtinId="8" hidden="1"/>
    <cellStyle name="Lien hypertexte" xfId="416" builtinId="8" hidden="1"/>
    <cellStyle name="Lien hypertexte" xfId="784" builtinId="8" hidden="1"/>
    <cellStyle name="Lien hypertexte" xfId="346" builtinId="8" hidden="1"/>
    <cellStyle name="Lien hypertexte" xfId="630" builtinId="8" hidden="1"/>
    <cellStyle name="Lien hypertexte" xfId="500" builtinId="8" hidden="1"/>
    <cellStyle name="Lien hypertexte" xfId="846" builtinId="8" hidden="1"/>
    <cellStyle name="Lien hypertexte" xfId="668" builtinId="8" hidden="1"/>
    <cellStyle name="Lien hypertexte" xfId="604" builtinId="8" hidden="1"/>
    <cellStyle name="Lien hypertexte" xfId="526" builtinId="8" hidden="1"/>
    <cellStyle name="Lien hypertexte" xfId="56" builtinId="8" hidden="1"/>
    <cellStyle name="Lien hypertexte" xfId="334" builtinId="8" hidden="1"/>
    <cellStyle name="Lien hypertexte" xfId="168" builtinId="8" hidden="1"/>
    <cellStyle name="Lien hypertexte" xfId="924" builtinId="8" hidden="1"/>
    <cellStyle name="Lien hypertexte" xfId="212" builtinId="8" hidden="1"/>
    <cellStyle name="Lien hypertexte" xfId="884" builtinId="8" hidden="1"/>
    <cellStyle name="Lien hypertexte" xfId="246" builtinId="8" hidden="1"/>
    <cellStyle name="Lien hypertexte" xfId="730" builtinId="8" hidden="1"/>
    <cellStyle name="Lien hypertexte" xfId="400" builtinId="8" hidden="1"/>
    <cellStyle name="Lien hypertexte" xfId="576" builtinId="8" hidden="1"/>
    <cellStyle name="Lien hypertexte" xfId="554" builtinId="8" hidden="1"/>
    <cellStyle name="Lien hypertexte" xfId="422" builtinId="8" hidden="1"/>
    <cellStyle name="Lien hypertexte" xfId="708" builtinId="8" hidden="1"/>
    <cellStyle name="Lien hypertexte" xfId="268" builtinId="8" hidden="1"/>
    <cellStyle name="Lien hypertexte" xfId="862" builtinId="8" hidden="1"/>
    <cellStyle name="Lien hypertexte" xfId="114" builtinId="8" hidden="1"/>
    <cellStyle name="Lien hypertexte" xfId="696" builtinId="8" hidden="1"/>
    <cellStyle name="Lien hypertexte" xfId="520" builtinId="8" hidden="1"/>
    <cellStyle name="Lien hypertexte" xfId="712" builtinId="8" hidden="1"/>
    <cellStyle name="Lien hypertexte" xfId="146" builtinId="8" hidden="1"/>
    <cellStyle name="Lien hypertexte" xfId="830" builtinId="8" hidden="1"/>
    <cellStyle name="Lien hypertexte" xfId="300" builtinId="8" hidden="1"/>
    <cellStyle name="Lien hypertexte" xfId="676" builtinId="8" hidden="1"/>
    <cellStyle name="Lien hypertexte" xfId="454" builtinId="8" hidden="1"/>
    <cellStyle name="Lien hypertexte" xfId="522" builtinId="8" hidden="1"/>
    <cellStyle name="Lien hypertexte" xfId="608" builtinId="8" hidden="1"/>
    <cellStyle name="Lien hypertexte" xfId="424" builtinId="8" hidden="1"/>
    <cellStyle name="Lien hypertexte" xfId="762" builtinId="8" hidden="1"/>
    <cellStyle name="Lien hypertexte" xfId="214" builtinId="8" hidden="1"/>
    <cellStyle name="Lien hypertexte" xfId="916" builtinId="8" hidden="1"/>
    <cellStyle name="Lien hypertexte" xfId="128" builtinId="8" hidden="1"/>
    <cellStyle name="Lien hypertexte" xfId="1071" builtinId="8" hidden="1"/>
    <cellStyle name="Lien hypertexte" xfId="106" builtinId="8" hidden="1"/>
    <cellStyle name="Lien hypertexte" xfId="194" builtinId="8" hidden="1"/>
    <cellStyle name="Lien hypertexte" xfId="1026" builtinId="8" hidden="1"/>
    <cellStyle name="Lien hypertexte" xfId="546" builtinId="8" hidden="1"/>
    <cellStyle name="Lien hypertexte" xfId="578" builtinId="8" hidden="1"/>
    <cellStyle name="Lien hypertexte" xfId="622" builtinId="8" hidden="1"/>
    <cellStyle name="Lien hypertexte" xfId="508" builtinId="8" hidden="1"/>
    <cellStyle name="Lien hypertexte" xfId="468" builtinId="8" hidden="1"/>
    <cellStyle name="Lien hypertexte" xfId="662" builtinId="8" hidden="1"/>
    <cellStyle name="Lien hypertexte" xfId="314" builtinId="8" hidden="1"/>
    <cellStyle name="Lien hypertexte" xfId="816" builtinId="8" hidden="1"/>
    <cellStyle name="Lien hypertexte" xfId="352" builtinId="8" hidden="1"/>
    <cellStyle name="Lien hypertexte" xfId="970" builtinId="8" hidden="1"/>
    <cellStyle name="Lien hypertexte" xfId="60" builtinId="8" hidden="1"/>
    <cellStyle name="Lien hypertexte" xfId="1030" builtinId="8" hidden="1"/>
    <cellStyle name="Lien hypertexte" xfId="228" builtinId="8" hidden="1"/>
    <cellStyle name="Lien hypertexte" xfId="876" builtinId="8" hidden="1"/>
    <cellStyle name="Lien hypertexte" xfId="254" builtinId="8" hidden="1"/>
    <cellStyle name="Lien hypertexte" xfId="722" builtinId="8" hidden="1"/>
    <cellStyle name="Lien hypertexte" xfId="856" builtinId="8" hidden="1"/>
    <cellStyle name="Lien hypertexte" xfId="1000" builtinId="8" hidden="1"/>
    <cellStyle name="Lien hypertexte" xfId="562" builtinId="8" hidden="1"/>
    <cellStyle name="Lien hypertexte" xfId="414" builtinId="8" hidden="1"/>
    <cellStyle name="Lien hypertexte" xfId="716" builtinId="8" hidden="1"/>
    <cellStyle name="Lien hypertexte" xfId="260" builtinId="8" hidden="1"/>
    <cellStyle name="Lien hypertexte" xfId="870" builtinId="8" hidden="1"/>
    <cellStyle name="Lien hypertexte" xfId="66" builtinId="8" hidden="1"/>
    <cellStyle name="Lien hypertexte" xfId="1024" builtinId="8" hidden="1"/>
    <cellStyle name="Lien hypertexte" xfId="256" builtinId="8" hidden="1"/>
    <cellStyle name="Lien hypertexte" xfId="438" builtinId="8" hidden="1"/>
    <cellStyle name="Lien hypertexte" xfId="154" builtinId="8" hidden="1"/>
    <cellStyle name="Lien hypertexte" xfId="794" builtinId="8" hidden="1"/>
    <cellStyle name="Lien hypertexte" xfId="592" builtinId="8" hidden="1"/>
    <cellStyle name="Lien hypertexte" xfId="922" builtinId="8" hidden="1"/>
    <cellStyle name="Lien hypertexte" xfId="436" builtinId="8" hidden="1"/>
    <cellStyle name="Lien hypertexte" xfId="1077" builtinId="8" hidden="1"/>
    <cellStyle name="Lien hypertexte" xfId="308" builtinId="8" hidden="1"/>
    <cellStyle name="Lien hypertexte" xfId="136" builtinId="8" hidden="1"/>
    <cellStyle name="Lien hypertexte" xfId="950" builtinId="8" hidden="1"/>
    <cellStyle name="Lien hypertexte" xfId="692" builtinId="8" hidden="1"/>
    <cellStyle name="Lien hypertexte" xfId="410" builtinId="8" hidden="1"/>
    <cellStyle name="Lien hypertexte" xfId="360" builtinId="8" hidden="1"/>
    <cellStyle name="Lien hypertexte" xfId="1050" builtinId="8" hidden="1"/>
    <cellStyle name="Lien hypertexte" xfId="282" builtinId="8" hidden="1"/>
    <cellStyle name="Lien hypertexte" xfId="310" builtinId="8" hidden="1"/>
    <cellStyle name="Lien hypertexte" xfId="448" builtinId="8" hidden="1"/>
    <cellStyle name="Lien hypertexte" xfId="768" builtinId="8" hidden="1"/>
    <cellStyle name="Lien hypertexte" xfId="362" builtinId="8" hidden="1"/>
    <cellStyle name="Lien hypertexte" xfId="614" builtinId="8" hidden="1"/>
    <cellStyle name="Lien hypertexte" xfId="516" builtinId="8" hidden="1"/>
    <cellStyle name="Lien hypertexte" xfId="460" builtinId="8" hidden="1"/>
    <cellStyle name="Lien hypertexte" xfId="670" builtinId="8" hidden="1"/>
    <cellStyle name="Lien hypertexte" xfId="306" builtinId="8" hidden="1"/>
    <cellStyle name="Lien hypertexte" xfId="824" builtinId="8" hidden="1"/>
    <cellStyle name="Lien hypertexte" xfId="680" builtinId="8" hidden="1"/>
    <cellStyle name="Lien hypertexte" xfId="978" builtinId="8" hidden="1"/>
    <cellStyle name="Lien hypertexte" xfId="64" builtinId="8" hidden="1"/>
    <cellStyle name="Lien hypertexte" xfId="1022" builtinId="8" hidden="1"/>
    <cellStyle name="Lien hypertexte" xfId="240" builtinId="8" hidden="1"/>
    <cellStyle name="Lien hypertexte" xfId="868" builtinId="8" hidden="1"/>
    <cellStyle name="Lien hypertexte" xfId="262" builtinId="8" hidden="1"/>
    <cellStyle name="Lien hypertexte" xfId="714" builtinId="8" hidden="1"/>
    <cellStyle name="Lien hypertexte" xfId="392" builtinId="8" hidden="1"/>
    <cellStyle name="Lien hypertexte" xfId="560" builtinId="8" hidden="1"/>
    <cellStyle name="Lien hypertexte" xfId="570" builtinId="8" hidden="1"/>
    <cellStyle name="Lien hypertexte" xfId="406" builtinId="8" hidden="1"/>
    <cellStyle name="Lien hypertexte" xfId="724" builtinId="8" hidden="1"/>
    <cellStyle name="Lien hypertexte" xfId="252" builtinId="8" hidden="1"/>
    <cellStyle name="Lien hypertexte" xfId="878" builtinId="8" hidden="1"/>
    <cellStyle name="Lien hypertexte" xfId="738" builtinId="8" hidden="1"/>
    <cellStyle name="Lien hypertexte" xfId="92" builtinId="8" hidden="1"/>
    <cellStyle name="Lien hypertexte" xfId="1065" builtinId="8" hidden="1"/>
    <cellStyle name="Lien hypertexte" xfId="162" builtinId="8" hidden="1"/>
    <cellStyle name="Lien hypertexte" xfId="706" builtinId="8" hidden="1"/>
    <cellStyle name="Lien hypertexte" xfId="814" builtinId="8" hidden="1"/>
    <cellStyle name="Lien hypertexte" xfId="316" builtinId="8" hidden="1"/>
    <cellStyle name="Lien hypertexte" xfId="660" builtinId="8" hidden="1"/>
    <cellStyle name="Lien hypertexte" xfId="470" builtinId="8" hidden="1"/>
    <cellStyle name="Lien hypertexte" xfId="506" builtinId="8" hidden="1"/>
    <cellStyle name="Lien hypertexte" xfId="624" builtinId="8" hidden="1"/>
    <cellStyle name="Lien hypertexte" xfId="432" builtinId="8" hidden="1"/>
    <cellStyle name="Lien hypertexte" xfId="778" builtinId="8" hidden="1"/>
    <cellStyle name="Lien hypertexte" xfId="198" builtinId="8" hidden="1"/>
    <cellStyle name="Lien hypertexte" xfId="932" builtinId="8" hidden="1"/>
    <cellStyle name="Lien hypertexte" xfId="140" builtinId="8" hidden="1"/>
    <cellStyle name="Lien hypertexte" xfId="1069" builtinId="8" hidden="1"/>
    <cellStyle name="Lien hypertexte" xfId="96" builtinId="8" hidden="1"/>
    <cellStyle name="Lien hypertexte" xfId="914" builtinId="8" hidden="1"/>
    <cellStyle name="Lien hypertexte" xfId="648" builtinId="8" hidden="1"/>
    <cellStyle name="Lien hypertexte" xfId="872" builtinId="8" hidden="1"/>
    <cellStyle name="Lien hypertexte" xfId="370" builtinId="8" hidden="1"/>
    <cellStyle name="Lien hypertexte" xfId="606" builtinId="8" hidden="1"/>
    <cellStyle name="Lien hypertexte" xfId="524" builtinId="8" hidden="1"/>
    <cellStyle name="Lien hypertexte" xfId="452" builtinId="8" hidden="1"/>
    <cellStyle name="Lien hypertexte" xfId="678" builtinId="8" hidden="1"/>
    <cellStyle name="Lien hypertexte" xfId="298" builtinId="8" hidden="1"/>
    <cellStyle name="Lien hypertexte" xfId="832" builtinId="8" hidden="1"/>
    <cellStyle name="Lien hypertexte" xfId="280" builtinId="8" hidden="1"/>
    <cellStyle name="Lien hypertexte" xfId="986" builtinId="8" hidden="1"/>
    <cellStyle name="Lien hypertexte" xfId="48" builtinId="8" hidden="1"/>
    <cellStyle name="Lien hypertexte" xfId="1014" builtinId="8" hidden="1"/>
    <cellStyle name="Lien hypertexte" xfId="236" builtinId="8" hidden="1"/>
    <cellStyle name="Lien hypertexte" xfId="1052" builtinId="8" hidden="1"/>
    <cellStyle name="Lien hypertexte" xfId="412" builtinId="8" hidden="1"/>
    <cellStyle name="Lien hypertexte" xfId="782" builtinId="8" hidden="1"/>
    <cellStyle name="Lien hypertexte" xfId="84" builtinId="8" hidden="1"/>
    <cellStyle name="Lien hypertexte" xfId="270" builtinId="8" hidden="1"/>
    <cellStyle name="Lien hypertexte" xfId="1038" builtinId="8" hidden="1"/>
    <cellStyle name="Lien hypertexte" xfId="476" builtinId="8" hidden="1"/>
    <cellStyle name="Lien hypertexte" xfId="974" builtinId="8" hidden="1"/>
    <cellStyle name="Lien hypertexte" xfId="244" builtinId="8" hidden="1"/>
    <cellStyle name="Lien hypertexte" xfId="886" builtinId="8" hidden="1"/>
    <cellStyle name="Lien hypertexte" xfId="76" builtinId="8" hidden="1"/>
    <cellStyle name="Lien hypertexte" xfId="1040" builtinId="8" hidden="1"/>
    <cellStyle name="Lien hypertexte" xfId="272" builtinId="8" hidden="1"/>
    <cellStyle name="Lien hypertexte" xfId="960" builtinId="8" hidden="1"/>
    <cellStyle name="Lien hypertexte" xfId="170" builtinId="8" hidden="1"/>
    <cellStyle name="Lien hypertexte" xfId="806" builtinId="8" hidden="1"/>
    <cellStyle name="Lien hypertexte" xfId="324" builtinId="8" hidden="1"/>
    <cellStyle name="Lien hypertexte" xfId="652" builtinId="8" hidden="1"/>
    <cellStyle name="Lien hypertexte" xfId="478" builtinId="8" hidden="1"/>
    <cellStyle name="Lien hypertexte" xfId="498" builtinId="8" hidden="1"/>
    <cellStyle name="Lien hypertexte" xfId="952" builtinId="8" hidden="1"/>
    <cellStyle name="Lien hypertexte" xfId="728" builtinId="8" hidden="1"/>
    <cellStyle name="Lien hypertexte" xfId="786" builtinId="8" hidden="1"/>
    <cellStyle name="Lien hypertexte" xfId="190" builtinId="8" hidden="1"/>
    <cellStyle name="Lien hypertexte" xfId="940" builtinId="8" hidden="1"/>
    <cellStyle name="Lien hypertexte" xfId="144" builtinId="8" hidden="1"/>
    <cellStyle name="Lien hypertexte" xfId="1061" builtinId="8" hidden="1"/>
    <cellStyle name="Lien hypertexte" xfId="90" builtinId="8" hidden="1"/>
    <cellStyle name="Lien hypertexte" xfId="906" builtinId="8" hidden="1"/>
    <cellStyle name="Lien hypertexte" xfId="480" builtinId="8" hidden="1"/>
    <cellStyle name="Lien hypertexte" xfId="752" builtinId="8" hidden="1"/>
    <cellStyle name="Lien hypertexte" xfId="378" builtinId="8" hidden="1"/>
    <cellStyle name="Lien hypertexte" xfId="598" builtinId="8" hidden="1"/>
    <cellStyle name="Lien hypertexte" xfId="532" builtinId="8" hidden="1"/>
    <cellStyle name="Lien hypertexte" xfId="444" builtinId="8" hidden="1"/>
    <cellStyle name="Lien hypertexte" xfId="686" builtinId="8" hidden="1"/>
    <cellStyle name="Lien hypertexte" xfId="610" builtinId="8" hidden="1"/>
    <cellStyle name="Lien hypertexte" xfId="418" builtinId="8" hidden="1"/>
    <cellStyle name="Lien hypertexte" xfId="994" builtinId="8" hidden="1"/>
    <cellStyle name="Lien hypertexte" xfId="130" builtinId="8" hidden="1"/>
    <cellStyle name="Lien hypertexte" xfId="46" builtinId="8" hidden="1"/>
    <cellStyle name="Lien hypertexte" xfId="1006" builtinId="8" hidden="1"/>
    <cellStyle name="Lien hypertexte" xfId="232" builtinId="8" hidden="1"/>
    <cellStyle name="Lien hypertexte" xfId="852" builtinId="8" hidden="1"/>
    <cellStyle name="Lien hypertexte" xfId="278" builtinId="8" hidden="1"/>
    <cellStyle name="Lien hypertexte" xfId="698" builtinId="8" hidden="1"/>
    <cellStyle name="Lien hypertexte" xfId="376" builtinId="8" hidden="1"/>
    <cellStyle name="Lien hypertexte" xfId="544" builtinId="8" hidden="1"/>
    <cellStyle name="Lien hypertexte" xfId="586" builtinId="8" hidden="1"/>
    <cellStyle name="Lien hypertexte" xfId="390" builtinId="8" hidden="1"/>
    <cellStyle name="Lien hypertexte" xfId="740" builtinId="8" hidden="1"/>
    <cellStyle name="Lien hypertexte" xfId="156" builtinId="8" hidden="1"/>
    <cellStyle name="Lien hypertexte" xfId="894" builtinId="8" hidden="1"/>
    <cellStyle name="Lien hypertexte" xfId="82" builtinId="8" hidden="1"/>
    <cellStyle name="Lien hypertexte" xfId="1048" builtinId="8" hidden="1"/>
    <cellStyle name="Lien hypertexte" xfId="536" builtinId="8" hidden="1"/>
    <cellStyle name="Lien hypertexte" xfId="486" builtinId="8" hidden="1"/>
    <cellStyle name="Lien hypertexte" xfId="900" builtinId="8" hidden="1"/>
    <cellStyle name="Lien hypertexte" xfId="388" builtinId="8" hidden="1"/>
    <cellStyle name="Lien hypertexte" xfId="332" builtinId="8" hidden="1"/>
    <cellStyle name="Lien hypertexte" xfId="1054" builtinId="8" hidden="1"/>
    <cellStyle name="Lien hypertexte" xfId="542" builtinId="8" hidden="1"/>
    <cellStyle name="Lien hypertexte" xfId="178" builtinId="8" hidden="1"/>
    <cellStyle name="Lien hypertexte" xfId="946" builtinId="8" hidden="1"/>
    <cellStyle name="Lien hypertexte" xfId="904" builtinId="8" hidden="1"/>
    <cellStyle name="Lien hypertexte" xfId="286" builtinId="8" hidden="1"/>
    <cellStyle name="Lien hypertexte" xfId="224" builtinId="8" hidden="1"/>
    <cellStyle name="Lien hypertexte" xfId="896" builtinId="8" hidden="1"/>
    <cellStyle name="Lien hypertexte" xfId="490" builtinId="8" hidden="1"/>
    <cellStyle name="Lien hypertexte" xfId="44" builtinId="8" hidden="1"/>
    <cellStyle name="Lien hypertexte" xfId="1002" builtinId="8" hidden="1"/>
    <cellStyle name="Lien hypertexte" xfId="640" builtinId="8" hidden="1"/>
    <cellStyle name="Lien hypertexte" xfId="320" builtinId="8" hidden="1"/>
    <cellStyle name="Lien hypertexte" xfId="296" builtinId="8" hidden="1"/>
    <cellStyle name="Lien hypertexte" xfId="408" builtinId="8" hidden="1"/>
    <cellStyle name="Lien hypertexte" xfId="230" builtinId="8" hidden="1"/>
    <cellStyle name="Lien hypertexte" xfId="234" builtinId="8" hidden="1"/>
    <cellStyle name="Lien hypertexte" xfId="746" builtinId="8" hidden="1"/>
    <cellStyle name="Lien hypertexte" xfId="998" builtinId="8" hidden="1"/>
    <cellStyle name="Lien hypertexte" xfId="844" builtinId="8" hidden="1"/>
    <cellStyle name="Lien hypertexte" xfId="690" builtinId="8" hidden="1"/>
    <cellStyle name="Lien hypertexte" xfId="744" builtinId="8" hidden="1"/>
    <cellStyle name="Lien hypertexte" xfId="434" builtinId="8" hidden="1"/>
    <cellStyle name="Lien hypertexte" xfId="86" builtinId="8" hidden="1"/>
    <cellStyle name="Lien hypertexte" xfId="798" builtinId="8" hidden="1"/>
    <cellStyle name="Lien hypertexte" xfId="588" builtinId="8" hidden="1"/>
    <cellStyle name="Lien hypertexte" xfId="180" builtinId="8" hidden="1"/>
    <cellStyle name="Lien hypertexte" xfId="644" builtinId="8" hidden="1"/>
    <cellStyle name="Lien hypertexte" xfId="742" builtinId="8" hidden="1"/>
    <cellStyle name="Lien hypertexte" xfId="920" builtinId="8" hidden="1"/>
    <cellStyle name="Lien hypertexte" xfId="1016" builtinId="8" hidden="1"/>
    <cellStyle name="Lien hypertexte" xfId="594" builtinId="8" hidden="1"/>
    <cellStyle name="Lien hypertexte" xfId="382" builtinId="8" hidden="1"/>
    <cellStyle name="Lien hypertexte" xfId="748" builtinId="8" hidden="1"/>
    <cellStyle name="Lien hypertexte" xfId="160" builtinId="8" hidden="1"/>
    <cellStyle name="Lien hypertexte" xfId="902" builtinId="8" hidden="1"/>
    <cellStyle name="Lien hypertexte" xfId="88" builtinId="8" hidden="1"/>
    <cellStyle name="Lien hypertexte" xfId="1056" builtinId="8" hidden="1"/>
    <cellStyle name="Lien hypertexte" xfId="264" builtinId="8" hidden="1"/>
    <cellStyle name="Lien hypertexte" xfId="944" builtinId="8" hidden="1"/>
    <cellStyle name="Lien hypertexte" xfId="186" builtinId="8" hidden="1"/>
    <cellStyle name="Lien hypertexte" xfId="790" builtinId="8" hidden="1"/>
    <cellStyle name="Lien hypertexte" xfId="340" builtinId="8" hidden="1"/>
    <cellStyle name="Lien hypertexte" xfId="636" builtinId="8" hidden="1"/>
    <cellStyle name="Lien hypertexte" xfId="494" builtinId="8" hidden="1"/>
    <cellStyle name="Lien hypertexte" xfId="482" builtinId="8" hidden="1"/>
    <cellStyle name="Lien hypertexte" xfId="962" builtinId="8" hidden="1"/>
    <cellStyle name="Lien hypertexte" xfId="770" builtinId="8" hidden="1"/>
    <cellStyle name="Lien hypertexte" xfId="258" builtinId="8" hidden="1"/>
    <cellStyle name="Lien hypertexte" xfId="174" builtinId="8" hidden="1"/>
    <cellStyle name="Lien hypertexte" xfId="956" builtinId="8" hidden="1"/>
    <cellStyle name="Lien hypertexte" xfId="152" builtinId="8" hidden="1"/>
    <cellStyle name="Lien hypertexte" xfId="1044" builtinId="8" hidden="1"/>
    <cellStyle name="Lien hypertexte" xfId="80" builtinId="8" hidden="1"/>
    <cellStyle name="Lien hypertexte" xfId="890" builtinId="8" hidden="1"/>
    <cellStyle name="Lien hypertexte" xfId="504" builtinId="8" hidden="1"/>
    <cellStyle name="Lien hypertexte" xfId="736" builtinId="8" hidden="1"/>
    <cellStyle name="Lien hypertexte" xfId="394" builtinId="8" hidden="1"/>
    <cellStyle name="Lien hypertexte" xfId="582" builtinId="8" hidden="1"/>
    <cellStyle name="Lien hypertexte" xfId="548" builtinId="8" hidden="1"/>
    <cellStyle name="Lien hypertexte" xfId="428" builtinId="8" hidden="1"/>
    <cellStyle name="Lien hypertexte" xfId="702" builtinId="8" hidden="1"/>
    <cellStyle name="Lien hypertexte" xfId="274" builtinId="8" hidden="1"/>
    <cellStyle name="Lien hypertexte" xfId="808" builtinId="8" hidden="1"/>
    <cellStyle name="Lien hypertexte" xfId="600" builtinId="8" hidden="1"/>
    <cellStyle name="Lien hypertexte" xfId="1010" builtinId="8" hidden="1"/>
    <cellStyle name="Lien hypertexte" xfId="50" builtinId="8" hidden="1"/>
    <cellStyle name="Lien hypertexte" xfId="990" builtinId="8" hidden="1"/>
    <cellStyle name="Lien hypertexte" xfId="220" builtinId="8" hidden="1"/>
    <cellStyle name="Lien hypertexte" xfId="836" builtinId="8" hidden="1"/>
    <cellStyle name="Lien hypertexte" xfId="294" builtinId="8" hidden="1"/>
    <cellStyle name="Lien hypertexte" xfId="682" builtinId="8" hidden="1"/>
    <cellStyle name="Lien hypertexte" xfId="368" builtinId="8" hidden="1"/>
    <cellStyle name="Lien hypertexte" xfId="528" builtinId="8" hidden="1"/>
    <cellStyle name="Lien hypertexte" xfId="602" builtinId="8" hidden="1"/>
    <cellStyle name="Lien hypertexte" xfId="374" builtinId="8" hidden="1"/>
    <cellStyle name="Lien hypertexte" xfId="756" builtinId="8" hidden="1"/>
    <cellStyle name="Lien hypertexte" xfId="654" builtinId="8" hidden="1"/>
    <cellStyle name="Lien hypertexte" xfId="796" builtinId="8" hidden="1"/>
    <cellStyle name="Lien hypertexte" xfId="208" builtinId="8" hidden="1"/>
    <cellStyle name="Lien hypertexte" xfId="398" builtinId="8" hidden="1"/>
    <cellStyle name="Lien hypertexte" xfId="62" builtinId="8" hidden="1"/>
    <cellStyle name="Lien hypertexte" xfId="462" builtinId="8" hidden="1"/>
    <cellStyle name="Lien hypertexte" xfId="348" builtinId="8" hidden="1"/>
    <cellStyle name="Lien hypertexte" xfId="732" builtinId="8" hidden="1"/>
    <cellStyle name="Lien hypertexte" xfId="718" builtinId="8" hidden="1"/>
    <cellStyle name="Lien hypertexte" xfId="628" builtinId="8" hidden="1"/>
    <cellStyle name="Lien hypertexte" xfId="502" builtinId="8" hidden="1"/>
    <cellStyle name="Lien hypertexte" xfId="474" builtinId="8" hidden="1"/>
    <cellStyle name="Lien hypertexte" xfId="656" builtinId="8" hidden="1"/>
    <cellStyle name="Lien hypertexte" xfId="456" builtinId="8" hidden="1"/>
    <cellStyle name="Lien hypertexte" xfId="810" builtinId="8" hidden="1"/>
    <cellStyle name="Lien hypertexte" xfId="166" builtinId="8" hidden="1"/>
    <cellStyle name="Lien hypertexte" xfId="964" builtinId="8" hidden="1"/>
    <cellStyle name="Lien hypertexte" xfId="132" builtinId="8" hidden="1"/>
    <cellStyle name="Lien hypertexte" xfId="1036" builtinId="8" hidden="1"/>
    <cellStyle name="Lien hypertexte" xfId="74" builtinId="8" hidden="1"/>
    <cellStyle name="Lien hypertexte" xfId="882" builtinId="8" hidden="1"/>
    <cellStyle name="Lien hypertexte" xfId="632" builtinId="8" hidden="1"/>
    <cellStyle name="Lien hypertexte" xfId="888" builtinId="8" hidden="1"/>
    <cellStyle name="Lien hypertexte" xfId="402" builtinId="8" hidden="1"/>
    <cellStyle name="Lien hypertexte" xfId="574" builtinId="8" hidden="1"/>
    <cellStyle name="Lien hypertexte" xfId="556" builtinId="8" hidden="1"/>
    <cellStyle name="Lien hypertexte" xfId="420" builtinId="8" hidden="1"/>
    <cellStyle name="Lien hypertexte" xfId="710" builtinId="8" hidden="1"/>
    <cellStyle name="Lien hypertexte" xfId="266" builtinId="8" hidden="1"/>
    <cellStyle name="Lien hypertexte" xfId="864" builtinId="8" hidden="1"/>
    <cellStyle name="Lien hypertexte" xfId="304" builtinId="8" hidden="1"/>
    <cellStyle name="Lien hypertexte" xfId="1018" builtinId="8" hidden="1"/>
    <cellStyle name="Lien hypertexte" xfId="54" builtinId="8" hidden="1"/>
    <cellStyle name="Lien hypertexte" xfId="982" builtinId="8" hidden="1"/>
    <cellStyle name="Lien hypertexte" xfId="216" builtinId="8" hidden="1"/>
    <cellStyle name="Lien hypertexte" xfId="828" builtinId="8" hidden="1"/>
    <cellStyle name="Lien hypertexte" xfId="302" builtinId="8" hidden="1"/>
    <cellStyle name="Lien hypertexte" xfId="354" builtinId="8" hidden="1"/>
    <cellStyle name="Lien hypertexte" xfId="834" builtinId="8" hidden="1"/>
    <cellStyle name="Lien hypertexte" xfId="866" builtinId="8" hidden="1"/>
    <cellStyle name="Lien hypertexte" xfId="386" builtinId="8" hidden="1"/>
    <cellStyle name="Lien hypertexte" xfId="366" builtinId="8" hidden="1"/>
    <cellStyle name="Lien hypertexte" xfId="764" builtinId="8" hidden="1"/>
    <cellStyle name="Lien hypertexte" xfId="172" builtinId="8" hidden="1"/>
    <cellStyle name="Lien hypertexte" xfId="918" builtinId="8" hidden="1"/>
    <cellStyle name="Lien hypertexte" xfId="98" builtinId="8" hidden="1"/>
    <cellStyle name="Lien hypertexte" xfId="1073" builtinId="8" hidden="1"/>
    <cellStyle name="Lien hypertexte" xfId="288" builtinId="8" hidden="1"/>
    <cellStyle name="Lien hypertexte" xfId="928" builtinId="8" hidden="1"/>
    <cellStyle name="Lien hypertexte" xfId="202" builtinId="8" hidden="1"/>
    <cellStyle name="Lien hypertexte" xfId="774" builtinId="8" hidden="1"/>
    <cellStyle name="Lien hypertexte" xfId="356" builtinId="8" hidden="1"/>
    <cellStyle name="Lien hypertexte" xfId="620" builtinId="8" hidden="1"/>
    <cellStyle name="Lien hypertexte" xfId="510" builtinId="8" hidden="1"/>
    <cellStyle name="Lien hypertexte" xfId="466" builtinId="8" hidden="1"/>
    <cellStyle name="Lien hypertexte" xfId="936" builtinId="8" hidden="1"/>
    <cellStyle name="Lien hypertexte" xfId="584" builtinId="8" hidden="1"/>
    <cellStyle name="Lien hypertexte" xfId="818" builtinId="8" hidden="1"/>
    <cellStyle name="Lien hypertexte" xfId="158" builtinId="8" hidden="1"/>
    <cellStyle name="Lien hypertexte" xfId="972" builtinId="8" hidden="1"/>
    <cellStyle name="Lien hypertexte" xfId="120" builtinId="8" hidden="1"/>
    <cellStyle name="Lien hypertexte" xfId="1028" builtinId="8" hidden="1"/>
    <cellStyle name="Lien hypertexte" xfId="68" builtinId="8" hidden="1"/>
    <cellStyle name="Lien hypertexte" xfId="874" builtinId="8" hidden="1"/>
    <cellStyle name="Lien hypertexte" xfId="496" builtinId="8" hidden="1"/>
    <cellStyle name="Lien hypertexte" xfId="694" builtinId="8" hidden="1"/>
    <cellStyle name="Lien hypertexte" xfId="78" builtinId="8" hidden="1"/>
    <cellStyle name="Lien hypertexte" xfId="666" builtinId="8" hidden="1"/>
    <cellStyle name="Lien hypertexte" xfId="848" builtinId="8" hidden="1"/>
    <cellStyle name="Lien hypertexte" xfId="720" builtinId="8" hidden="1"/>
    <cellStyle name="Lien hypertexte" xfId="566" builtinId="8" hidden="1"/>
    <cellStyle name="Lien hypertexte" xfId="948" builtinId="8" hidden="1"/>
    <cellStyle name="Lien hypertexte" xfId="192" builtinId="8" hidden="1"/>
    <cellStyle name="Lien hypertexte" xfId="148" builtinId="8" hidden="1"/>
    <cellStyle name="Lien hypertexte" xfId="564" builtinId="8" hidden="1"/>
    <cellStyle name="Lien hypertexte" xfId="820" builtinId="8" hidden="1"/>
    <cellStyle name="Lien hypertexte" xfId="100" builtinId="8" hidden="1"/>
    <cellStyle name="Lien hypertexte" xfId="440" builtinId="8" hidden="1"/>
    <cellStyle name="Lien hypertexte" xfId="976" builtinId="8" hidden="1"/>
    <cellStyle name="Lien hypertexte" xfId="538" builtinId="8" hidden="1"/>
    <cellStyle name="Lien hypertexte" xfId="182" builtinId="8" hidden="1"/>
    <cellStyle name="Lien hypertexte" xfId="822" builtinId="8" hidden="1"/>
    <cellStyle name="Lien hypertexte" xfId="512" builtinId="8" hidden="1"/>
    <cellStyle name="Lien hypertexte" xfId="618" builtinId="8" hidden="1"/>
    <cellStyle name="Lien hypertexte" xfId="358" builtinId="8" hidden="1"/>
    <cellStyle name="Lien hypertexte" xfId="772" builtinId="8" hidden="1"/>
    <cellStyle name="Lien hypertexte" xfId="176" builtinId="8" hidden="1"/>
    <cellStyle name="Lien hypertexte" xfId="926" builtinId="8" hidden="1"/>
    <cellStyle name="Lien hypertexte" xfId="104" builtinId="8" hidden="1"/>
    <cellStyle name="Lien hypertexte" xfId="1075" builtinId="8" hidden="1"/>
    <cellStyle name="Lien hypertexte" xfId="568" builtinId="8" hidden="1"/>
    <cellStyle name="Lien hypertexte" xfId="760" builtinId="8" hidden="1"/>
    <cellStyle name="Lien hypertexte" xfId="210" builtinId="8" hidden="1"/>
    <cellStyle name="Lien hypertexte" xfId="766" builtinId="8" hidden="1"/>
    <cellStyle name="Lien hypertexte" xfId="364" builtinId="8" hidden="1"/>
    <cellStyle name="Lien hypertexte" xfId="612" builtinId="8" hidden="1"/>
    <cellStyle name="Lien hypertexte" xfId="518" builtinId="8" hidden="1"/>
    <cellStyle name="Lien hypertexte" xfId="458" builtinId="8" hidden="1"/>
    <cellStyle name="Lien hypertexte" xfId="672" builtinId="8" hidden="1"/>
    <cellStyle name="Lien hypertexte" xfId="464" builtinId="8" hidden="1"/>
    <cellStyle name="Lien hypertexte" xfId="826" builtinId="8" hidden="1"/>
    <cellStyle name="Lien hypertexte" xfId="150" builtinId="8" hidden="1"/>
    <cellStyle name="Lien hypertexte" xfId="980" builtinId="8" hidden="1"/>
    <cellStyle name="Lien hypertexte" xfId="124" builtinId="8" hidden="1"/>
    <cellStyle name="Lien hypertexte" xfId="1020" builtinId="8" hidden="1"/>
    <cellStyle name="Lien hypertexte" xfId="110" builtinId="8" hidden="1"/>
    <cellStyle name="Lien hypertexte" xfId="226" builtinId="8" hidden="1"/>
    <cellStyle name="Lien hypertexte" xfId="930" builtinId="8" hidden="1"/>
    <cellStyle name="Lien hypertexte" xfId="674" builtinId="8" hidden="1"/>
    <cellStyle name="Lien hypertexte" xfId="514" builtinId="8" hidden="1"/>
    <cellStyle name="Lien hypertexte" xfId="558" builtinId="8" hidden="1"/>
    <cellStyle name="Lien hypertexte" xfId="572" builtinId="8" hidden="1"/>
    <cellStyle name="Lien hypertexte" xfId="404" builtinId="8" hidden="1"/>
    <cellStyle name="Lien hypertexte" xfId="726" builtinId="8" hidden="1"/>
    <cellStyle name="Lien hypertexte" xfId="250" builtinId="8" hidden="1"/>
    <cellStyle name="Lien hypertexte" xfId="880" builtinId="8" hidden="1"/>
    <cellStyle name="Lien hypertexte" xfId="312" builtinId="8" hidden="1"/>
    <cellStyle name="Lien hypertexte" xfId="1034" builtinId="8" hidden="1"/>
    <cellStyle name="Lien hypertexte" xfId="58" builtinId="8" hidden="1"/>
    <cellStyle name="Lien hypertexte" xfId="966" builtinId="8" hidden="1"/>
    <cellStyle name="Lien hypertexte" xfId="204" builtinId="8" hidden="1"/>
    <cellStyle name="Lien hypertexte" xfId="812" builtinId="8" hidden="1"/>
    <cellStyle name="Lien hypertexte" xfId="318" builtinId="8" hidden="1"/>
    <cellStyle name="Lien hypertexte" xfId="658" builtinId="8" hidden="1"/>
    <cellStyle name="Lien hypertexte" xfId="984" builtinId="8" hidden="1"/>
    <cellStyle name="Lien hypertexte" xfId="1032" builtinId="8" hidden="1"/>
    <cellStyle name="Lien hypertexte" xfId="626" builtinId="8" hidden="1"/>
    <cellStyle name="Lien hypertexte" xfId="350" builtinId="8" hidden="1"/>
    <cellStyle name="Lien hypertexte" xfId="780" builtinId="8" hidden="1"/>
    <cellStyle name="Lien hypertexte" xfId="184" builtinId="8" hidden="1"/>
    <cellStyle name="Lien hypertexte" xfId="934" builtinId="8" hidden="1"/>
    <cellStyle name="Lien hypertexte" xfId="108" builtinId="8" hidden="1"/>
    <cellStyle name="Lien hypertexte" xfId="1067" builtinId="8" hidden="1"/>
    <cellStyle name="Lien hypertexte" xfId="328" builtinId="8" hidden="1"/>
    <cellStyle name="Lien hypertexte" xfId="912" builtinId="8" hidden="1"/>
    <cellStyle name="Lien hypertexte" xfId="218" builtinId="8" hidden="1"/>
    <cellStyle name="Lien hypertexte" xfId="758" builtinId="8" hidden="1"/>
    <cellStyle name="Lien hypertexte" xfId="372" builtinId="8" hidden="1"/>
    <cellStyle name="Lien hypertexte" xfId="910" builtinId="8" hidden="1"/>
    <cellStyle name="Lien hypertexte" xfId="540" builtinId="8" hidden="1"/>
    <cellStyle name="Lien hypertexte" xfId="860" builtinId="8" hidden="1"/>
    <cellStyle name="Lien hypertexte" xfId="590" builtinId="8" hidden="1"/>
    <cellStyle name="Lien hypertexte" xfId="142" builtinId="8" hidden="1"/>
    <cellStyle name="Lien hypertexte" xfId="206" builtinId="8" hidden="1"/>
    <cellStyle name="Lien hypertexte" xfId="284" builtinId="8" hidden="1"/>
    <cellStyle name="Lien hypertexte" xfId="988" builtinId="8" hidden="1"/>
    <cellStyle name="Lien hypertexte" xfId="116" builtinId="8" hidden="1"/>
    <cellStyle name="Lien hypertexte" xfId="1012" builtinId="8" hidden="1"/>
    <cellStyle name="Lien hypertexte" xfId="118" builtinId="8" hidden="1"/>
    <cellStyle name="Lien hypertexte" xfId="858" builtinId="8" hidden="1"/>
    <cellStyle name="Lien hypertexte" xfId="488" builtinId="8" hidden="1"/>
    <cellStyle name="Lien hypertexte" xfId="704" builtinId="8" hidden="1"/>
    <cellStyle name="Lien hypertexte" xfId="426" builtinId="8" hidden="1"/>
    <cellStyle name="Lien hypertexte" xfId="550" builtinId="8" hidden="1"/>
    <cellStyle name="Lien hypertexte" xfId="580" builtinId="8" hidden="1"/>
    <cellStyle name="Lien hypertexte" xfId="396" builtinId="8" hidden="1"/>
    <cellStyle name="Lien hypertexte" xfId="734" builtinId="8" hidden="1"/>
    <cellStyle name="Lien hypertexte" xfId="242" builtinId="8" hidden="1"/>
    <cellStyle name="Lien hypertexte" xfId="776" builtinId="8" hidden="1"/>
    <cellStyle name="Lien hypertexte" xfId="552" builtinId="8" hidden="1"/>
    <cellStyle name="Lien hypertexte" xfId="1042" builtinId="8" hidden="1"/>
    <cellStyle name="Lien hypertexte" xfId="52" builtinId="8" hidden="1"/>
    <cellStyle name="Lien hypertexte" xfId="958" builtinId="8" hidden="1"/>
    <cellStyle name="Lien hypertexte" xfId="200" builtinId="8" hidden="1"/>
    <cellStyle name="Lien hypertexte" xfId="804" builtinId="8" hidden="1"/>
    <cellStyle name="Lien hypertexte" xfId="326" builtinId="8" hidden="1"/>
    <cellStyle name="Lien hypertexte" xfId="650" builtinId="8" hidden="1"/>
    <cellStyle name="Lien hypertexte" xfId="344" builtinId="8" hidden="1"/>
    <cellStyle name="Lien hypertexte" xfId="336" builtinId="8" hidden="1"/>
    <cellStyle name="Lien hypertexte" xfId="634" builtinId="8" hidden="1"/>
    <cellStyle name="Lien hypertexte" xfId="342" builtinId="8" hidden="1"/>
    <cellStyle name="Lien hypertexte" xfId="788" builtinId="8" hidden="1"/>
    <cellStyle name="Lien hypertexte" xfId="188" builtinId="8" hidden="1"/>
    <cellStyle name="Lien hypertexte" xfId="942" builtinId="8" hidden="1"/>
    <cellStyle name="Lien hypertexte" xfId="94" builtinId="8" hidden="1"/>
    <cellStyle name="Lien hypertexte" xfId="72" builtinId="8" hidden="1"/>
    <cellStyle name="Lien hypertexte" xfId="1059" builtinId="8" hidden="1"/>
    <cellStyle name="Lien hypertexte" xfId="290" builtinId="8" hidden="1"/>
    <cellStyle name="Lien hypertexte" xfId="996" builtinId="8" hidden="1"/>
    <cellStyle name="Lien hypertexte" xfId="646" builtinId="8" hidden="1"/>
    <cellStyle name="Lien hypertexte" xfId="330" builtinId="8" hidden="1"/>
    <cellStyle name="Lien hypertexte" xfId="842" builtinId="8" hidden="1"/>
    <cellStyle name="Lien hypertexte" xfId="800" builtinId="8" hidden="1"/>
    <cellStyle name="Lien hypertexte" xfId="384" builtinId="8" hidden="1"/>
    <cellStyle name="Lien hypertexte" xfId="688" builtinId="8" hidden="1"/>
    <cellStyle name="Lien hypertexte" xfId="954" builtinId="8" hidden="1"/>
    <cellStyle name="Lien hypertexte" xfId="70" builtinId="8" hidden="1"/>
    <cellStyle name="Lien hypertexte" xfId="534" builtinId="8" hidden="1"/>
    <cellStyle name="Lien hypertexte" xfId="1046" builtinId="8" hidden="1"/>
    <cellStyle name="Lien hypertexte" xfId="196" builtinId="8" hidden="1"/>
    <cellStyle name="Lien hypertexte" xfId="380" builtinId="8" hidden="1"/>
    <cellStyle name="Lien hypertexte" xfId="892" builtinId="8" hidden="1"/>
    <cellStyle name="Lien hypertexte" xfId="238" builtinId="8" hidden="1"/>
    <cellStyle name="Lien hypertexte" xfId="642" builtinId="8" hidden="1"/>
    <cellStyle name="Lien hypertexte" xfId="322" builtinId="8" hidden="1"/>
    <cellStyle name="Lien hypertexte" xfId="750" builtinId="8" hidden="1"/>
    <cellStyle name="Lien hypertexte" xfId="596" builtinId="8" hidden="1"/>
    <cellStyle name="Lien hypertexte" xfId="442" builtinId="8" hidden="1"/>
    <cellStyle name="Lien hypertexte" xfId="472" builtinId="8" hidden="1"/>
    <cellStyle name="Lien hypertexte" xfId="134" builtinId="8" hidden="1"/>
    <cellStyle name="Lien hypertexte" xfId="338" builtinId="8" hidden="1"/>
    <cellStyle name="Lien hypertexte" xfId="638" builtinId="8" hidden="1"/>
    <cellStyle name="Lien hypertexte" xfId="1004" builtinId="8" hidden="1"/>
    <cellStyle name="Lien hypertexte" xfId="492" builtinId="8" hidden="1"/>
    <cellStyle name="Lien hypertexte" xfId="112" builtinId="8" hidden="1"/>
    <cellStyle name="Lien hypertexte" xfId="484" builtinId="8" hidden="1"/>
    <cellStyle name="Lien hypertexte" xfId="126" builtinId="8" hidden="1"/>
    <cellStyle name="Lien hypertexte" xfId="840" builtinId="8" hidden="1"/>
    <cellStyle name="Lien hypertexte" xfId="850" builtinId="8" hidden="1"/>
    <cellStyle name="Lien hypertexte" xfId="616" builtinId="8" hidden="1"/>
    <cellStyle name="Lien hypertexte" xfId="664" builtinId="8" hidden="1"/>
    <cellStyle name="Lien hypertexte visité" xfId="323" builtinId="9" hidden="1"/>
    <cellStyle name="Lien hypertexte visité" xfId="573" builtinId="9" hidden="1"/>
    <cellStyle name="Lien hypertexte visité" xfId="765" builtinId="9" hidden="1"/>
    <cellStyle name="Lien hypertexte visité" xfId="805" builtinId="9" hidden="1"/>
    <cellStyle name="Lien hypertexte visité" xfId="983" builtinId="9" hidden="1"/>
    <cellStyle name="Lien hypertexte visité" xfId="523" builtinId="9" hidden="1"/>
    <cellStyle name="Lien hypertexte visité" xfId="1031" builtinId="9" hidden="1"/>
    <cellStyle name="Lien hypertexte visité" xfId="87" builtinId="9" hidden="1"/>
    <cellStyle name="Lien hypertexte visité" xfId="97" builtinId="9" hidden="1"/>
    <cellStyle name="Lien hypertexte visité" xfId="127" builtinId="9" hidden="1"/>
    <cellStyle name="Lien hypertexte visité" xfId="147" builtinId="9" hidden="1"/>
    <cellStyle name="Lien hypertexte visité" xfId="149" builtinId="9" hidden="1"/>
    <cellStyle name="Lien hypertexte visité" xfId="205" builtinId="9" hidden="1"/>
    <cellStyle name="Lien hypertexte visité" xfId="333" builtinId="9" hidden="1"/>
    <cellStyle name="Lien hypertexte visité" xfId="121" builtinId="9" hidden="1"/>
    <cellStyle name="Lien hypertexte visité" xfId="139" builtinId="9" hidden="1"/>
    <cellStyle name="Lien hypertexte visité" xfId="191" builtinId="9" hidden="1"/>
    <cellStyle name="Lien hypertexte visité" xfId="93" builtinId="9" hidden="1"/>
    <cellStyle name="Lien hypertexte visité" xfId="361" builtinId="9" hidden="1"/>
    <cellStyle name="Lien hypertexte visité" xfId="111" builtinId="9" hidden="1"/>
    <cellStyle name="Lien hypertexte visité" xfId="45" builtinId="9" hidden="1"/>
    <cellStyle name="Lien hypertexte visité" xfId="107" builtinId="9" hidden="1"/>
    <cellStyle name="Lien hypertexte visité" xfId="681" builtinId="9" hidden="1"/>
    <cellStyle name="Lien hypertexte visité" xfId="879" builtinId="9" hidden="1"/>
    <cellStyle name="Lien hypertexte visité" xfId="863" builtinId="9" hidden="1"/>
    <cellStyle name="Lien hypertexte visité" xfId="751" builtinId="9" hidden="1"/>
    <cellStyle name="Lien hypertexte visité" xfId="729" builtinId="9" hidden="1"/>
    <cellStyle name="Lien hypertexte visité" xfId="707" builtinId="9" hidden="1"/>
    <cellStyle name="Lien hypertexte visité" xfId="787" builtinId="9" hidden="1"/>
    <cellStyle name="Lien hypertexte visité" xfId="169" builtinId="9" hidden="1"/>
    <cellStyle name="Lien hypertexte visité" xfId="125" builtinId="9" hidden="1"/>
    <cellStyle name="Lien hypertexte visité" xfId="153" builtinId="9" hidden="1"/>
    <cellStyle name="Lien hypertexte visité" xfId="119" builtinId="9" hidden="1"/>
    <cellStyle name="Lien hypertexte visité" xfId="301" builtinId="9" hidden="1"/>
    <cellStyle name="Lien hypertexte visité" xfId="325" builtinId="9" hidden="1"/>
    <cellStyle name="Lien hypertexte visité" xfId="315" builtinId="9" hidden="1"/>
    <cellStyle name="Lien hypertexte visité" xfId="353" builtinId="9" hidden="1"/>
    <cellStyle name="Lien hypertexte visité" xfId="167" builtinId="9" hidden="1"/>
    <cellStyle name="Lien hypertexte visité" xfId="173" builtinId="9" hidden="1"/>
    <cellStyle name="Lien hypertexte visité" xfId="193" builtinId="9" hidden="1"/>
    <cellStyle name="Lien hypertexte visité" xfId="389" builtinId="9" hidden="1"/>
    <cellStyle name="Lien hypertexte visité" xfId="63" builtinId="9" hidden="1"/>
    <cellStyle name="Lien hypertexte visité" xfId="73" builtinId="9" hidden="1"/>
    <cellStyle name="Lien hypertexte visité" xfId="47" builtinId="9" hidden="1"/>
    <cellStyle name="Lien hypertexte visité" xfId="59" builtinId="9" hidden="1"/>
    <cellStyle name="Lien hypertexte visité" xfId="69" builtinId="9" hidden="1"/>
    <cellStyle name="Lien hypertexte visité" xfId="581" builtinId="9" hidden="1"/>
    <cellStyle name="Lien hypertexte visité" xfId="251" builtinId="9" hidden="1"/>
    <cellStyle name="Lien hypertexte visité" xfId="715" builtinId="9" hidden="1"/>
    <cellStyle name="Lien hypertexte visité" xfId="745" builtinId="9" hidden="1"/>
    <cellStyle name="Lien hypertexte visité" xfId="843" builtinId="9" hidden="1"/>
    <cellStyle name="Lien hypertexte visité" xfId="109" builtinId="9" hidden="1"/>
    <cellStyle name="Lien hypertexte visité" xfId="57" builtinId="9" hidden="1"/>
    <cellStyle name="Lien hypertexte visité" xfId="113" builtinId="9" hidden="1"/>
    <cellStyle name="Lien hypertexte visité" xfId="177" builtinId="9" hidden="1"/>
    <cellStyle name="Lien hypertexte visité" xfId="335" builtinId="9" hidden="1"/>
    <cellStyle name="Lien hypertexte visité" xfId="145" builtinId="9" hidden="1"/>
    <cellStyle name="Lien hypertexte visité" xfId="183" builtinId="9" hidden="1"/>
    <cellStyle name="Lien hypertexte visité" xfId="803" builtinId="9" hidden="1"/>
    <cellStyle name="Lien hypertexte visité" xfId="897" builtinId="9" hidden="1"/>
    <cellStyle name="Lien hypertexte visité" xfId="55" builtinId="9" hidden="1"/>
    <cellStyle name="Lien hypertexte visité" xfId="89" builtinId="9" hidden="1"/>
    <cellStyle name="Lien hypertexte visité" xfId="381" builtinId="9" hidden="1"/>
    <cellStyle name="Lien hypertexte visité" xfId="221" builtinId="9" hidden="1"/>
    <cellStyle name="Lien hypertexte visité" xfId="83" builtinId="9" hidden="1"/>
    <cellStyle name="Lien hypertexte visité" xfId="345" builtinId="9" hidden="1"/>
    <cellStyle name="Lien hypertexte visité" xfId="53" builtinId="9" hidden="1"/>
    <cellStyle name="Lien hypertexte visité" xfId="393" builtinId="9" hidden="1"/>
    <cellStyle name="Lien hypertexte visité" xfId="385" builtinId="9" hidden="1"/>
    <cellStyle name="Lien hypertexte visité" xfId="357" builtinId="9" hidden="1"/>
    <cellStyle name="Lien hypertexte visité" xfId="291" builtinId="9" hidden="1"/>
    <cellStyle name="Lien hypertexte visité" xfId="255" builtinId="9" hidden="1"/>
    <cellStyle name="Lien hypertexte visité" xfId="227" builtinId="9" hidden="1"/>
    <cellStyle name="Lien hypertexte visité" xfId="541" builtinId="9" hidden="1"/>
    <cellStyle name="Lien hypertexte visité" xfId="685" builtinId="9" hidden="1"/>
    <cellStyle name="Lien hypertexte visité" xfId="117" builtinId="9" hidden="1"/>
    <cellStyle name="Lien hypertexte visité" xfId="197" builtinId="9" hidden="1"/>
    <cellStyle name="Lien hypertexte visité" xfId="233" builtinId="9" hidden="1"/>
    <cellStyle name="Lien hypertexte visité" xfId="627" builtinId="9" hidden="1"/>
    <cellStyle name="Lien hypertexte visité" xfId="973" builtinId="9" hidden="1"/>
    <cellStyle name="Lien hypertexte visité" xfId="1007" builtinId="9" hidden="1"/>
    <cellStyle name="Lien hypertexte visité" xfId="1003" builtinId="9" hidden="1"/>
    <cellStyle name="Lien hypertexte visité" xfId="1062" builtinId="9" hidden="1"/>
    <cellStyle name="Lien hypertexte visité" xfId="553" builtinId="9" hidden="1"/>
    <cellStyle name="Lien hypertexte visité" xfId="1029" builtinId="9" hidden="1"/>
    <cellStyle name="Lien hypertexte visité" xfId="433" builtinId="9" hidden="1"/>
    <cellStyle name="Lien hypertexte visité" xfId="737" builtinId="9" hidden="1"/>
    <cellStyle name="Lien hypertexte visité" xfId="483" builtinId="9" hidden="1"/>
    <cellStyle name="Lien hypertexte visité" xfId="439" builtinId="9" hidden="1"/>
    <cellStyle name="Lien hypertexte visité" xfId="477" builtinId="9" hidden="1"/>
    <cellStyle name="Lien hypertexte visité" xfId="959" builtinId="9" hidden="1"/>
    <cellStyle name="Lien hypertexte visité" xfId="903" builtinId="9" hidden="1"/>
    <cellStyle name="Lien hypertexte visité" xfId="809" builtinId="9" hidden="1"/>
    <cellStyle name="Lien hypertexte visité" xfId="279" builtinId="9" hidden="1"/>
    <cellStyle name="Lien hypertexte visité" xfId="703" builtinId="9" hidden="1"/>
    <cellStyle name="Lien hypertexte visité" xfId="815" builtinId="9" hidden="1"/>
    <cellStyle name="Lien hypertexte visité" xfId="769" builtinId="9" hidden="1"/>
    <cellStyle name="Lien hypertexte visité" xfId="893" builtinId="9" hidden="1"/>
    <cellStyle name="Lien hypertexte visité" xfId="241" builtinId="9" hidden="1"/>
    <cellStyle name="Lien hypertexte visité" xfId="1013" builtinId="9" hidden="1"/>
    <cellStyle name="Lien hypertexte visité" xfId="223" builtinId="9" hidden="1"/>
    <cellStyle name="Lien hypertexte visité" xfId="501" builtinId="9" hidden="1"/>
    <cellStyle name="Lien hypertexte visité" xfId="1060" builtinId="9" hidden="1"/>
    <cellStyle name="Lien hypertexte visité" xfId="961" builtinId="9" hidden="1"/>
    <cellStyle name="Lien hypertexte visité" xfId="885" builtinId="9" hidden="1"/>
    <cellStyle name="Lien hypertexte visité" xfId="989" builtinId="9" hidden="1"/>
    <cellStyle name="Lien hypertexte visité" xfId="355" builtinId="9" hidden="1"/>
    <cellStyle name="Lien hypertexte visité" xfId="589" builtinId="9" hidden="1"/>
    <cellStyle name="Lien hypertexte visité" xfId="941" builtinId="9" hidden="1"/>
    <cellStyle name="Lien hypertexte visité" xfId="907" builtinId="9" hidden="1"/>
    <cellStyle name="Lien hypertexte visité" xfId="947" builtinId="9" hidden="1"/>
    <cellStyle name="Lien hypertexte visité" xfId="1001" builtinId="9" hidden="1"/>
    <cellStyle name="Lien hypertexte visité" xfId="721" builtinId="9" hidden="1"/>
    <cellStyle name="Lien hypertexte visité" xfId="717" builtinId="9" hidden="1"/>
    <cellStyle name="Lien hypertexte visité" xfId="165" builtinId="9" hidden="1"/>
    <cellStyle name="Lien hypertexte visité" xfId="677" builtinId="9" hidden="1"/>
    <cellStyle name="Lien hypertexte visité" xfId="955" builtinId="9" hidden="1"/>
    <cellStyle name="Lien hypertexte visité" xfId="675" builtinId="9" hidden="1"/>
    <cellStyle name="Lien hypertexte visité" xfId="789" builtinId="9" hidden="1"/>
    <cellStyle name="Lien hypertexte visité" xfId="1025" builtinId="9" hidden="1"/>
    <cellStyle name="Lien hypertexte visité" xfId="257" builtinId="9" hidden="1"/>
    <cellStyle name="Lien hypertexte visité" xfId="711" builtinId="9" hidden="1"/>
    <cellStyle name="Lien hypertexte visité" xfId="837" builtinId="9" hidden="1"/>
    <cellStyle name="Lien hypertexte visité" xfId="619" builtinId="9" hidden="1"/>
    <cellStyle name="Lien hypertexte visité" xfId="841" builtinId="9" hidden="1"/>
    <cellStyle name="Lien hypertexte visité" xfId="179" builtinId="9" hidden="1"/>
    <cellStyle name="Lien hypertexte visité" xfId="297" builtinId="9" hidden="1"/>
    <cellStyle name="Lien hypertexte visité" xfId="285" builtinId="9" hidden="1"/>
    <cellStyle name="Lien hypertexte visité" xfId="253" builtinId="9" hidden="1"/>
    <cellStyle name="Lien hypertexte visité" xfId="135" builtinId="9" hidden="1"/>
    <cellStyle name="Lien hypertexte visité" xfId="161" builtinId="9" hidden="1"/>
    <cellStyle name="Lien hypertexte visité" xfId="371" builtinId="9" hidden="1"/>
    <cellStyle name="Lien hypertexte visité" xfId="237" builtinId="9" hidden="1"/>
    <cellStyle name="Lien hypertexte visité" xfId="49" builtinId="9" hidden="1"/>
    <cellStyle name="Lien hypertexte visité" xfId="71" builtinId="9" hidden="1"/>
    <cellStyle name="Lien hypertexte visité" xfId="101" builtinId="9" hidden="1"/>
    <cellStyle name="Lien hypertexte visité" xfId="461" builtinId="9" hidden="1"/>
    <cellStyle name="Lien hypertexte visité" xfId="653" builtinId="9" hidden="1"/>
    <cellStyle name="Lien hypertexte visité" xfId="701" builtinId="9" hidden="1"/>
    <cellStyle name="Lien hypertexte visité" xfId="199" builtinId="9" hidden="1"/>
    <cellStyle name="Lien hypertexte visité" xfId="115" builtinId="9" hidden="1"/>
    <cellStyle name="Lien hypertexte visité" xfId="913" builtinId="9" hidden="1"/>
    <cellStyle name="Lien hypertexte visité" xfId="713" builtinId="9" hidden="1"/>
    <cellStyle name="Lien hypertexte visité" xfId="857" builtinId="9" hidden="1"/>
    <cellStyle name="Lien hypertexte visité" xfId="569" builtinId="9" hidden="1"/>
    <cellStyle name="Lien hypertexte visité" xfId="419" builtinId="9" hidden="1"/>
    <cellStyle name="Lien hypertexte visité" xfId="441" builtinId="9" hidden="1"/>
    <cellStyle name="Lien hypertexte visité" xfId="459" builtinId="9" hidden="1"/>
    <cellStyle name="Lien hypertexte visité" xfId="585" builtinId="9" hidden="1"/>
    <cellStyle name="Lien hypertexte visité" xfId="539" builtinId="9" hidden="1"/>
    <cellStyle name="Lien hypertexte visité" xfId="527" builtinId="9" hidden="1"/>
    <cellStyle name="Lien hypertexte visité" xfId="225" builtinId="9" hidden="1"/>
    <cellStyle name="Lien hypertexte visité" xfId="215" builtinId="9" hidden="1"/>
    <cellStyle name="Lien hypertexte visité" xfId="485" builtinId="9" hidden="1"/>
    <cellStyle name="Lien hypertexte visité" xfId="709" builtinId="9" hidden="1"/>
    <cellStyle name="Lien hypertexte visité" xfId="773" builtinId="9" hidden="1"/>
    <cellStyle name="Lien hypertexte visité" xfId="869" builtinId="9" hidden="1"/>
    <cellStyle name="Lien hypertexte visité" xfId="1051" builtinId="9" hidden="1"/>
    <cellStyle name="Lien hypertexte visité" xfId="1009" builtinId="9" hidden="1"/>
    <cellStyle name="Lien hypertexte visité" xfId="977" builtinId="9" hidden="1"/>
    <cellStyle name="Lien hypertexte visité" xfId="935" builtinId="9" hidden="1"/>
    <cellStyle name="Lien hypertexte visité" xfId="631" builtinId="9" hidden="1"/>
    <cellStyle name="Lien hypertexte visité" xfId="641" builtinId="9" hidden="1"/>
    <cellStyle name="Lien hypertexte visité" xfId="659" builtinId="9" hidden="1"/>
    <cellStyle name="Lien hypertexte visité" xfId="665" builtinId="9" hidden="1"/>
    <cellStyle name="Lien hypertexte visité" xfId="683" builtinId="9" hidden="1"/>
    <cellStyle name="Lien hypertexte visité" xfId="697" builtinId="9" hidden="1"/>
    <cellStyle name="Lien hypertexte visité" xfId="719" builtinId="9" hidden="1"/>
    <cellStyle name="Lien hypertexte visité" xfId="727" builtinId="9" hidden="1"/>
    <cellStyle name="Lien hypertexte visité" xfId="743" builtinId="9" hidden="1"/>
    <cellStyle name="Lien hypertexte visité" xfId="755" builtinId="9" hidden="1"/>
    <cellStyle name="Lien hypertexte visité" xfId="763" builtinId="9" hidden="1"/>
    <cellStyle name="Lien hypertexte visité" xfId="793" builtinId="9" hidden="1"/>
    <cellStyle name="Lien hypertexte visité" xfId="801" builtinId="9" hidden="1"/>
    <cellStyle name="Lien hypertexte visité" xfId="807" builtinId="9" hidden="1"/>
    <cellStyle name="Lien hypertexte visité" xfId="831" builtinId="9" hidden="1"/>
    <cellStyle name="Lien hypertexte visité" xfId="835" builtinId="9" hidden="1"/>
    <cellStyle name="Lien hypertexte visité" xfId="851" builtinId="9" hidden="1"/>
    <cellStyle name="Lien hypertexte visité" xfId="887" builtinId="9" hidden="1"/>
    <cellStyle name="Lien hypertexte visité" xfId="889" builtinId="9" hidden="1"/>
    <cellStyle name="Lien hypertexte visité" xfId="891" builtinId="9" hidden="1"/>
    <cellStyle name="Lien hypertexte visité" xfId="867" builtinId="9" hidden="1"/>
    <cellStyle name="Lien hypertexte visité" xfId="855" builtinId="9" hidden="1"/>
    <cellStyle name="Lien hypertexte visité" xfId="783" builtinId="9" hidden="1"/>
    <cellStyle name="Lien hypertexte visité" xfId="633" builtinId="9" hidden="1"/>
    <cellStyle name="Lien hypertexte visité" xfId="965" builtinId="9" hidden="1"/>
    <cellStyle name="Lien hypertexte visité" xfId="261" builtinId="9" hidden="1"/>
    <cellStyle name="Lien hypertexte visité" xfId="307" builtinId="9" hidden="1"/>
    <cellStyle name="Lien hypertexte visité" xfId="779" builtinId="9" hidden="1"/>
    <cellStyle name="Lien hypertexte visité" xfId="181" builtinId="9" hidden="1"/>
    <cellStyle name="Lien hypertexte visité" xfId="1049" builtinId="9" hidden="1"/>
    <cellStyle name="Lien hypertexte visité" xfId="105" builtinId="9" hidden="1"/>
    <cellStyle name="Lien hypertexte visité" xfId="603" builtinId="9" hidden="1"/>
    <cellStyle name="Lien hypertexte visité" xfId="467" builtinId="9" hidden="1"/>
    <cellStyle name="Lien hypertexte visité" xfId="481" builtinId="9" hidden="1"/>
    <cellStyle name="Lien hypertexte visité" xfId="521" builtinId="9" hidden="1"/>
    <cellStyle name="Lien hypertexte visité" xfId="543" builtinId="9" hidden="1"/>
    <cellStyle name="Lien hypertexte visité" xfId="547" builtinId="9" hidden="1"/>
    <cellStyle name="Lien hypertexte visité" xfId="551" builtinId="9" hidden="1"/>
    <cellStyle name="Lien hypertexte visité" xfId="625" builtinId="9" hidden="1"/>
    <cellStyle name="Lien hypertexte visité" xfId="775" builtinId="9" hidden="1"/>
    <cellStyle name="Lien hypertexte visité" xfId="795" builtinId="9" hidden="1"/>
    <cellStyle name="Lien hypertexte visité" xfId="513" builtinId="9" hidden="1"/>
    <cellStyle name="Lien hypertexte visité" xfId="537" builtinId="9" hidden="1"/>
    <cellStyle name="Lien hypertexte visité" xfId="515" builtinId="9" hidden="1"/>
    <cellStyle name="Lien hypertexte visité" xfId="607" builtinId="9" hidden="1"/>
    <cellStyle name="Lien hypertexte visité" xfId="475" builtinId="9" hidden="1"/>
    <cellStyle name="Lien hypertexte visité" xfId="833" builtinId="9" hidden="1"/>
    <cellStyle name="Lien hypertexte visité" xfId="535" builtinId="9" hidden="1"/>
    <cellStyle name="Lien hypertexte visité" xfId="499" builtinId="9" hidden="1"/>
    <cellStyle name="Lien hypertexte visité" xfId="411" builtinId="9" hidden="1"/>
    <cellStyle name="Lien hypertexte visité" xfId="495" builtinId="9" hidden="1"/>
    <cellStyle name="Lien hypertexte visité" xfId="365" builtinId="9" hidden="1"/>
    <cellStyle name="Lien hypertexte visité" xfId="533" builtinId="9" hidden="1"/>
    <cellStyle name="Lien hypertexte visité" xfId="391" builtinId="9" hidden="1"/>
    <cellStyle name="Lien hypertexte visité" xfId="373" builtinId="9" hidden="1"/>
    <cellStyle name="Lien hypertexte visité" xfId="329" builtinId="9" hidden="1"/>
    <cellStyle name="Lien hypertexte visité" xfId="245" builtinId="9" hidden="1"/>
    <cellStyle name="Lien hypertexte visité" xfId="219" builtinId="9" hidden="1"/>
    <cellStyle name="Lien hypertexte visité" xfId="429" builtinId="9" hidden="1"/>
    <cellStyle name="Lien hypertexte visité" xfId="629" builtinId="9" hidden="1"/>
    <cellStyle name="Lien hypertexte visité" xfId="287" builtinId="9" hidden="1"/>
    <cellStyle name="Lien hypertexte visité" xfId="577" builtinId="9" hidden="1"/>
    <cellStyle name="Lien hypertexte visité" xfId="519" builtinId="9" hidden="1"/>
    <cellStyle name="Lien hypertexte visité" xfId="601" builtinId="9" hidden="1"/>
    <cellStyle name="Lien hypertexte visité" xfId="555" builtinId="9" hidden="1"/>
    <cellStyle name="Lien hypertexte visité" xfId="511" builtinId="9" hidden="1"/>
    <cellStyle name="Lien hypertexte visité" xfId="753" builtinId="9" hidden="1"/>
    <cellStyle name="Lien hypertexte visité" xfId="883" builtinId="9" hidden="1"/>
    <cellStyle name="Lien hypertexte visité" xfId="785" builtinId="9" hidden="1"/>
    <cellStyle name="Lien hypertexte visité" xfId="771" builtinId="9" hidden="1"/>
    <cellStyle name="Lien hypertexte visité" xfId="823" builtinId="9" hidden="1"/>
    <cellStyle name="Lien hypertexte visité" xfId="563" builtinId="9" hidden="1"/>
    <cellStyle name="Lien hypertexte visité" xfId="575" builtinId="9" hidden="1"/>
    <cellStyle name="Lien hypertexte visité" xfId="583" builtinId="9" hidden="1"/>
    <cellStyle name="Lien hypertexte visité" xfId="609" builtinId="9" hidden="1"/>
    <cellStyle name="Lien hypertexte visité" xfId="611" builtinId="9" hidden="1"/>
    <cellStyle name="Lien hypertexte visité" xfId="871" builtinId="9" hidden="1"/>
    <cellStyle name="Lien hypertexte visité" xfId="435" builtinId="9" hidden="1"/>
    <cellStyle name="Lien hypertexte visité" xfId="449" builtinId="9" hidden="1"/>
    <cellStyle name="Lien hypertexte visité" xfId="451" builtinId="9" hidden="1"/>
    <cellStyle name="Lien hypertexte visité" xfId="415" builtinId="9" hidden="1"/>
    <cellStyle name="Lien hypertexte visité" xfId="431" builtinId="9" hidden="1"/>
    <cellStyle name="Lien hypertexte visité" xfId="443" builtinId="9" hidden="1"/>
    <cellStyle name="Lien hypertexte visité" xfId="91" builtinId="9" hidden="1"/>
    <cellStyle name="Lien hypertexte visité" xfId="933" builtinId="9" hidden="1"/>
    <cellStyle name="Lien hypertexte visité" xfId="687" builtinId="9" hidden="1"/>
    <cellStyle name="Lien hypertexte visité" xfId="203" builtinId="9" hidden="1"/>
    <cellStyle name="Lien hypertexte visité" xfId="661" builtinId="9" hidden="1"/>
    <cellStyle name="Lien hypertexte visité" xfId="239" builtinId="9" hidden="1"/>
    <cellStyle name="Lien hypertexte visité" xfId="351" builtinId="9" hidden="1"/>
    <cellStyle name="Lien hypertexte visité" xfId="497" builtinId="9" hidden="1"/>
    <cellStyle name="Lien hypertexte visité" xfId="479" builtinId="9" hidden="1"/>
    <cellStyle name="Lien hypertexte visité" xfId="427" builtinId="9" hidden="1"/>
    <cellStyle name="Lien hypertexte visité" xfId="503" builtinId="9" hidden="1"/>
    <cellStyle name="Lien hypertexte visité" xfId="587" builtinId="9" hidden="1"/>
    <cellStyle name="Lien hypertexte visité" xfId="465" builtinId="9" hidden="1"/>
    <cellStyle name="Lien hypertexte visité" xfId="799" builtinId="9" hidden="1"/>
    <cellStyle name="Lien hypertexte visité" xfId="545" builtinId="9" hidden="1"/>
    <cellStyle name="Lien hypertexte visité" xfId="595" builtinId="9" hidden="1"/>
    <cellStyle name="Lien hypertexte visité" xfId="565" builtinId="9" hidden="1"/>
    <cellStyle name="Lien hypertexte visité" xfId="305" builtinId="9" hidden="1"/>
    <cellStyle name="Lien hypertexte visité" xfId="397" builtinId="9" hidden="1"/>
    <cellStyle name="Lien hypertexte visité" xfId="425" builtinId="9" hidden="1"/>
    <cellStyle name="Lien hypertexte visité" xfId="895" builtinId="9" hidden="1"/>
    <cellStyle name="Lien hypertexte visité" xfId="471" builtinId="9" hidden="1"/>
    <cellStyle name="Lien hypertexte visité" xfId="859" builtinId="9" hidden="1"/>
    <cellStyle name="Lien hypertexte visité" xfId="647" builtinId="9" hidden="1"/>
    <cellStyle name="Lien hypertexte visité" xfId="529" builtinId="9" hidden="1"/>
    <cellStyle name="Lien hypertexte visité" xfId="463" builtinId="9" hidden="1"/>
    <cellStyle name="Lien hypertexte visité" xfId="811" builtinId="9" hidden="1"/>
    <cellStyle name="Lien hypertexte visité" xfId="423" builtinId="9" hidden="1"/>
    <cellStyle name="Lien hypertexte visité" xfId="705" builtinId="9" hidden="1"/>
    <cellStyle name="Lien hypertexte visité" xfId="875" builtinId="9" hidden="1"/>
    <cellStyle name="Lien hypertexte visité" xfId="865" builtinId="9" hidden="1"/>
    <cellStyle name="Lien hypertexte visité" xfId="827" builtinId="9" hidden="1"/>
    <cellStyle name="Lien hypertexte visité" xfId="777" builtinId="9" hidden="1"/>
    <cellStyle name="Lien hypertexte visité" xfId="739" builtinId="9" hidden="1"/>
    <cellStyle name="Lien hypertexte visité" xfId="691" builtinId="9" hidden="1"/>
    <cellStyle name="Lien hypertexte visité" xfId="655" builtinId="9" hidden="1"/>
    <cellStyle name="Lien hypertexte visité" xfId="945" builtinId="9" hidden="1"/>
    <cellStyle name="Lien hypertexte visité" xfId="1074" builtinId="9" hidden="1"/>
    <cellStyle name="Lien hypertexte visité" xfId="517" builtinId="9" hidden="1"/>
    <cellStyle name="Lien hypertexte visité" xfId="507" builtinId="9" hidden="1"/>
    <cellStyle name="Lien hypertexte visité" xfId="599" builtinId="9" hidden="1"/>
    <cellStyle name="Lien hypertexte visité" xfId="615" builtinId="9" hidden="1"/>
    <cellStyle name="Lien hypertexte visité" xfId="663" builtinId="9" hidden="1"/>
    <cellStyle name="Lien hypertexte visité" xfId="749" builtinId="9" hidden="1"/>
    <cellStyle name="Lien hypertexte visité" xfId="213" builtinId="9" hidden="1"/>
    <cellStyle name="Lien hypertexte visité" xfId="171" builtinId="9" hidden="1"/>
    <cellStyle name="Lien hypertexte visité" xfId="79" builtinId="9" hidden="1"/>
    <cellStyle name="Lien hypertexte visité" xfId="157" builtinId="9" hidden="1"/>
    <cellStyle name="Lien hypertexte visité" xfId="767" builtinId="9" hidden="1"/>
    <cellStyle name="Lien hypertexte visité" xfId="77" builtinId="9" hidden="1"/>
    <cellStyle name="Lien hypertexte visité" xfId="1045" builtinId="9" hidden="1"/>
    <cellStyle name="Lien hypertexte visité" xfId="103" builtinId="9" hidden="1"/>
    <cellStyle name="Lien hypertexte visité" xfId="817" builtinId="9" hidden="1"/>
    <cellStyle name="Lien hypertexte visité" xfId="929" builtinId="9" hidden="1"/>
    <cellStyle name="Lien hypertexte visité" xfId="229" builtinId="9" hidden="1"/>
    <cellStyle name="Lien hypertexte visité" xfId="995" builtinId="9" hidden="1"/>
    <cellStyle name="Lien hypertexte visité" xfId="1021" builtinId="9" hidden="1"/>
    <cellStyle name="Lien hypertexte visité" xfId="937" builtinId="9" hidden="1"/>
    <cellStyle name="Lien hypertexte visité" xfId="987" builtinId="9" hidden="1"/>
    <cellStyle name="Lien hypertexte visité" xfId="155" builtinId="9" hidden="1"/>
    <cellStyle name="Lien hypertexte visité" xfId="559" builtinId="9" hidden="1"/>
    <cellStyle name="Lien hypertexte visité" xfId="349" builtinId="9" hidden="1"/>
    <cellStyle name="Lien hypertexte visité" xfId="311" builtinId="9" hidden="1"/>
    <cellStyle name="Lien hypertexte visité" xfId="723" builtinId="9" hidden="1"/>
    <cellStyle name="Lien hypertexte visité" xfId="185" builtinId="9" hidden="1"/>
    <cellStyle name="Lien hypertexte visité" xfId="445" builtinId="9" hidden="1"/>
    <cellStyle name="Lien hypertexte visité" xfId="319" builtinId="9" hidden="1"/>
    <cellStyle name="Lien hypertexte visité" xfId="265" builtinId="9" hidden="1"/>
    <cellStyle name="Lien hypertexte visité" xfId="133" builtinId="9" hidden="1"/>
    <cellStyle name="Lien hypertexte visité" xfId="407" builtinId="9" hidden="1"/>
    <cellStyle name="Lien hypertexte visité" xfId="673" builtinId="9" hidden="1"/>
    <cellStyle name="Lien hypertexte visité" xfId="85" builtinId="9" hidden="1"/>
    <cellStyle name="Lien hypertexte visité" xfId="95" builtinId="9" hidden="1"/>
    <cellStyle name="Lien hypertexte visité" xfId="649" builtinId="9" hidden="1"/>
    <cellStyle name="Lien hypertexte visité" xfId="1019" builtinId="9" hidden="1"/>
    <cellStyle name="Lien hypertexte visité" xfId="75" builtinId="9" hidden="1"/>
    <cellStyle name="Lien hypertexte visité" xfId="195" builtinId="9" hidden="1"/>
    <cellStyle name="Lien hypertexte visité" xfId="159" builtinId="9" hidden="1"/>
    <cellStyle name="Lien hypertexte visité" xfId="399" builtinId="9" hidden="1"/>
    <cellStyle name="Lien hypertexte visité" xfId="187" builtinId="9" hidden="1"/>
    <cellStyle name="Lien hypertexte visité" xfId="657" builtinId="9" hidden="1"/>
    <cellStyle name="Lien hypertexte visité" xfId="825" builtinId="9" hidden="1"/>
    <cellStyle name="Lien hypertexte visité" xfId="901" builtinId="9" hidden="1"/>
    <cellStyle name="Lien hypertexte visité" xfId="137" builtinId="9" hidden="1"/>
    <cellStyle name="Lien hypertexte visité" xfId="123" builtinId="9" hidden="1"/>
    <cellStyle name="Lien hypertexte visité" xfId="317" builtinId="9" hidden="1"/>
    <cellStyle name="Lien hypertexte visité" xfId="143" builtinId="9" hidden="1"/>
    <cellStyle name="Lien hypertexte visité" xfId="189" builtinId="9" hidden="1"/>
    <cellStyle name="Lien hypertexte visité" xfId="321" builtinId="9" hidden="1"/>
    <cellStyle name="Lien hypertexte visité" xfId="211" builtinId="9" hidden="1"/>
    <cellStyle name="Lien hypertexte visité" xfId="207" builtinId="9" hidden="1"/>
    <cellStyle name="Lien hypertexte visité" xfId="571" builtinId="9" hidden="1"/>
    <cellStyle name="Lien hypertexte visité" xfId="489" builtinId="9" hidden="1"/>
    <cellStyle name="Lien hypertexte visité" xfId="549" builtinId="9" hidden="1"/>
    <cellStyle name="Lien hypertexte visité" xfId="151" builtinId="9" hidden="1"/>
    <cellStyle name="Lien hypertexte visité" xfId="557" builtinId="9" hidden="1"/>
    <cellStyle name="Lien hypertexte visité" xfId="61" builtinId="9" hidden="1"/>
    <cellStyle name="Lien hypertexte visité" xfId="289" builtinId="9" hidden="1"/>
    <cellStyle name="Lien hypertexte visité" xfId="99" builtinId="9" hidden="1"/>
    <cellStyle name="Lien hypertexte visité" xfId="695" builtinId="9" hidden="1"/>
    <cellStyle name="Lien hypertexte visité" xfId="455" builtinId="9" hidden="1"/>
    <cellStyle name="Lien hypertexte visité" xfId="413" builtinId="9" hidden="1"/>
    <cellStyle name="Lien hypertexte visité" xfId="343" builtinId="9" hidden="1"/>
    <cellStyle name="Lien hypertexte visité" xfId="781" builtinId="9" hidden="1"/>
    <cellStyle name="Lien hypertexte visité" xfId="263" builtinId="9" hidden="1"/>
    <cellStyle name="Lien hypertexte visité" xfId="347" builtinId="9" hidden="1"/>
    <cellStyle name="Lien hypertexte visité" xfId="591" builtinId="9" hidden="1"/>
    <cellStyle name="Lien hypertexte visité" xfId="747" builtinId="9" hidden="1"/>
    <cellStyle name="Lien hypertexte visité" xfId="561" builtinId="9" hidden="1"/>
    <cellStyle name="Lien hypertexte visité" xfId="731" builtinId="9" hidden="1"/>
    <cellStyle name="Lien hypertexte visité" xfId="689" builtinId="9" hidden="1"/>
    <cellStyle name="Lien hypertexte visité" xfId="531" builtinId="9" hidden="1"/>
    <cellStyle name="Lien hypertexte visité" xfId="457" builtinId="9" hidden="1"/>
    <cellStyle name="Lien hypertexte visité" xfId="567" builtinId="9" hidden="1"/>
    <cellStyle name="Lien hypertexte visité" xfId="847" builtinId="9" hidden="1"/>
    <cellStyle name="Lien hypertexte visité" xfId="667" builtinId="9" hidden="1"/>
    <cellStyle name="Lien hypertexte visité" xfId="579" builtinId="9" hidden="1"/>
    <cellStyle name="Lien hypertexte visité" xfId="417" builtinId="9" hidden="1"/>
    <cellStyle name="Lien hypertexte visité" xfId="447" builtinId="9" hidden="1"/>
    <cellStyle name="Lien hypertexte visité" xfId="487" builtinId="9" hidden="1"/>
    <cellStyle name="Lien hypertexte visité" xfId="635" builtinId="9" hidden="1"/>
    <cellStyle name="Lien hypertexte visité" xfId="967" builtinId="9" hidden="1"/>
    <cellStyle name="Lien hypertexte visité" xfId="645" builtinId="9" hidden="1"/>
    <cellStyle name="Lien hypertexte visité" xfId="453" builtinId="9" hidden="1"/>
    <cellStyle name="Lien hypertexte visité" xfId="243" builtinId="9" hidden="1"/>
    <cellStyle name="Lien hypertexte visité" xfId="617" builtinId="9" hidden="1"/>
    <cellStyle name="Lien hypertexte visité" xfId="505" builtinId="9" hidden="1"/>
    <cellStyle name="Lien hypertexte visité" xfId="269" builtinId="9" hidden="1"/>
    <cellStyle name="Lien hypertexte visité" xfId="605" builtinId="9" hidden="1"/>
    <cellStyle name="Lien hypertexte visité" xfId="201" builtinId="9" hidden="1"/>
    <cellStyle name="Lien hypertexte visité" xfId="367" builtinId="9" hidden="1"/>
    <cellStyle name="Lien hypertexte visité" xfId="981" builtinId="9" hidden="1"/>
    <cellStyle name="Lien hypertexte visité" xfId="797" builtinId="9" hidden="1"/>
    <cellStyle name="Lien hypertexte visité" xfId="911" builtinId="9" hidden="1"/>
    <cellStyle name="Lien hypertexte visité" xfId="939" builtinId="9" hidden="1"/>
    <cellStyle name="Lien hypertexte visité" xfId="963" builtinId="9" hidden="1"/>
    <cellStyle name="Lien hypertexte visité" xfId="861" builtinId="9" hidden="1"/>
    <cellStyle name="Lien hypertexte visité" xfId="917" builtinId="9" hidden="1"/>
    <cellStyle name="Lien hypertexte visité" xfId="1072" builtinId="9" hidden="1"/>
    <cellStyle name="Lien hypertexte visité" xfId="1055" builtinId="9" hidden="1"/>
    <cellStyle name="Lien hypertexte visité" xfId="1027" builtinId="9" hidden="1"/>
    <cellStyle name="Lien hypertexte visité" xfId="651" builtinId="9" hidden="1"/>
    <cellStyle name="Lien hypertexte visité" xfId="639" builtinId="9" hidden="1"/>
    <cellStyle name="Lien hypertexte visité" xfId="999" builtinId="9" hidden="1"/>
    <cellStyle name="Lien hypertexte visité" xfId="1041" builtinId="9" hidden="1"/>
    <cellStyle name="Lien hypertexte visité" xfId="421" builtinId="9" hidden="1"/>
    <cellStyle name="Lien hypertexte visité" xfId="271" builtinId="9" hidden="1"/>
    <cellStyle name="Lien hypertexte visité" xfId="379" builtinId="9" hidden="1"/>
    <cellStyle name="Lien hypertexte visité" xfId="51" builtinId="9" hidden="1"/>
    <cellStyle name="Lien hypertexte visité" xfId="67" builtinId="9" hidden="1"/>
    <cellStyle name="Lien hypertexte visité" xfId="81" builtinId="9" hidden="1"/>
    <cellStyle name="Lien hypertexte visité" xfId="175" builtinId="9" hidden="1"/>
    <cellStyle name="Lien hypertexte visité" xfId="141" builtinId="9" hidden="1"/>
    <cellStyle name="Lien hypertexte visité" xfId="131" builtinId="9" hidden="1"/>
    <cellStyle name="Lien hypertexte visité" xfId="733" builtinId="9" hidden="1"/>
    <cellStyle name="Lien hypertexte visité" xfId="693" builtinId="9" hidden="1"/>
    <cellStyle name="Lien hypertexte visité" xfId="637" builtinId="9" hidden="1"/>
    <cellStyle name="Lien hypertexte visité" xfId="621" builtinId="9" hidden="1"/>
    <cellStyle name="Lien hypertexte visité" xfId="597" builtinId="9" hidden="1"/>
    <cellStyle name="Lien hypertexte visité" xfId="525" builtinId="9" hidden="1"/>
    <cellStyle name="Lien hypertexte visité" xfId="493" builtinId="9" hidden="1"/>
    <cellStyle name="Lien hypertexte visité" xfId="469" builtinId="9" hidden="1"/>
    <cellStyle name="Lien hypertexte visité" xfId="209" builtinId="9" hidden="1"/>
    <cellStyle name="Lien hypertexte visité" xfId="217" builtinId="9" hidden="1"/>
    <cellStyle name="Lien hypertexte visité" xfId="231" builtinId="9" hidden="1"/>
    <cellStyle name="Lien hypertexte visité" xfId="235" builtinId="9" hidden="1"/>
    <cellStyle name="Lien hypertexte visité" xfId="249" builtinId="9" hidden="1"/>
    <cellStyle name="Lien hypertexte visité" xfId="259" builtinId="9" hidden="1"/>
    <cellStyle name="Lien hypertexte visité" xfId="275" builtinId="9" hidden="1"/>
    <cellStyle name="Lien hypertexte visité" xfId="293" builtinId="9" hidden="1"/>
    <cellStyle name="Lien hypertexte visité" xfId="303" builtinId="9" hidden="1"/>
    <cellStyle name="Lien hypertexte visité" xfId="309" builtinId="9" hidden="1"/>
    <cellStyle name="Lien hypertexte visité" xfId="331" builtinId="9" hidden="1"/>
    <cellStyle name="Lien hypertexte visité" xfId="337" builtinId="9" hidden="1"/>
    <cellStyle name="Lien hypertexte visité" xfId="341" builtinId="9" hidden="1"/>
    <cellStyle name="Lien hypertexte visité" xfId="359" builtinId="9" hidden="1"/>
    <cellStyle name="Lien hypertexte visité" xfId="375" builtinId="9" hidden="1"/>
    <cellStyle name="Lien hypertexte visité" xfId="401" builtinId="9" hidden="1"/>
    <cellStyle name="Lien hypertexte visité" xfId="403" builtinId="9" hidden="1"/>
    <cellStyle name="Lien hypertexte visité" xfId="405" builtinId="9" hidden="1"/>
    <cellStyle name="Lien hypertexte visité" xfId="387" builtinId="9" hidden="1"/>
    <cellStyle name="Lien hypertexte visité" xfId="377" builtinId="9" hidden="1"/>
    <cellStyle name="Lien hypertexte visité" xfId="363" builtinId="9" hidden="1"/>
    <cellStyle name="Lien hypertexte visité" xfId="281" builtinId="9" hidden="1"/>
    <cellStyle name="Lien hypertexte visité" xfId="437" builtinId="9" hidden="1"/>
    <cellStyle name="Lien hypertexte visité" xfId="725" builtinId="9" hidden="1"/>
    <cellStyle name="Lien hypertexte visité" xfId="163" builtinId="9" hidden="1"/>
    <cellStyle name="Lien hypertexte visité" xfId="699" builtinId="9" hidden="1"/>
    <cellStyle name="Lien hypertexte visité" xfId="915" builtinId="9" hidden="1"/>
    <cellStyle name="Lien hypertexte visité" xfId="761" builtinId="9" hidden="1"/>
    <cellStyle name="Lien hypertexte visité" xfId="277" builtinId="9" hidden="1"/>
    <cellStyle name="Lien hypertexte visité" xfId="593" builtinId="9" hidden="1"/>
    <cellStyle name="Lien hypertexte visité" xfId="313" builtinId="9" hidden="1"/>
    <cellStyle name="Lien hypertexte visité" xfId="65" builtinId="9" hidden="1"/>
    <cellStyle name="Lien hypertexte visité" xfId="491" builtinId="9" hidden="1"/>
    <cellStyle name="Lien hypertexte visité" xfId="845" builtinId="9" hidden="1"/>
    <cellStyle name="Lien hypertexte visité" xfId="969" builtinId="9" hidden="1"/>
    <cellStyle name="Lien hypertexte visité" xfId="975" builtinId="9" hidden="1"/>
    <cellStyle name="Lien hypertexte visité" xfId="993" builtinId="9" hidden="1"/>
    <cellStyle name="Lien hypertexte visité" xfId="1047" builtinId="9" hidden="1"/>
    <cellStyle name="Lien hypertexte visité" xfId="1057" builtinId="9" hidden="1"/>
    <cellStyle name="Lien hypertexte visité" xfId="1076" builtinId="9" hidden="1"/>
    <cellStyle name="Lien hypertexte visité" xfId="1070" builtinId="9" hidden="1"/>
    <cellStyle name="Lien hypertexte visité" xfId="1053" builtinId="9" hidden="1"/>
    <cellStyle name="Lien hypertexte visité" xfId="669" builtinId="9" hidden="1"/>
    <cellStyle name="Lien hypertexte visité" xfId="757" builtinId="9" hidden="1"/>
    <cellStyle name="Lien hypertexte visité" xfId="273" builtinId="9" hidden="1"/>
    <cellStyle name="Lien hypertexte visité" xfId="295" builtinId="9" hidden="1"/>
    <cellStyle name="Lien hypertexte visité" xfId="369" builtinId="9" hidden="1"/>
    <cellStyle name="Lien hypertexte visité" xfId="1035" builtinId="9" hidden="1"/>
    <cellStyle name="Lien hypertexte visité" xfId="1068" builtinId="9" hidden="1"/>
    <cellStyle name="Lien hypertexte visité" xfId="1039" builtinId="9" hidden="1"/>
    <cellStyle name="Lien hypertexte visité" xfId="979" builtinId="9" hidden="1"/>
    <cellStyle name="Lien hypertexte visité" xfId="829" builtinId="9" hidden="1"/>
    <cellStyle name="Lien hypertexte visité" xfId="985" builtinId="9" hidden="1"/>
    <cellStyle name="Lien hypertexte visité" xfId="339" builtinId="9" hidden="1"/>
    <cellStyle name="Lien hypertexte visité" xfId="409" builtinId="9" hidden="1"/>
    <cellStyle name="Lien hypertexte visité" xfId="1066" builtinId="9" hidden="1"/>
    <cellStyle name="Lien hypertexte visité" xfId="1017" builtinId="9" hidden="1"/>
    <cellStyle name="Lien hypertexte visité" xfId="899" builtinId="9" hidden="1"/>
    <cellStyle name="Lien hypertexte visité" xfId="919" builtinId="9" hidden="1"/>
    <cellStyle name="Lien hypertexte visité" xfId="1011" builtinId="9" hidden="1"/>
    <cellStyle name="Lien hypertexte visité" xfId="839" builtinId="9" hidden="1"/>
    <cellStyle name="Lien hypertexte visité" xfId="1064" builtinId="9" hidden="1"/>
    <cellStyle name="Lien hypertexte visité" xfId="881" builtinId="9" hidden="1"/>
    <cellStyle name="Lien hypertexte visité" xfId="873" builtinId="9" hidden="1"/>
    <cellStyle name="Lien hypertexte visité" xfId="849" builtinId="9" hidden="1"/>
    <cellStyle name="Lien hypertexte visité" xfId="791" builtinId="9" hidden="1"/>
    <cellStyle name="Lien hypertexte visité" xfId="759" builtinId="9" hidden="1"/>
    <cellStyle name="Lien hypertexte visité" xfId="679" builtinId="9" hidden="1"/>
    <cellStyle name="Lien hypertexte visité" xfId="643" builtinId="9" hidden="1"/>
    <cellStyle name="Lien hypertexte visité" xfId="923" builtinId="9" hidden="1"/>
    <cellStyle name="Lien hypertexte visité" xfId="997" builtinId="9" hidden="1"/>
    <cellStyle name="Lien hypertexte visité" xfId="741" builtinId="9" hidden="1"/>
    <cellStyle name="Lien hypertexte visité" xfId="735" builtinId="9" hidden="1"/>
    <cellStyle name="Lien hypertexte visité" xfId="949" builtinId="9" hidden="1"/>
    <cellStyle name="Lien hypertexte visité" xfId="877" builtinId="9" hidden="1"/>
    <cellStyle name="Lien hypertexte visité" xfId="1043" builtinId="9" hidden="1"/>
    <cellStyle name="Lien hypertexte visité" xfId="853" builtinId="9" hidden="1"/>
    <cellStyle name="Lien hypertexte visité" xfId="1037" builtinId="9" hidden="1"/>
    <cellStyle name="Lien hypertexte visité" xfId="1078" builtinId="9" hidden="1"/>
    <cellStyle name="Lien hypertexte visité" xfId="1033" builtinId="9" hidden="1"/>
    <cellStyle name="Lien hypertexte visité" xfId="247" builtinId="9" hidden="1"/>
    <cellStyle name="Lien hypertexte visité" xfId="395" builtinId="9" hidden="1"/>
    <cellStyle name="Lien hypertexte visité" xfId="299" builtinId="9" hidden="1"/>
    <cellStyle name="Lien hypertexte visité" xfId="283" builtinId="9" hidden="1"/>
    <cellStyle name="Lien hypertexte visité" xfId="267" builtinId="9" hidden="1"/>
    <cellStyle name="Lien hypertexte visité" xfId="327" builtinId="9" hidden="1"/>
    <cellStyle name="Lien hypertexte visité" xfId="971" builtinId="9" hidden="1"/>
    <cellStyle name="Lien hypertexte visité" xfId="1005" builtinId="9" hidden="1"/>
    <cellStyle name="Lien hypertexte visité" xfId="957" builtinId="9" hidden="1"/>
    <cellStyle name="Lien hypertexte visité" xfId="925" builtinId="9" hidden="1"/>
    <cellStyle name="Lien hypertexte visité" xfId="909" builtinId="9" hidden="1"/>
    <cellStyle name="Lien hypertexte visité" xfId="821" builtinId="9" hidden="1"/>
    <cellStyle name="Lien hypertexte visité" xfId="813" builtinId="9" hidden="1"/>
    <cellStyle name="Lien hypertexte visité" xfId="383" builtinId="9" hidden="1"/>
    <cellStyle name="Lien hypertexte visité" xfId="1023" builtinId="9" hidden="1"/>
    <cellStyle name="Lien hypertexte visité" xfId="931" builtinId="9" hidden="1"/>
    <cellStyle name="Lien hypertexte visité" xfId="951" builtinId="9" hidden="1"/>
    <cellStyle name="Lien hypertexte visité" xfId="953" builtinId="9" hidden="1"/>
    <cellStyle name="Lien hypertexte visité" xfId="921" builtinId="9" hidden="1"/>
    <cellStyle name="Lien hypertexte visité" xfId="905" builtinId="9" hidden="1"/>
    <cellStyle name="Lien hypertexte visité" xfId="927" builtinId="9" hidden="1"/>
    <cellStyle name="Lien hypertexte visité" xfId="943" builtinId="9" hidden="1"/>
    <cellStyle name="Lien hypertexte visité" xfId="991" builtinId="9" hidden="1"/>
    <cellStyle name="Lien hypertexte visité" xfId="473" builtinId="9" hidden="1"/>
    <cellStyle name="Lien hypertexte visité" xfId="129" builtinId="9" hidden="1"/>
    <cellStyle name="Lien hypertexte visité" xfId="509" builtinId="9" hidden="1"/>
    <cellStyle name="Lien hypertexte visité" xfId="1015" builtinId="9" hidden="1"/>
    <cellStyle name="Lien hypertexte visité" xfId="623" builtinId="9" hidden="1"/>
    <cellStyle name="Lien hypertexte visité" xfId="613" builtinId="9" hidden="1"/>
    <cellStyle name="Lien hypertexte visité" xfId="671" builtinId="9" hidden="1"/>
    <cellStyle name="Lien hypertexte visité" xfId="819" builtinId="9" hidden="1"/>
    <cellStyle name="Neutre" xfId="31" builtinId="28" customBuiltin="1"/>
    <cellStyle name="Normal" xfId="0" builtinId="0"/>
    <cellStyle name="Normal 2" xfId="32"/>
    <cellStyle name="Normal 2 2" xfId="1080"/>
    <cellStyle name="Normal 3" xfId="33"/>
    <cellStyle name="Normal 4" xfId="1058"/>
    <cellStyle name="Normal 5" xfId="1079"/>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16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33CC"/>
      <color rgb="FF99CCFF"/>
      <color rgb="FF66CCFF"/>
      <color rgb="FFFFFFCC"/>
      <color rgb="FFFF5050"/>
      <color rgb="FFEAC6C4"/>
      <color rgb="FFFFCCFF"/>
      <color rgb="FFFFCC99"/>
      <color rgb="FFCC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427809</xdr:colOff>
      <xdr:row>46</xdr:row>
      <xdr:rowOff>132423</xdr:rowOff>
    </xdr:to>
    <xdr:pic>
      <xdr:nvPicPr>
        <xdr:cNvPr id="2" name="Imag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762000" y="161925"/>
          <a:ext cx="6523809" cy="74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238125</xdr:colOff>
      <xdr:row>40</xdr:row>
      <xdr:rowOff>104775</xdr:rowOff>
    </xdr:to>
    <xdr:pic>
      <xdr:nvPicPr>
        <xdr:cNvPr id="2" name="Image 1">
          <a:extLst>
            <a:ext uri="{FF2B5EF4-FFF2-40B4-BE49-F238E27FC236}">
              <a16:creationId xmlns:a16="http://schemas.microsoft.com/office/drawing/2014/main" id="{D6F60907-8B2C-E8ED-D399-4075E2B5A233}"/>
            </a:ext>
          </a:extLst>
        </xdr:cNvPr>
        <xdr:cNvPicPr>
          <a:picLocks noChangeAspect="1"/>
        </xdr:cNvPicPr>
      </xdr:nvPicPr>
      <xdr:blipFill>
        <a:blip xmlns:r="http://schemas.openxmlformats.org/officeDocument/2006/relationships" r:embed="rId1"/>
        <a:stretch>
          <a:fillRect/>
        </a:stretch>
      </xdr:blipFill>
      <xdr:spPr>
        <a:xfrm>
          <a:off x="762000" y="161925"/>
          <a:ext cx="6334125" cy="6419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QUETTES%20PEDAGOGIQUES_BUT-DUT%20&amp;%20LP/MCC_2021-2022/Copie%20de%20IUT18-MCC%202021-2022%20LP%20M&#233;tiers%20du%20BTP%20Indice%202021%2005%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IRECTION-CFVU\DIRECTION\Secr&#233;tariat%20DEFI\CFVU\2023\M3C_2023%202024\IUT18\IUT18_%20GEA_BU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9-2020"/>
      <sheetName val="cout maquette apres MCC"/>
      <sheetName val="Liste de valeurs"/>
    </sheetNames>
    <sheetDataSet>
      <sheetData sheetId="0"/>
      <sheetData sheetId="1"/>
      <sheetData sheetId="2"/>
      <sheetData sheetId="3">
        <row r="2">
          <cell r="A2" t="str">
            <v>CC</v>
          </cell>
        </row>
        <row r="3">
          <cell r="A3" t="str">
            <v>CT</v>
          </cell>
        </row>
        <row r="4">
          <cell r="A4" t="str">
            <v>mixte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ix"/>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1"/>
  <sheetViews>
    <sheetView workbookViewId="0">
      <selection activeCell="L4" sqref="L4"/>
    </sheetView>
  </sheetViews>
  <sheetFormatPr baseColWidth="10" defaultColWidth="11.28515625" defaultRowHeight="12.75" x14ac:dyDescent="0.2"/>
  <sheetData>
    <row r="1" spans="1:3" x14ac:dyDescent="0.2">
      <c r="A1" s="11" t="s">
        <v>0</v>
      </c>
      <c r="B1" s="11" t="s">
        <v>1</v>
      </c>
      <c r="C1" s="11" t="s">
        <v>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052"/>
  <sheetViews>
    <sheetView zoomScale="80" zoomScaleNormal="80" zoomScaleSheetLayoutView="80" zoomScalePageLayoutView="70" workbookViewId="0">
      <selection activeCell="B2" sqref="B2:B4"/>
    </sheetView>
  </sheetViews>
  <sheetFormatPr baseColWidth="10" defaultColWidth="11.28515625" defaultRowHeight="16.149999999999999" customHeight="1" x14ac:dyDescent="0.2"/>
  <cols>
    <col min="1" max="1" width="11.28515625" style="2"/>
    <col min="2" max="2" width="89.7109375" style="2" customWidth="1"/>
    <col min="3" max="3" width="7.85546875" style="2" customWidth="1"/>
    <col min="4" max="4" width="6.28515625" style="2" customWidth="1"/>
    <col min="5" max="5" width="15.28515625" style="2" customWidth="1"/>
    <col min="6" max="6" width="15" style="2" customWidth="1"/>
    <col min="7" max="10" width="14.5703125" style="2" customWidth="1"/>
    <col min="11" max="11" width="13.7109375" style="2" customWidth="1"/>
    <col min="12" max="12" width="39.140625" style="2" customWidth="1"/>
    <col min="13" max="17" width="8.140625" style="2" customWidth="1"/>
    <col min="18" max="18" width="8.7109375" style="2" customWidth="1"/>
    <col min="19" max="21" width="9.7109375" style="8" customWidth="1"/>
    <col min="22" max="22" width="11.7109375" style="8" customWidth="1"/>
    <col min="23" max="23" width="10" style="8" customWidth="1"/>
    <col min="24" max="16384" width="11.28515625" style="2"/>
  </cols>
  <sheetData>
    <row r="1" spans="1:31" ht="37.15" customHeight="1" x14ac:dyDescent="0.2">
      <c r="B1" s="14" t="s">
        <v>279</v>
      </c>
      <c r="C1" s="19"/>
      <c r="D1" s="19"/>
      <c r="E1" s="19"/>
      <c r="F1" s="19"/>
      <c r="G1" s="19"/>
      <c r="H1" s="19"/>
      <c r="I1" s="19"/>
      <c r="J1" s="19"/>
      <c r="K1" s="19"/>
      <c r="L1" s="19"/>
      <c r="M1" s="19"/>
      <c r="N1" s="19"/>
      <c r="O1" s="19"/>
      <c r="P1" s="19"/>
      <c r="Q1" s="19"/>
      <c r="R1" s="430" t="s">
        <v>516</v>
      </c>
      <c r="S1" s="431"/>
      <c r="T1" s="431"/>
      <c r="U1" s="431"/>
      <c r="V1" s="431"/>
      <c r="W1" s="431"/>
    </row>
    <row r="2" spans="1:31" ht="15.75" customHeight="1" x14ac:dyDescent="0.2">
      <c r="B2" s="14" t="s">
        <v>655</v>
      </c>
      <c r="C2" s="25"/>
      <c r="D2" s="25"/>
      <c r="E2" s="19"/>
      <c r="F2" s="19"/>
      <c r="G2" s="19"/>
      <c r="H2" s="19"/>
      <c r="I2" s="19"/>
      <c r="J2" s="19"/>
      <c r="K2" s="19"/>
      <c r="L2" s="19"/>
      <c r="M2" s="19"/>
      <c r="N2" s="19"/>
      <c r="O2" s="19"/>
      <c r="P2" s="19"/>
      <c r="Q2" s="19"/>
      <c r="R2" s="25"/>
      <c r="S2" s="25"/>
      <c r="T2" s="25"/>
      <c r="U2" s="25"/>
      <c r="V2" s="25"/>
      <c r="W2" s="2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ht="12.75" x14ac:dyDescent="0.2">
      <c r="B4" s="15" t="s">
        <v>656</v>
      </c>
      <c r="C4" s="17"/>
      <c r="D4" s="18"/>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19"/>
      <c r="D5" s="19"/>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374" t="s">
        <v>282</v>
      </c>
      <c r="C6" s="374" t="s">
        <v>283</v>
      </c>
      <c r="D6" s="374" t="s">
        <v>284</v>
      </c>
      <c r="E6" s="377" t="s">
        <v>285</v>
      </c>
      <c r="F6" s="380" t="s">
        <v>286</v>
      </c>
      <c r="G6" s="352" t="s">
        <v>287</v>
      </c>
      <c r="H6" s="393" t="s">
        <v>391</v>
      </c>
      <c r="I6" s="396" t="s">
        <v>392</v>
      </c>
      <c r="J6" s="405" t="s">
        <v>393</v>
      </c>
      <c r="K6" s="401" t="s">
        <v>394</v>
      </c>
      <c r="L6" s="404"/>
      <c r="M6" s="31"/>
      <c r="N6" s="31"/>
      <c r="O6" s="31"/>
      <c r="P6" s="31"/>
      <c r="Q6" s="31"/>
      <c r="R6" s="375" t="s">
        <v>291</v>
      </c>
      <c r="S6" s="355" t="s">
        <v>292</v>
      </c>
      <c r="T6" s="356"/>
      <c r="U6" s="356"/>
      <c r="V6" s="357"/>
      <c r="W6" s="126"/>
    </row>
    <row r="7" spans="1:31" s="5" customFormat="1" ht="33.75" customHeight="1" x14ac:dyDescent="0.2">
      <c r="A7" s="371"/>
      <c r="B7" s="374"/>
      <c r="C7" s="374"/>
      <c r="D7" s="374"/>
      <c r="E7" s="432"/>
      <c r="F7" s="381"/>
      <c r="G7" s="353"/>
      <c r="H7" s="394"/>
      <c r="I7" s="397"/>
      <c r="J7" s="364"/>
      <c r="K7" s="402"/>
      <c r="L7" s="404"/>
      <c r="M7" s="32"/>
      <c r="N7" s="32"/>
      <c r="O7" s="32"/>
      <c r="P7" s="32"/>
      <c r="Q7" s="32"/>
      <c r="R7" s="375"/>
      <c r="S7" s="127" t="s">
        <v>293</v>
      </c>
      <c r="T7" s="128" t="s">
        <v>294</v>
      </c>
      <c r="U7" s="129" t="s">
        <v>295</v>
      </c>
      <c r="V7" s="130" t="s">
        <v>296</v>
      </c>
      <c r="W7" s="131" t="s">
        <v>297</v>
      </c>
      <c r="X7" s="366" t="s">
        <v>298</v>
      </c>
      <c r="Y7" s="426"/>
      <c r="Z7" s="426"/>
      <c r="AA7" s="426"/>
      <c r="AB7" s="426"/>
      <c r="AC7" s="426"/>
      <c r="AD7" s="426"/>
      <c r="AE7" s="427"/>
    </row>
    <row r="8" spans="1:31" s="5" customFormat="1" ht="38.25" customHeight="1" x14ac:dyDescent="0.2">
      <c r="A8" s="371"/>
      <c r="B8" s="374"/>
      <c r="C8" s="374"/>
      <c r="D8" s="374"/>
      <c r="E8" s="433"/>
      <c r="F8" s="422"/>
      <c r="G8" s="423"/>
      <c r="H8" s="424"/>
      <c r="I8" s="425"/>
      <c r="J8" s="429"/>
      <c r="K8" s="428"/>
      <c r="L8" s="404"/>
      <c r="M8" s="182" t="s">
        <v>473</v>
      </c>
      <c r="N8" s="182" t="s">
        <v>484</v>
      </c>
      <c r="O8" s="182" t="s">
        <v>396</v>
      </c>
      <c r="P8" s="182" t="s">
        <v>397</v>
      </c>
      <c r="Q8" s="182" t="s">
        <v>399</v>
      </c>
      <c r="R8" s="375"/>
      <c r="S8" s="132" t="s">
        <v>299</v>
      </c>
      <c r="T8" s="132" t="s">
        <v>299</v>
      </c>
      <c r="U8" s="132" t="s">
        <v>299</v>
      </c>
      <c r="V8" s="132" t="s">
        <v>300</v>
      </c>
      <c r="W8" s="133" t="s">
        <v>301</v>
      </c>
      <c r="X8" s="369" t="s">
        <v>302</v>
      </c>
      <c r="Y8" s="369"/>
      <c r="Z8" s="369"/>
      <c r="AA8" s="369"/>
      <c r="AB8" s="370" t="s">
        <v>303</v>
      </c>
      <c r="AC8" s="370"/>
      <c r="AD8" s="370"/>
      <c r="AE8" s="370"/>
    </row>
    <row r="9" spans="1:31" s="1" customFormat="1" ht="12.75" x14ac:dyDescent="0.2">
      <c r="A9" s="420"/>
      <c r="B9" s="136" t="s">
        <v>400</v>
      </c>
      <c r="C9" s="137"/>
      <c r="D9" s="137">
        <v>30</v>
      </c>
      <c r="E9" s="136"/>
      <c r="F9" s="136"/>
      <c r="G9" s="136"/>
      <c r="H9" s="136"/>
      <c r="I9" s="136"/>
      <c r="J9" s="136"/>
      <c r="K9" s="136"/>
      <c r="L9" s="136"/>
      <c r="M9" s="136"/>
      <c r="N9" s="136"/>
      <c r="O9" s="136"/>
      <c r="P9" s="136"/>
      <c r="Q9" s="136"/>
      <c r="R9" s="138"/>
      <c r="S9" s="138"/>
      <c r="T9" s="138"/>
      <c r="U9" s="138"/>
      <c r="V9" s="138"/>
      <c r="W9" s="138"/>
      <c r="X9" s="134" t="s">
        <v>305</v>
      </c>
      <c r="Y9" s="134" t="s">
        <v>306</v>
      </c>
      <c r="Z9" s="134" t="s">
        <v>307</v>
      </c>
      <c r="AA9" s="134" t="s">
        <v>308</v>
      </c>
      <c r="AB9" s="135" t="s">
        <v>309</v>
      </c>
      <c r="AC9" s="135" t="s">
        <v>306</v>
      </c>
      <c r="AD9" s="135" t="s">
        <v>307</v>
      </c>
      <c r="AE9" s="135" t="s">
        <v>308</v>
      </c>
    </row>
    <row r="10" spans="1:31" s="4" customFormat="1" ht="16.149999999999999" customHeight="1" x14ac:dyDescent="0.2">
      <c r="A10" s="384"/>
      <c r="B10" s="140" t="s">
        <v>401</v>
      </c>
      <c r="C10" s="68"/>
      <c r="D10" s="49"/>
      <c r="E10" s="141"/>
      <c r="F10" s="141"/>
      <c r="G10" s="141"/>
      <c r="H10" s="46"/>
      <c r="I10" s="46"/>
      <c r="J10" s="48"/>
      <c r="K10" s="46"/>
      <c r="L10" s="49"/>
      <c r="M10" s="46"/>
      <c r="N10" s="46"/>
      <c r="O10" s="46"/>
      <c r="P10" s="46"/>
      <c r="Q10" s="46"/>
      <c r="R10" s="50"/>
      <c r="S10" s="139"/>
      <c r="T10" s="139"/>
      <c r="U10" s="139"/>
      <c r="V10" s="139"/>
      <c r="W10" s="52"/>
      <c r="X10" s="53"/>
      <c r="Y10" s="53"/>
      <c r="Z10" s="54"/>
      <c r="AA10" s="53"/>
      <c r="AB10" s="55"/>
      <c r="AC10" s="55"/>
      <c r="AD10" s="55"/>
      <c r="AE10" s="55"/>
    </row>
    <row r="11" spans="1:31" s="4" customFormat="1" ht="16.149999999999999" customHeight="1" x14ac:dyDescent="0.2">
      <c r="A11" s="384"/>
      <c r="B11" s="110" t="s">
        <v>402</v>
      </c>
      <c r="C11" s="43" t="s">
        <v>312</v>
      </c>
      <c r="D11" s="44"/>
      <c r="E11" s="142">
        <v>17</v>
      </c>
      <c r="F11" s="141"/>
      <c r="G11" s="141"/>
      <c r="H11" s="46"/>
      <c r="I11" s="46"/>
      <c r="J11" s="185">
        <f>SUM(E11:I11)</f>
        <v>17</v>
      </c>
      <c r="K11" s="108" t="s">
        <v>403</v>
      </c>
      <c r="L11" s="49" t="s">
        <v>517</v>
      </c>
      <c r="M11" s="46"/>
      <c r="N11" s="46"/>
      <c r="O11" s="46"/>
      <c r="P11" s="46"/>
      <c r="Q11" s="46"/>
      <c r="R11" s="50">
        <v>5</v>
      </c>
      <c r="S11" s="139"/>
      <c r="T11" s="139">
        <v>16.5</v>
      </c>
      <c r="U11" s="139"/>
      <c r="V11" s="139"/>
      <c r="W11" s="52">
        <f>SUM(T11:V11)</f>
        <v>16.5</v>
      </c>
      <c r="X11" s="53">
        <v>100</v>
      </c>
      <c r="Y11" s="53"/>
      <c r="Z11" s="54" t="s">
        <v>314</v>
      </c>
      <c r="AA11" s="53"/>
      <c r="AB11" s="55">
        <v>100</v>
      </c>
      <c r="AC11" s="55"/>
      <c r="AD11" s="55" t="s">
        <v>314</v>
      </c>
      <c r="AE11" s="55"/>
    </row>
    <row r="12" spans="1:31" s="4" customFormat="1" ht="16.149999999999999" customHeight="1" x14ac:dyDescent="0.2">
      <c r="A12" s="384"/>
      <c r="B12" s="110" t="s">
        <v>405</v>
      </c>
      <c r="C12" s="43" t="s">
        <v>312</v>
      </c>
      <c r="D12" s="44"/>
      <c r="E12" s="142">
        <v>17</v>
      </c>
      <c r="F12" s="141"/>
      <c r="G12" s="141"/>
      <c r="H12" s="46"/>
      <c r="I12" s="46"/>
      <c r="J12" s="185">
        <f t="shared" ref="J12:J32" si="0">SUM(E12:I12)</f>
        <v>17</v>
      </c>
      <c r="K12" s="143" t="s">
        <v>406</v>
      </c>
      <c r="L12" s="49" t="s">
        <v>407</v>
      </c>
      <c r="M12" s="108"/>
      <c r="N12" s="108"/>
      <c r="O12" s="108"/>
      <c r="P12" s="108"/>
      <c r="Q12" s="108"/>
      <c r="R12" s="56">
        <v>1</v>
      </c>
      <c r="S12" s="139">
        <v>21</v>
      </c>
      <c r="T12" s="139">
        <v>15</v>
      </c>
      <c r="U12" s="139"/>
      <c r="V12" s="139"/>
      <c r="W12" s="52">
        <f>SUM(S12:V12)</f>
        <v>36</v>
      </c>
      <c r="X12" s="53">
        <v>100</v>
      </c>
      <c r="Y12" s="53"/>
      <c r="Z12" s="54" t="s">
        <v>314</v>
      </c>
      <c r="AA12" s="53"/>
      <c r="AB12" s="55">
        <v>100</v>
      </c>
      <c r="AC12" s="55"/>
      <c r="AD12" s="55" t="s">
        <v>314</v>
      </c>
      <c r="AE12" s="55"/>
    </row>
    <row r="13" spans="1:31" s="4" customFormat="1" ht="16.149999999999999" customHeight="1" x14ac:dyDescent="0.2">
      <c r="A13" s="384"/>
      <c r="B13" s="110" t="s">
        <v>408</v>
      </c>
      <c r="C13" s="43" t="s">
        <v>312</v>
      </c>
      <c r="D13" s="44"/>
      <c r="E13" s="142">
        <v>13</v>
      </c>
      <c r="F13" s="141"/>
      <c r="G13" s="141"/>
      <c r="H13" s="46"/>
      <c r="I13" s="46"/>
      <c r="J13" s="185">
        <f t="shared" si="0"/>
        <v>13</v>
      </c>
      <c r="K13" s="108" t="s">
        <v>403</v>
      </c>
      <c r="L13" s="49" t="s">
        <v>517</v>
      </c>
      <c r="M13" s="108"/>
      <c r="N13" s="108"/>
      <c r="O13" s="108"/>
      <c r="P13" s="108"/>
      <c r="Q13" s="108"/>
      <c r="R13" s="50">
        <v>6</v>
      </c>
      <c r="S13" s="139"/>
      <c r="T13" s="139">
        <v>12</v>
      </c>
      <c r="U13" s="139"/>
      <c r="V13" s="139"/>
      <c r="W13" s="52">
        <f>SUM(S13:V13)</f>
        <v>12</v>
      </c>
      <c r="X13" s="53">
        <v>100</v>
      </c>
      <c r="Y13" s="53"/>
      <c r="Z13" s="54" t="s">
        <v>314</v>
      </c>
      <c r="AA13" s="53"/>
      <c r="AB13" s="55">
        <v>100</v>
      </c>
      <c r="AC13" s="55"/>
      <c r="AD13" s="55" t="s">
        <v>314</v>
      </c>
      <c r="AE13" s="55"/>
    </row>
    <row r="14" spans="1:31" s="4" customFormat="1" ht="16.149999999999999" customHeight="1" x14ac:dyDescent="0.2">
      <c r="A14" s="384"/>
      <c r="B14" s="110" t="s">
        <v>410</v>
      </c>
      <c r="C14" s="43" t="s">
        <v>312</v>
      </c>
      <c r="D14" s="44"/>
      <c r="E14" s="141"/>
      <c r="F14" s="144">
        <v>7</v>
      </c>
      <c r="G14" s="141"/>
      <c r="H14" s="46"/>
      <c r="I14" s="46"/>
      <c r="J14" s="185">
        <f t="shared" si="0"/>
        <v>7</v>
      </c>
      <c r="K14" s="143" t="s">
        <v>406</v>
      </c>
      <c r="L14" s="49" t="s">
        <v>411</v>
      </c>
      <c r="M14" s="108"/>
      <c r="N14" s="108"/>
      <c r="O14" s="108"/>
      <c r="P14" s="108"/>
      <c r="Q14" s="108"/>
      <c r="R14" s="56" t="s">
        <v>412</v>
      </c>
      <c r="S14" s="139">
        <v>10.5</v>
      </c>
      <c r="T14" s="139">
        <v>10.5</v>
      </c>
      <c r="U14" s="139"/>
      <c r="V14" s="139"/>
      <c r="W14" s="52">
        <f>SUM(S14:V14)</f>
        <v>21</v>
      </c>
      <c r="X14" s="53">
        <v>100</v>
      </c>
      <c r="Y14" s="53"/>
      <c r="Z14" s="54" t="s">
        <v>314</v>
      </c>
      <c r="AA14" s="53"/>
      <c r="AB14" s="55">
        <v>100</v>
      </c>
      <c r="AC14" s="55"/>
      <c r="AD14" s="55" t="s">
        <v>314</v>
      </c>
      <c r="AE14" s="55"/>
    </row>
    <row r="15" spans="1:31" s="4" customFormat="1" ht="16.149999999999999" customHeight="1" x14ac:dyDescent="0.2">
      <c r="A15" s="384"/>
      <c r="B15" s="110" t="s">
        <v>413</v>
      </c>
      <c r="C15" s="43" t="s">
        <v>312</v>
      </c>
      <c r="D15" s="44"/>
      <c r="E15" s="141"/>
      <c r="F15" s="144">
        <v>18</v>
      </c>
      <c r="G15" s="141"/>
      <c r="H15" s="46"/>
      <c r="I15" s="46"/>
      <c r="J15" s="185">
        <f t="shared" si="0"/>
        <v>18</v>
      </c>
      <c r="K15" s="108" t="s">
        <v>403</v>
      </c>
      <c r="L15" s="49" t="s">
        <v>517</v>
      </c>
      <c r="M15" s="108"/>
      <c r="N15" s="108"/>
      <c r="O15" s="108"/>
      <c r="P15" s="108"/>
      <c r="Q15" s="108"/>
      <c r="R15" s="56" t="s">
        <v>414</v>
      </c>
      <c r="S15" s="139"/>
      <c r="T15" s="139">
        <v>36</v>
      </c>
      <c r="U15" s="139">
        <v>9</v>
      </c>
      <c r="V15" s="139"/>
      <c r="W15" s="52">
        <f t="shared" ref="W15:W27" si="1">SUM(T15:V15)</f>
        <v>45</v>
      </c>
      <c r="X15" s="53">
        <v>100</v>
      </c>
      <c r="Y15" s="53"/>
      <c r="Z15" s="54" t="s">
        <v>314</v>
      </c>
      <c r="AA15" s="53"/>
      <c r="AB15" s="55">
        <v>100</v>
      </c>
      <c r="AC15" s="55"/>
      <c r="AD15" s="55" t="s">
        <v>314</v>
      </c>
      <c r="AE15" s="55"/>
    </row>
    <row r="16" spans="1:31" s="4" customFormat="1" ht="16.149999999999999" customHeight="1" x14ac:dyDescent="0.2">
      <c r="A16" s="384"/>
      <c r="B16" s="110" t="s">
        <v>415</v>
      </c>
      <c r="C16" s="43" t="s">
        <v>312</v>
      </c>
      <c r="D16" s="44"/>
      <c r="E16" s="141"/>
      <c r="F16" s="144">
        <v>12</v>
      </c>
      <c r="G16" s="141"/>
      <c r="H16" s="46"/>
      <c r="I16" s="46"/>
      <c r="J16" s="185">
        <f t="shared" si="0"/>
        <v>12</v>
      </c>
      <c r="K16" s="108" t="s">
        <v>403</v>
      </c>
      <c r="L16" s="49" t="s">
        <v>517</v>
      </c>
      <c r="M16" s="108"/>
      <c r="N16" s="108"/>
      <c r="O16" s="108"/>
      <c r="P16" s="108"/>
      <c r="Q16" s="108"/>
      <c r="R16" s="50">
        <v>6</v>
      </c>
      <c r="S16" s="139"/>
      <c r="T16" s="139">
        <v>16.5</v>
      </c>
      <c r="U16" s="139"/>
      <c r="V16" s="139"/>
      <c r="W16" s="52">
        <f t="shared" si="1"/>
        <v>16.5</v>
      </c>
      <c r="X16" s="53">
        <v>100</v>
      </c>
      <c r="Y16" s="53"/>
      <c r="Z16" s="54" t="s">
        <v>314</v>
      </c>
      <c r="AA16" s="53"/>
      <c r="AB16" s="55">
        <v>100</v>
      </c>
      <c r="AC16" s="55"/>
      <c r="AD16" s="55" t="s">
        <v>314</v>
      </c>
      <c r="AE16" s="55"/>
    </row>
    <row r="17" spans="1:31" s="4" customFormat="1" ht="16.149999999999999" customHeight="1" x14ac:dyDescent="0.2">
      <c r="A17" s="384"/>
      <c r="B17" s="110" t="s">
        <v>416</v>
      </c>
      <c r="C17" s="43" t="s">
        <v>312</v>
      </c>
      <c r="D17" s="44"/>
      <c r="E17" s="141"/>
      <c r="F17" s="144">
        <v>10</v>
      </c>
      <c r="G17" s="141"/>
      <c r="H17" s="46"/>
      <c r="I17" s="46"/>
      <c r="J17" s="185">
        <f t="shared" si="0"/>
        <v>10</v>
      </c>
      <c r="K17" s="108" t="s">
        <v>403</v>
      </c>
      <c r="L17" s="49" t="s">
        <v>517</v>
      </c>
      <c r="M17" s="108"/>
      <c r="N17" s="108"/>
      <c r="O17" s="108"/>
      <c r="P17" s="108"/>
      <c r="Q17" s="108"/>
      <c r="R17" s="56" t="s">
        <v>417</v>
      </c>
      <c r="S17" s="139"/>
      <c r="T17" s="139">
        <v>15</v>
      </c>
      <c r="U17" s="139"/>
      <c r="V17" s="139"/>
      <c r="W17" s="52">
        <f t="shared" si="1"/>
        <v>15</v>
      </c>
      <c r="X17" s="53">
        <v>100</v>
      </c>
      <c r="Y17" s="53"/>
      <c r="Z17" s="54" t="s">
        <v>314</v>
      </c>
      <c r="AA17" s="53"/>
      <c r="AB17" s="55">
        <v>100</v>
      </c>
      <c r="AC17" s="55"/>
      <c r="AD17" s="55" t="s">
        <v>314</v>
      </c>
      <c r="AE17" s="55"/>
    </row>
    <row r="18" spans="1:31" s="4" customFormat="1" ht="16.149999999999999" customHeight="1" x14ac:dyDescent="0.2">
      <c r="A18" s="384"/>
      <c r="B18" s="110" t="s">
        <v>418</v>
      </c>
      <c r="C18" s="43" t="s">
        <v>312</v>
      </c>
      <c r="D18" s="44"/>
      <c r="E18" s="141"/>
      <c r="F18" s="141"/>
      <c r="G18" s="145">
        <v>20</v>
      </c>
      <c r="H18" s="46"/>
      <c r="I18" s="46"/>
      <c r="J18" s="185">
        <f t="shared" si="0"/>
        <v>20</v>
      </c>
      <c r="K18" s="108" t="s">
        <v>403</v>
      </c>
      <c r="L18" s="49" t="s">
        <v>517</v>
      </c>
      <c r="M18" s="108"/>
      <c r="N18" s="108"/>
      <c r="O18" s="108"/>
      <c r="P18" s="108"/>
      <c r="Q18" s="108"/>
      <c r="R18" s="50">
        <v>71</v>
      </c>
      <c r="S18" s="139"/>
      <c r="T18" s="139">
        <v>22</v>
      </c>
      <c r="U18" s="139"/>
      <c r="V18" s="139"/>
      <c r="W18" s="52">
        <f t="shared" si="1"/>
        <v>22</v>
      </c>
      <c r="X18" s="53">
        <v>100</v>
      </c>
      <c r="Y18" s="53"/>
      <c r="Z18" s="54" t="s">
        <v>314</v>
      </c>
      <c r="AA18" s="53"/>
      <c r="AB18" s="55">
        <v>100</v>
      </c>
      <c r="AC18" s="55"/>
      <c r="AD18" s="55" t="s">
        <v>314</v>
      </c>
      <c r="AE18" s="55"/>
    </row>
    <row r="19" spans="1:31" s="4" customFormat="1" ht="16.149999999999999" customHeight="1" x14ac:dyDescent="0.2">
      <c r="A19" s="384"/>
      <c r="B19" s="110" t="s">
        <v>419</v>
      </c>
      <c r="C19" s="43" t="s">
        <v>312</v>
      </c>
      <c r="D19" s="44"/>
      <c r="E19" s="141"/>
      <c r="F19" s="141"/>
      <c r="G19" s="145">
        <v>19</v>
      </c>
      <c r="H19" s="46"/>
      <c r="I19" s="46"/>
      <c r="J19" s="185">
        <f t="shared" si="0"/>
        <v>19</v>
      </c>
      <c r="K19" s="108" t="s">
        <v>420</v>
      </c>
      <c r="L19" s="49"/>
      <c r="M19" s="108"/>
      <c r="N19" s="108"/>
      <c r="O19" s="108"/>
      <c r="P19" s="108"/>
      <c r="Q19" s="108"/>
      <c r="R19" s="50">
        <v>11</v>
      </c>
      <c r="S19" s="139"/>
      <c r="T19" s="139">
        <v>30</v>
      </c>
      <c r="U19" s="139"/>
      <c r="V19" s="139"/>
      <c r="W19" s="52">
        <f t="shared" si="1"/>
        <v>30</v>
      </c>
      <c r="X19" s="53">
        <v>100</v>
      </c>
      <c r="Y19" s="53"/>
      <c r="Z19" s="54" t="s">
        <v>314</v>
      </c>
      <c r="AA19" s="53"/>
      <c r="AB19" s="55">
        <v>100</v>
      </c>
      <c r="AC19" s="55"/>
      <c r="AD19" s="55" t="s">
        <v>314</v>
      </c>
      <c r="AE19" s="55"/>
    </row>
    <row r="20" spans="1:31" s="4" customFormat="1" ht="16.149999999999999" customHeight="1" x14ac:dyDescent="0.2">
      <c r="A20" s="384"/>
      <c r="B20" s="110" t="s">
        <v>421</v>
      </c>
      <c r="C20" s="43" t="s">
        <v>312</v>
      </c>
      <c r="D20" s="44"/>
      <c r="E20" s="141"/>
      <c r="F20" s="141"/>
      <c r="G20" s="145">
        <v>8</v>
      </c>
      <c r="H20" s="46"/>
      <c r="I20" s="46"/>
      <c r="J20" s="185">
        <f t="shared" si="0"/>
        <v>8</v>
      </c>
      <c r="K20" s="108" t="s">
        <v>422</v>
      </c>
      <c r="L20" s="49"/>
      <c r="M20" s="108"/>
      <c r="N20" s="108"/>
      <c r="O20" s="108"/>
      <c r="P20" s="108"/>
      <c r="Q20" s="108"/>
      <c r="R20" s="50"/>
      <c r="S20" s="139"/>
      <c r="T20" s="139">
        <v>18</v>
      </c>
      <c r="U20" s="139"/>
      <c r="V20" s="139"/>
      <c r="W20" s="52">
        <f t="shared" si="1"/>
        <v>18</v>
      </c>
      <c r="X20" s="53">
        <v>100</v>
      </c>
      <c r="Y20" s="53"/>
      <c r="Z20" s="54" t="s">
        <v>314</v>
      </c>
      <c r="AA20" s="53"/>
      <c r="AB20" s="55">
        <v>100</v>
      </c>
      <c r="AC20" s="55"/>
      <c r="AD20" s="55" t="s">
        <v>314</v>
      </c>
      <c r="AE20" s="55"/>
    </row>
    <row r="21" spans="1:31" s="4" customFormat="1" ht="16.149999999999999" customHeight="1" x14ac:dyDescent="0.2">
      <c r="A21" s="384"/>
      <c r="B21" s="110" t="s">
        <v>423</v>
      </c>
      <c r="C21" s="43" t="s">
        <v>312</v>
      </c>
      <c r="D21" s="44"/>
      <c r="E21" s="142">
        <v>3</v>
      </c>
      <c r="F21" s="144">
        <v>3</v>
      </c>
      <c r="G21" s="145">
        <v>3</v>
      </c>
      <c r="H21" s="187" t="s">
        <v>313</v>
      </c>
      <c r="I21" s="187" t="s">
        <v>313</v>
      </c>
      <c r="J21" s="185">
        <f t="shared" si="0"/>
        <v>9</v>
      </c>
      <c r="K21" s="108" t="s">
        <v>403</v>
      </c>
      <c r="L21" s="49" t="s">
        <v>517</v>
      </c>
      <c r="M21" s="108"/>
      <c r="N21" s="108"/>
      <c r="O21" s="108"/>
      <c r="P21" s="108"/>
      <c r="Q21" s="108"/>
      <c r="R21" s="56" t="s">
        <v>424</v>
      </c>
      <c r="S21" s="139"/>
      <c r="T21" s="139">
        <v>9</v>
      </c>
      <c r="U21" s="139"/>
      <c r="V21" s="139"/>
      <c r="W21" s="52">
        <f t="shared" si="1"/>
        <v>9</v>
      </c>
      <c r="X21" s="53">
        <v>100</v>
      </c>
      <c r="Y21" s="53"/>
      <c r="Z21" s="54" t="s">
        <v>314</v>
      </c>
      <c r="AA21" s="53"/>
      <c r="AB21" s="55">
        <v>100</v>
      </c>
      <c r="AC21" s="55"/>
      <c r="AD21" s="55" t="s">
        <v>314</v>
      </c>
      <c r="AE21" s="55"/>
    </row>
    <row r="22" spans="1:31" s="4" customFormat="1" ht="16.149999999999999" customHeight="1" x14ac:dyDescent="0.2">
      <c r="A22" s="384"/>
      <c r="B22" s="110" t="s">
        <v>518</v>
      </c>
      <c r="C22" s="43" t="s">
        <v>312</v>
      </c>
      <c r="D22" s="44"/>
      <c r="E22" s="141"/>
      <c r="F22" s="141"/>
      <c r="G22" s="141"/>
      <c r="H22" s="146">
        <v>20</v>
      </c>
      <c r="I22" s="46"/>
      <c r="J22" s="185">
        <f t="shared" si="0"/>
        <v>20</v>
      </c>
      <c r="K22" s="108" t="s">
        <v>403</v>
      </c>
      <c r="L22" s="49" t="s">
        <v>519</v>
      </c>
      <c r="M22" s="108"/>
      <c r="N22" s="108"/>
      <c r="O22" s="108"/>
      <c r="P22" s="108"/>
      <c r="Q22" s="108"/>
      <c r="R22" s="56" t="s">
        <v>440</v>
      </c>
      <c r="T22" s="139">
        <v>15</v>
      </c>
      <c r="U22" s="139"/>
      <c r="V22" s="139"/>
      <c r="W22" s="52">
        <f t="shared" si="1"/>
        <v>15</v>
      </c>
      <c r="X22" s="53">
        <v>100</v>
      </c>
      <c r="Y22" s="53"/>
      <c r="Z22" s="54" t="s">
        <v>314</v>
      </c>
      <c r="AA22" s="53"/>
      <c r="AB22" s="55">
        <v>100</v>
      </c>
      <c r="AC22" s="55"/>
      <c r="AD22" s="55" t="s">
        <v>314</v>
      </c>
      <c r="AE22" s="55"/>
    </row>
    <row r="23" spans="1:31" s="4" customFormat="1" ht="16.149999999999999" customHeight="1" x14ac:dyDescent="0.2">
      <c r="A23" s="384"/>
      <c r="B23" s="110" t="s">
        <v>520</v>
      </c>
      <c r="C23" s="43" t="s">
        <v>312</v>
      </c>
      <c r="D23" s="44"/>
      <c r="E23" s="141"/>
      <c r="F23" s="141"/>
      <c r="G23" s="141"/>
      <c r="H23" s="146">
        <v>20</v>
      </c>
      <c r="I23" s="46"/>
      <c r="J23" s="185">
        <f t="shared" si="0"/>
        <v>20</v>
      </c>
      <c r="K23" s="108" t="s">
        <v>403</v>
      </c>
      <c r="L23" s="49" t="s">
        <v>519</v>
      </c>
      <c r="M23" s="108"/>
      <c r="N23" s="108"/>
      <c r="O23" s="108"/>
      <c r="P23" s="108"/>
      <c r="Q23" s="108"/>
      <c r="R23" s="50">
        <v>6</v>
      </c>
      <c r="S23" s="139"/>
      <c r="T23" s="139">
        <v>24</v>
      </c>
      <c r="U23" s="139"/>
      <c r="V23" s="139"/>
      <c r="W23" s="52">
        <f t="shared" si="1"/>
        <v>24</v>
      </c>
      <c r="X23" s="53">
        <v>100</v>
      </c>
      <c r="Y23" s="53"/>
      <c r="Z23" s="54" t="s">
        <v>314</v>
      </c>
      <c r="AA23" s="53"/>
      <c r="AB23" s="55">
        <v>100</v>
      </c>
      <c r="AC23" s="55"/>
      <c r="AD23" s="55" t="s">
        <v>314</v>
      </c>
      <c r="AE23" s="55"/>
    </row>
    <row r="24" spans="1:31" s="4" customFormat="1" ht="16.149999999999999" customHeight="1" x14ac:dyDescent="0.2">
      <c r="A24" s="384"/>
      <c r="B24" s="110" t="s">
        <v>521</v>
      </c>
      <c r="C24" s="43" t="s">
        <v>312</v>
      </c>
      <c r="D24" s="44"/>
      <c r="E24" s="141"/>
      <c r="F24" s="141"/>
      <c r="G24" s="141"/>
      <c r="H24" s="146">
        <v>10</v>
      </c>
      <c r="I24" s="46"/>
      <c r="J24" s="185">
        <f t="shared" si="0"/>
        <v>10</v>
      </c>
      <c r="K24" s="108" t="s">
        <v>403</v>
      </c>
      <c r="L24" s="49" t="s">
        <v>519</v>
      </c>
      <c r="M24" s="108"/>
      <c r="N24" s="108"/>
      <c r="O24" s="108"/>
      <c r="P24" s="108"/>
      <c r="Q24" s="108"/>
      <c r="R24" s="56" t="s">
        <v>440</v>
      </c>
      <c r="S24" s="139"/>
      <c r="T24" s="139">
        <v>12</v>
      </c>
      <c r="U24" s="139"/>
      <c r="V24" s="139"/>
      <c r="W24" s="52">
        <f t="shared" si="1"/>
        <v>12</v>
      </c>
      <c r="X24" s="53">
        <v>100</v>
      </c>
      <c r="Y24" s="53"/>
      <c r="Z24" s="54" t="s">
        <v>314</v>
      </c>
      <c r="AA24" s="53"/>
      <c r="AB24" s="55">
        <v>100</v>
      </c>
      <c r="AC24" s="55"/>
      <c r="AD24" s="55" t="s">
        <v>314</v>
      </c>
      <c r="AE24" s="55"/>
    </row>
    <row r="25" spans="1:31" ht="16.149999999999999" customHeight="1" x14ac:dyDescent="0.2">
      <c r="A25" s="384"/>
      <c r="B25" s="110" t="s">
        <v>522</v>
      </c>
      <c r="C25" s="43" t="s">
        <v>312</v>
      </c>
      <c r="D25" s="44"/>
      <c r="E25" s="141"/>
      <c r="F25" s="141"/>
      <c r="G25" s="141"/>
      <c r="H25" s="46"/>
      <c r="I25" s="147">
        <v>16</v>
      </c>
      <c r="J25" s="185">
        <f t="shared" si="0"/>
        <v>16</v>
      </c>
      <c r="K25" s="108" t="s">
        <v>403</v>
      </c>
      <c r="L25" s="49" t="s">
        <v>519</v>
      </c>
      <c r="M25" s="108"/>
      <c r="N25" s="108"/>
      <c r="O25" s="108"/>
      <c r="P25" s="108"/>
      <c r="Q25" s="108"/>
      <c r="R25" s="68">
        <v>6</v>
      </c>
      <c r="S25" s="139"/>
      <c r="T25" s="139">
        <v>18</v>
      </c>
      <c r="U25" s="139"/>
      <c r="V25" s="139"/>
      <c r="W25" s="52">
        <f t="shared" si="1"/>
        <v>18</v>
      </c>
      <c r="X25" s="53">
        <v>100</v>
      </c>
      <c r="Y25" s="53"/>
      <c r="Z25" s="54" t="s">
        <v>314</v>
      </c>
      <c r="AA25" s="53"/>
      <c r="AB25" s="55">
        <v>100</v>
      </c>
      <c r="AC25" s="55"/>
      <c r="AD25" s="55" t="s">
        <v>314</v>
      </c>
      <c r="AE25" s="55"/>
    </row>
    <row r="26" spans="1:31" ht="16.149999999999999" customHeight="1" x14ac:dyDescent="0.2">
      <c r="A26" s="384"/>
      <c r="B26" s="110" t="s">
        <v>523</v>
      </c>
      <c r="C26" s="43" t="s">
        <v>312</v>
      </c>
      <c r="D26" s="44"/>
      <c r="E26" s="141"/>
      <c r="F26" s="141"/>
      <c r="G26" s="141"/>
      <c r="H26" s="46"/>
      <c r="I26" s="147">
        <v>16</v>
      </c>
      <c r="J26" s="185">
        <f t="shared" si="0"/>
        <v>16</v>
      </c>
      <c r="K26" s="108" t="s">
        <v>403</v>
      </c>
      <c r="L26" s="49" t="s">
        <v>519</v>
      </c>
      <c r="M26" s="108"/>
      <c r="N26" s="108"/>
      <c r="O26" s="108"/>
      <c r="P26" s="108"/>
      <c r="Q26" s="108"/>
      <c r="R26" s="68">
        <v>6</v>
      </c>
      <c r="S26" s="139"/>
      <c r="T26" s="139">
        <v>12</v>
      </c>
      <c r="U26" s="139"/>
      <c r="V26" s="139"/>
      <c r="W26" s="52">
        <f t="shared" si="1"/>
        <v>12</v>
      </c>
      <c r="X26" s="53">
        <v>100</v>
      </c>
      <c r="Y26" s="53"/>
      <c r="Z26" s="54" t="s">
        <v>314</v>
      </c>
      <c r="AA26" s="53"/>
      <c r="AB26" s="55">
        <v>100</v>
      </c>
      <c r="AC26" s="55"/>
      <c r="AD26" s="55" t="s">
        <v>314</v>
      </c>
      <c r="AE26" s="55"/>
    </row>
    <row r="27" spans="1:31" ht="16.149999999999999" customHeight="1" x14ac:dyDescent="0.2">
      <c r="A27" s="384"/>
      <c r="B27" s="110" t="s">
        <v>524</v>
      </c>
      <c r="C27" s="43" t="s">
        <v>312</v>
      </c>
      <c r="D27" s="44"/>
      <c r="E27" s="141"/>
      <c r="F27" s="141"/>
      <c r="G27" s="141"/>
      <c r="H27" s="46"/>
      <c r="I27" s="147">
        <v>18</v>
      </c>
      <c r="J27" s="185">
        <f t="shared" si="0"/>
        <v>18</v>
      </c>
      <c r="K27" s="108" t="s">
        <v>403</v>
      </c>
      <c r="L27" s="49" t="s">
        <v>519</v>
      </c>
      <c r="M27" s="108"/>
      <c r="N27" s="108"/>
      <c r="O27" s="108"/>
      <c r="P27" s="108"/>
      <c r="Q27" s="108"/>
      <c r="R27" s="68">
        <v>6</v>
      </c>
      <c r="S27" s="139"/>
      <c r="T27" s="139">
        <v>12</v>
      </c>
      <c r="U27" s="139"/>
      <c r="V27" s="139"/>
      <c r="W27" s="52">
        <f t="shared" si="1"/>
        <v>12</v>
      </c>
      <c r="X27" s="53">
        <v>100</v>
      </c>
      <c r="Y27" s="53"/>
      <c r="Z27" s="54" t="s">
        <v>314</v>
      </c>
      <c r="AA27" s="53"/>
      <c r="AB27" s="55">
        <v>100</v>
      </c>
      <c r="AC27" s="55"/>
      <c r="AD27" s="55" t="s">
        <v>314</v>
      </c>
      <c r="AE27" s="55"/>
    </row>
    <row r="28" spans="1:31" ht="16.149999999999999" customHeight="1" x14ac:dyDescent="0.2">
      <c r="A28" s="384"/>
      <c r="B28" s="140" t="s">
        <v>430</v>
      </c>
      <c r="C28" s="68"/>
      <c r="D28" s="44"/>
      <c r="E28" s="141"/>
      <c r="F28" s="141"/>
      <c r="G28" s="141"/>
      <c r="H28" s="46"/>
      <c r="I28" s="46"/>
      <c r="J28" s="185"/>
      <c r="K28" s="46"/>
      <c r="L28" s="49"/>
      <c r="M28" s="46"/>
      <c r="N28" s="46"/>
      <c r="O28" s="46"/>
      <c r="P28" s="46"/>
      <c r="Q28" s="46"/>
      <c r="R28" s="56"/>
      <c r="S28" s="139"/>
      <c r="T28" s="139"/>
      <c r="U28" s="139"/>
      <c r="V28" s="139"/>
      <c r="W28" s="52"/>
      <c r="X28" s="53"/>
      <c r="Y28" s="53"/>
      <c r="Z28" s="54"/>
      <c r="AA28" s="53"/>
      <c r="AB28" s="55"/>
      <c r="AC28" s="55"/>
      <c r="AD28" s="55"/>
      <c r="AE28" s="55"/>
    </row>
    <row r="29" spans="1:31" ht="16.149999999999999" customHeight="1" x14ac:dyDescent="0.2">
      <c r="A29" s="384"/>
      <c r="B29" s="148" t="s">
        <v>431</v>
      </c>
      <c r="C29" s="43" t="s">
        <v>338</v>
      </c>
      <c r="D29" s="44"/>
      <c r="E29" s="142">
        <v>30</v>
      </c>
      <c r="F29" s="144">
        <v>35</v>
      </c>
      <c r="G29" s="145">
        <v>50</v>
      </c>
      <c r="H29" s="46"/>
      <c r="I29" s="46"/>
      <c r="J29" s="185">
        <f t="shared" si="0"/>
        <v>115</v>
      </c>
      <c r="K29" s="108" t="s">
        <v>420</v>
      </c>
      <c r="L29" s="49"/>
      <c r="M29" s="46"/>
      <c r="N29" s="46"/>
      <c r="O29" s="46"/>
      <c r="P29" s="46"/>
      <c r="Q29" s="46"/>
      <c r="R29" s="56"/>
      <c r="S29" s="139">
        <v>3</v>
      </c>
      <c r="T29" s="139">
        <v>6</v>
      </c>
      <c r="U29" s="139"/>
      <c r="V29" s="139">
        <v>6</v>
      </c>
      <c r="W29" s="52">
        <f>SUM(S29:V29)</f>
        <v>15</v>
      </c>
      <c r="X29" s="53">
        <v>100</v>
      </c>
      <c r="Y29" s="53"/>
      <c r="Z29" s="54" t="s">
        <v>314</v>
      </c>
      <c r="AA29" s="53"/>
      <c r="AB29" s="55">
        <v>100</v>
      </c>
      <c r="AC29" s="55"/>
      <c r="AD29" s="55" t="s">
        <v>314</v>
      </c>
      <c r="AE29" s="55"/>
    </row>
    <row r="30" spans="1:31" ht="16.149999999999999" customHeight="1" x14ac:dyDescent="0.2">
      <c r="A30" s="384"/>
      <c r="B30" s="148" t="s">
        <v>525</v>
      </c>
      <c r="C30" s="43" t="s">
        <v>338</v>
      </c>
      <c r="D30" s="44"/>
      <c r="E30" s="142">
        <v>20</v>
      </c>
      <c r="F30" s="144">
        <v>15</v>
      </c>
      <c r="G30" s="141"/>
      <c r="H30" s="146">
        <v>35</v>
      </c>
      <c r="I30" s="141"/>
      <c r="J30" s="185">
        <f t="shared" si="0"/>
        <v>70</v>
      </c>
      <c r="K30" s="108" t="s">
        <v>420</v>
      </c>
      <c r="L30" s="49"/>
      <c r="M30" s="46"/>
      <c r="N30" s="46"/>
      <c r="O30" s="46"/>
      <c r="P30" s="46"/>
      <c r="Q30" s="46"/>
      <c r="R30" s="56"/>
      <c r="S30" s="139"/>
      <c r="T30" s="139">
        <v>4.5</v>
      </c>
      <c r="U30" s="139"/>
      <c r="V30" s="139">
        <v>3</v>
      </c>
      <c r="W30" s="52">
        <f>SUM(S30:V30)</f>
        <v>7.5</v>
      </c>
      <c r="X30" s="53">
        <v>100</v>
      </c>
      <c r="Y30" s="53"/>
      <c r="Z30" s="54" t="s">
        <v>314</v>
      </c>
      <c r="AA30" s="53"/>
      <c r="AB30" s="55">
        <v>100</v>
      </c>
      <c r="AC30" s="55"/>
      <c r="AD30" s="55" t="s">
        <v>314</v>
      </c>
      <c r="AE30" s="55"/>
    </row>
    <row r="31" spans="1:31" ht="16.149999999999999" customHeight="1" x14ac:dyDescent="0.2">
      <c r="A31" s="384"/>
      <c r="B31" s="148" t="s">
        <v>526</v>
      </c>
      <c r="C31" s="43" t="s">
        <v>338</v>
      </c>
      <c r="D31" s="44"/>
      <c r="E31" s="141"/>
      <c r="F31" s="187" t="s">
        <v>313</v>
      </c>
      <c r="G31" s="187" t="s">
        <v>313</v>
      </c>
      <c r="H31" s="146">
        <v>15</v>
      </c>
      <c r="I31" s="147">
        <v>50</v>
      </c>
      <c r="J31" s="185">
        <f t="shared" si="0"/>
        <v>65</v>
      </c>
      <c r="K31" s="108" t="s">
        <v>420</v>
      </c>
      <c r="L31" s="49"/>
      <c r="M31" s="46"/>
      <c r="N31" s="46"/>
      <c r="O31" s="46"/>
      <c r="P31" s="46"/>
      <c r="Q31" s="46"/>
      <c r="R31" s="56"/>
      <c r="S31" s="139"/>
      <c r="T31" s="139">
        <v>4.5</v>
      </c>
      <c r="U31" s="139"/>
      <c r="V31" s="139">
        <v>3</v>
      </c>
      <c r="W31" s="52">
        <f>SUM(S31:V31)</f>
        <v>7.5</v>
      </c>
      <c r="X31" s="53">
        <v>100</v>
      </c>
      <c r="Y31" s="53"/>
      <c r="Z31" s="54" t="s">
        <v>314</v>
      </c>
      <c r="AA31" s="53"/>
      <c r="AB31" s="55">
        <v>100</v>
      </c>
      <c r="AC31" s="55"/>
      <c r="AD31" s="55" t="s">
        <v>314</v>
      </c>
      <c r="AE31" s="55"/>
    </row>
    <row r="32" spans="1:31" ht="16.149999999999999" customHeight="1" x14ac:dyDescent="0.25">
      <c r="A32" s="384"/>
      <c r="B32" s="149" t="s">
        <v>433</v>
      </c>
      <c r="C32" s="43" t="s">
        <v>344</v>
      </c>
      <c r="D32" s="44"/>
      <c r="E32" s="142">
        <v>0</v>
      </c>
      <c r="F32" s="144">
        <v>0</v>
      </c>
      <c r="G32" s="145">
        <v>0</v>
      </c>
      <c r="H32" s="146">
        <v>0</v>
      </c>
      <c r="I32" s="147">
        <v>0</v>
      </c>
      <c r="J32" s="185">
        <f t="shared" si="0"/>
        <v>0</v>
      </c>
      <c r="K32" s="108" t="s">
        <v>403</v>
      </c>
      <c r="L32" s="49" t="s">
        <v>517</v>
      </c>
      <c r="M32" s="149"/>
      <c r="N32" s="149"/>
      <c r="O32" s="149"/>
      <c r="P32" s="149"/>
      <c r="Q32" s="149"/>
      <c r="R32" s="50"/>
      <c r="S32" s="82">
        <v>1.5</v>
      </c>
      <c r="T32" s="82">
        <v>3</v>
      </c>
      <c r="U32" s="82"/>
      <c r="V32" s="82">
        <v>3</v>
      </c>
      <c r="W32" s="52">
        <f>SUM(S32:V32)</f>
        <v>7.5</v>
      </c>
      <c r="X32" s="53">
        <v>100</v>
      </c>
      <c r="Y32" s="53"/>
      <c r="Z32" s="54" t="s">
        <v>314</v>
      </c>
      <c r="AA32" s="53"/>
      <c r="AB32" s="55">
        <v>100</v>
      </c>
      <c r="AC32" s="55"/>
      <c r="AD32" s="55" t="s">
        <v>314</v>
      </c>
      <c r="AE32" s="55"/>
    </row>
    <row r="33" spans="1:31" s="5" customFormat="1" ht="16.149999999999999" customHeight="1" x14ac:dyDescent="0.25">
      <c r="A33" s="384"/>
      <c r="B33" s="83"/>
      <c r="C33" s="49"/>
      <c r="D33" s="49"/>
      <c r="E33" s="83"/>
      <c r="F33" s="83"/>
      <c r="G33" s="83"/>
      <c r="H33" s="83"/>
      <c r="I33" s="83"/>
      <c r="J33" s="186">
        <f>SUM(J11:J32)</f>
        <v>500</v>
      </c>
      <c r="K33" s="83"/>
      <c r="L33" s="49"/>
      <c r="M33" s="83"/>
      <c r="N33" s="83"/>
      <c r="O33" s="83"/>
      <c r="P33" s="83"/>
      <c r="Q33" s="83"/>
      <c r="R33" s="64" t="s">
        <v>345</v>
      </c>
      <c r="S33" s="151">
        <f>SUM(S10:S32)</f>
        <v>36</v>
      </c>
      <c r="T33" s="151">
        <f>SUM(T11:T32)</f>
        <v>311.5</v>
      </c>
      <c r="U33" s="151">
        <f>SUM(U10:U32)</f>
        <v>9</v>
      </c>
      <c r="V33" s="151">
        <f>SUM(V10:V32)</f>
        <v>15</v>
      </c>
      <c r="W33" s="177">
        <f>SUM(W11:W32)</f>
        <v>371.5</v>
      </c>
      <c r="X33" s="53"/>
      <c r="Y33" s="53"/>
      <c r="Z33" s="54"/>
      <c r="AA33" s="53"/>
      <c r="AB33" s="55"/>
      <c r="AC33" s="55"/>
      <c r="AD33" s="55"/>
      <c r="AE33" s="55"/>
    </row>
    <row r="34" spans="1:31" s="5" customFormat="1" ht="16.149999999999999" customHeight="1" x14ac:dyDescent="0.25">
      <c r="A34" s="384"/>
      <c r="B34" s="83"/>
      <c r="C34" s="49"/>
      <c r="D34" s="49"/>
      <c r="E34" s="83"/>
      <c r="F34" s="89"/>
      <c r="G34" s="90"/>
      <c r="H34" s="83"/>
      <c r="I34" s="89"/>
      <c r="J34" s="161"/>
      <c r="K34" s="89"/>
      <c r="L34" s="93"/>
      <c r="M34" s="90"/>
      <c r="N34" s="90"/>
      <c r="O34" s="90"/>
      <c r="P34" s="90"/>
      <c r="Q34" s="90"/>
      <c r="R34" s="64"/>
      <c r="S34" s="151"/>
      <c r="T34" s="151"/>
      <c r="U34" s="151"/>
      <c r="V34" s="151"/>
      <c r="W34" s="154"/>
      <c r="X34" s="53"/>
      <c r="Y34" s="53"/>
      <c r="Z34" s="54"/>
      <c r="AA34" s="53"/>
      <c r="AB34" s="55"/>
      <c r="AC34" s="55"/>
      <c r="AD34" s="55"/>
      <c r="AE34" s="55"/>
    </row>
    <row r="35" spans="1:31" ht="28.5" customHeight="1" x14ac:dyDescent="0.2">
      <c r="A35" s="384"/>
      <c r="B35" s="96" t="s">
        <v>527</v>
      </c>
      <c r="C35" s="96"/>
      <c r="D35" s="96"/>
      <c r="E35" s="96"/>
      <c r="F35" s="349" t="s">
        <v>528</v>
      </c>
      <c r="G35" s="348"/>
      <c r="H35" s="348"/>
      <c r="I35" s="348"/>
      <c r="J35" s="348"/>
      <c r="K35" s="348"/>
      <c r="L35" s="348"/>
      <c r="M35" s="348"/>
      <c r="N35" s="348"/>
      <c r="O35" s="348"/>
      <c r="P35" s="348"/>
      <c r="Q35" s="348"/>
      <c r="R35" s="376"/>
      <c r="S35" s="376"/>
      <c r="T35" s="376"/>
      <c r="U35" s="376"/>
      <c r="V35" s="376"/>
      <c r="W35" s="376"/>
      <c r="X35" s="53"/>
      <c r="Y35" s="53"/>
      <c r="Z35" s="54"/>
      <c r="AA35" s="53"/>
      <c r="AB35" s="55"/>
      <c r="AC35" s="55"/>
      <c r="AD35" s="55"/>
      <c r="AE35" s="55"/>
    </row>
    <row r="36" spans="1:31" ht="28.5" customHeight="1" x14ac:dyDescent="0.2">
      <c r="A36" s="384"/>
      <c r="B36" s="96" t="s">
        <v>494</v>
      </c>
      <c r="C36" s="99"/>
      <c r="D36" s="99"/>
      <c r="E36" s="349"/>
      <c r="F36" s="348"/>
      <c r="G36" s="97"/>
      <c r="H36" s="97"/>
      <c r="I36" s="97"/>
      <c r="J36" s="97"/>
      <c r="K36" s="97"/>
      <c r="L36" s="98"/>
      <c r="M36" s="97"/>
      <c r="N36" s="97"/>
      <c r="O36" s="97"/>
      <c r="P36" s="97"/>
      <c r="Q36" s="97"/>
      <c r="R36" s="385"/>
      <c r="S36" s="386"/>
      <c r="T36" s="386"/>
      <c r="U36" s="386"/>
      <c r="V36" s="386"/>
      <c r="W36" s="386"/>
      <c r="X36" s="53"/>
      <c r="Y36" s="53"/>
      <c r="Z36" s="54"/>
      <c r="AA36" s="53"/>
      <c r="AB36" s="55"/>
      <c r="AC36" s="55"/>
      <c r="AD36" s="55"/>
      <c r="AE36" s="55"/>
    </row>
    <row r="37" spans="1:31" s="27" customFormat="1" ht="28.5" customHeight="1" x14ac:dyDescent="0.2">
      <c r="A37" s="384"/>
      <c r="B37" s="101"/>
      <c r="C37" s="102"/>
      <c r="D37" s="102"/>
      <c r="E37" s="101"/>
      <c r="F37" s="103"/>
      <c r="G37" s="104"/>
      <c r="H37" s="104"/>
      <c r="I37" s="104"/>
      <c r="J37" s="104"/>
      <c r="K37" s="104"/>
      <c r="L37" s="105"/>
      <c r="M37" s="104"/>
      <c r="N37" s="104"/>
      <c r="O37" s="104"/>
      <c r="P37" s="104"/>
      <c r="Q37" s="104"/>
      <c r="R37" s="102"/>
      <c r="S37" s="102"/>
      <c r="T37" s="102"/>
      <c r="U37" s="102"/>
      <c r="V37" s="102"/>
      <c r="W37" s="102"/>
      <c r="X37" s="53"/>
      <c r="Y37" s="53"/>
      <c r="Z37" s="54"/>
      <c r="AA37" s="53"/>
      <c r="AB37" s="55"/>
      <c r="AC37" s="55"/>
      <c r="AD37" s="55"/>
      <c r="AE37" s="55"/>
    </row>
    <row r="38" spans="1:31" s="1" customFormat="1" ht="15" x14ac:dyDescent="0.2">
      <c r="A38" s="384"/>
      <c r="B38" s="136" t="s">
        <v>437</v>
      </c>
      <c r="C38" s="137"/>
      <c r="D38" s="137">
        <v>30</v>
      </c>
      <c r="E38" s="136"/>
      <c r="F38" s="136"/>
      <c r="G38" s="136"/>
      <c r="H38" s="136"/>
      <c r="I38" s="136"/>
      <c r="J38" s="136"/>
      <c r="K38" s="136"/>
      <c r="L38" s="136"/>
      <c r="M38" s="136"/>
      <c r="N38" s="136"/>
      <c r="O38" s="136"/>
      <c r="P38" s="136"/>
      <c r="Q38" s="136"/>
      <c r="R38" s="138"/>
      <c r="S38" s="138"/>
      <c r="T38" s="138"/>
      <c r="U38" s="138"/>
      <c r="V38" s="138"/>
      <c r="W38" s="138"/>
      <c r="X38" s="53"/>
      <c r="Y38" s="53"/>
      <c r="Z38" s="54"/>
      <c r="AA38" s="53"/>
      <c r="AB38" s="55"/>
      <c r="AC38" s="55"/>
      <c r="AD38" s="55"/>
      <c r="AE38" s="55"/>
    </row>
    <row r="39" spans="1:31" s="4" customFormat="1" ht="15.75" customHeight="1" x14ac:dyDescent="0.2">
      <c r="A39" s="384"/>
      <c r="B39" s="140" t="s">
        <v>401</v>
      </c>
      <c r="C39" s="49"/>
      <c r="D39" s="49"/>
      <c r="E39" s="30"/>
      <c r="F39" s="141"/>
      <c r="G39" s="141"/>
      <c r="I39" s="141"/>
      <c r="J39" s="152"/>
      <c r="K39" s="141"/>
      <c r="L39" s="49"/>
      <c r="M39" s="141"/>
      <c r="N39" s="141"/>
      <c r="O39" s="141"/>
      <c r="P39" s="141"/>
      <c r="Q39" s="141"/>
      <c r="R39" s="50"/>
      <c r="S39" s="139"/>
      <c r="T39" s="139"/>
      <c r="U39" s="139"/>
      <c r="V39" s="139"/>
      <c r="W39" s="52"/>
      <c r="X39" s="53"/>
      <c r="Y39" s="53"/>
      <c r="Z39" s="54"/>
      <c r="AA39" s="53"/>
      <c r="AB39" s="55"/>
      <c r="AC39" s="55"/>
      <c r="AD39" s="55"/>
      <c r="AE39" s="55"/>
    </row>
    <row r="40" spans="1:31" s="4" customFormat="1" ht="16.149999999999999" customHeight="1" x14ac:dyDescent="0.2">
      <c r="A40" s="384"/>
      <c r="B40" s="110" t="s">
        <v>438</v>
      </c>
      <c r="C40" s="43" t="s">
        <v>312</v>
      </c>
      <c r="D40" s="44"/>
      <c r="E40" s="142">
        <v>17</v>
      </c>
      <c r="F40" s="141"/>
      <c r="G40" s="141"/>
      <c r="H40" s="141"/>
      <c r="I40" s="141"/>
      <c r="J40" s="188">
        <f>SUM(E40:I40)</f>
        <v>17</v>
      </c>
      <c r="K40" s="58" t="s">
        <v>403</v>
      </c>
      <c r="L40" s="49" t="s">
        <v>517</v>
      </c>
      <c r="M40" s="141"/>
      <c r="N40" s="141"/>
      <c r="O40" s="141"/>
      <c r="P40" s="141"/>
      <c r="Q40" s="141"/>
      <c r="R40" s="50">
        <v>5</v>
      </c>
      <c r="S40" s="139"/>
      <c r="T40" s="139">
        <v>15</v>
      </c>
      <c r="U40" s="139"/>
      <c r="V40" s="139"/>
      <c r="W40" s="52">
        <f>SUM(S40:V40)</f>
        <v>15</v>
      </c>
      <c r="X40" s="53">
        <v>100</v>
      </c>
      <c r="Y40" s="53"/>
      <c r="Z40" s="54" t="s">
        <v>314</v>
      </c>
      <c r="AA40" s="53"/>
      <c r="AB40" s="55">
        <v>100</v>
      </c>
      <c r="AC40" s="55"/>
      <c r="AD40" s="55" t="s">
        <v>314</v>
      </c>
      <c r="AE40" s="55"/>
    </row>
    <row r="41" spans="1:31" ht="16.149999999999999" customHeight="1" x14ac:dyDescent="0.2">
      <c r="A41" s="384"/>
      <c r="B41" s="110" t="s">
        <v>439</v>
      </c>
      <c r="C41" s="43" t="s">
        <v>312</v>
      </c>
      <c r="D41" s="44"/>
      <c r="E41" s="142">
        <v>17</v>
      </c>
      <c r="F41" s="141"/>
      <c r="G41" s="141"/>
      <c r="H41" s="141"/>
      <c r="I41" s="141"/>
      <c r="J41" s="188">
        <f t="shared" ref="J41:J58" si="2">SUM(E41:I41)</f>
        <v>17</v>
      </c>
      <c r="K41" s="140" t="s">
        <v>406</v>
      </c>
      <c r="L41" s="106" t="s">
        <v>407</v>
      </c>
      <c r="M41" s="58"/>
      <c r="N41" s="58"/>
      <c r="O41" s="58"/>
      <c r="P41" s="58"/>
      <c r="Q41" s="58"/>
      <c r="R41" s="109" t="s">
        <v>440</v>
      </c>
      <c r="S41" s="139">
        <v>15</v>
      </c>
      <c r="T41" s="139">
        <v>18</v>
      </c>
      <c r="U41" s="153"/>
      <c r="V41" s="153"/>
      <c r="W41" s="52">
        <f>SUM(S41:V41)</f>
        <v>33</v>
      </c>
      <c r="X41" s="53">
        <v>100</v>
      </c>
      <c r="Y41" s="53"/>
      <c r="Z41" s="54" t="s">
        <v>314</v>
      </c>
      <c r="AA41" s="53"/>
      <c r="AB41" s="55">
        <v>100</v>
      </c>
      <c r="AC41" s="55"/>
      <c r="AD41" s="55" t="s">
        <v>314</v>
      </c>
      <c r="AE41" s="55"/>
    </row>
    <row r="42" spans="1:31" ht="16.149999999999999" customHeight="1" x14ac:dyDescent="0.2">
      <c r="A42" s="384"/>
      <c r="B42" s="110" t="s">
        <v>441</v>
      </c>
      <c r="C42" s="43" t="s">
        <v>312</v>
      </c>
      <c r="D42" s="44"/>
      <c r="E42" s="142">
        <v>13</v>
      </c>
      <c r="F42" s="141"/>
      <c r="G42" s="141"/>
      <c r="H42" s="141"/>
      <c r="I42" s="141"/>
      <c r="J42" s="188">
        <f t="shared" si="2"/>
        <v>13</v>
      </c>
      <c r="K42" s="58" t="s">
        <v>403</v>
      </c>
      <c r="L42" s="49" t="s">
        <v>517</v>
      </c>
      <c r="M42" s="58"/>
      <c r="N42" s="58"/>
      <c r="O42" s="58"/>
      <c r="P42" s="58"/>
      <c r="Q42" s="58"/>
      <c r="R42" s="68">
        <v>6</v>
      </c>
      <c r="S42" s="139"/>
      <c r="T42" s="139">
        <v>9</v>
      </c>
      <c r="U42" s="153"/>
      <c r="V42" s="153"/>
      <c r="W42" s="52">
        <f t="shared" ref="W42:W53" si="3">SUM(S42:V42)</f>
        <v>9</v>
      </c>
      <c r="X42" s="53">
        <v>100</v>
      </c>
      <c r="Y42" s="53"/>
      <c r="Z42" s="54" t="s">
        <v>314</v>
      </c>
      <c r="AA42" s="53"/>
      <c r="AB42" s="55">
        <v>100</v>
      </c>
      <c r="AC42" s="55"/>
      <c r="AD42" s="55" t="s">
        <v>314</v>
      </c>
      <c r="AE42" s="55"/>
    </row>
    <row r="43" spans="1:31" ht="16.149999999999999" customHeight="1" x14ac:dyDescent="0.2">
      <c r="A43" s="384"/>
      <c r="B43" s="110" t="s">
        <v>442</v>
      </c>
      <c r="C43" s="43" t="s">
        <v>312</v>
      </c>
      <c r="D43" s="44"/>
      <c r="E43" s="141"/>
      <c r="F43" s="144">
        <v>47</v>
      </c>
      <c r="G43" s="141"/>
      <c r="H43" s="141"/>
      <c r="I43" s="141"/>
      <c r="J43" s="188">
        <f t="shared" si="2"/>
        <v>47</v>
      </c>
      <c r="K43" s="58" t="s">
        <v>403</v>
      </c>
      <c r="L43" s="49" t="s">
        <v>517</v>
      </c>
      <c r="M43" s="58"/>
      <c r="N43" s="58"/>
      <c r="O43" s="58"/>
      <c r="P43" s="58"/>
      <c r="Q43" s="58"/>
      <c r="R43" s="56" t="s">
        <v>414</v>
      </c>
      <c r="S43" s="139"/>
      <c r="T43" s="139">
        <v>36</v>
      </c>
      <c r="U43" s="52"/>
      <c r="V43" s="52"/>
      <c r="W43" s="52">
        <f t="shared" si="3"/>
        <v>36</v>
      </c>
      <c r="X43" s="53">
        <v>100</v>
      </c>
      <c r="Y43" s="53"/>
      <c r="Z43" s="54" t="s">
        <v>314</v>
      </c>
      <c r="AA43" s="53"/>
      <c r="AB43" s="55">
        <v>100</v>
      </c>
      <c r="AC43" s="55"/>
      <c r="AD43" s="55" t="s">
        <v>314</v>
      </c>
      <c r="AE43" s="55"/>
    </row>
    <row r="44" spans="1:31" ht="16.149999999999999" customHeight="1" x14ac:dyDescent="0.2">
      <c r="A44" s="384"/>
      <c r="B44" s="110" t="s">
        <v>443</v>
      </c>
      <c r="C44" s="43" t="s">
        <v>312</v>
      </c>
      <c r="D44" s="44"/>
      <c r="E44" s="141"/>
      <c r="F44" s="141"/>
      <c r="G44" s="145">
        <v>20</v>
      </c>
      <c r="H44" s="141"/>
      <c r="I44" s="141"/>
      <c r="J44" s="188">
        <f t="shared" si="2"/>
        <v>20</v>
      </c>
      <c r="K44" s="58" t="s">
        <v>403</v>
      </c>
      <c r="L44" s="49" t="s">
        <v>517</v>
      </c>
      <c r="M44" s="58"/>
      <c r="N44" s="58"/>
      <c r="O44" s="58"/>
      <c r="P44" s="58"/>
      <c r="Q44" s="58"/>
      <c r="R44" s="50">
        <v>71</v>
      </c>
      <c r="S44" s="139"/>
      <c r="T44" s="139">
        <v>18</v>
      </c>
      <c r="U44" s="52"/>
      <c r="V44" s="52"/>
      <c r="W44" s="52">
        <f t="shared" si="3"/>
        <v>18</v>
      </c>
      <c r="X44" s="53">
        <v>100</v>
      </c>
      <c r="Y44" s="53"/>
      <c r="Z44" s="54" t="s">
        <v>314</v>
      </c>
      <c r="AA44" s="53"/>
      <c r="AB44" s="55">
        <v>100</v>
      </c>
      <c r="AC44" s="55"/>
      <c r="AD44" s="55" t="s">
        <v>314</v>
      </c>
      <c r="AE44" s="55"/>
    </row>
    <row r="45" spans="1:31" ht="16.149999999999999" customHeight="1" x14ac:dyDescent="0.2">
      <c r="A45" s="384"/>
      <c r="B45" s="110" t="s">
        <v>444</v>
      </c>
      <c r="C45" s="43" t="s">
        <v>312</v>
      </c>
      <c r="D45" s="44"/>
      <c r="E45" s="141"/>
      <c r="F45" s="141"/>
      <c r="G45" s="145">
        <v>19</v>
      </c>
      <c r="H45" s="141"/>
      <c r="I45" s="141"/>
      <c r="J45" s="188">
        <f t="shared" si="2"/>
        <v>19</v>
      </c>
      <c r="K45" s="58" t="s">
        <v>420</v>
      </c>
      <c r="L45" s="49"/>
      <c r="M45" s="58"/>
      <c r="N45" s="58"/>
      <c r="O45" s="58"/>
      <c r="P45" s="58"/>
      <c r="Q45" s="58"/>
      <c r="R45" s="56">
        <v>11</v>
      </c>
      <c r="S45" s="139"/>
      <c r="T45" s="139">
        <v>24</v>
      </c>
      <c r="U45" s="139"/>
      <c r="V45" s="52"/>
      <c r="W45" s="52">
        <f t="shared" si="3"/>
        <v>24</v>
      </c>
      <c r="X45" s="53">
        <v>100</v>
      </c>
      <c r="Y45" s="53"/>
      <c r="Z45" s="54" t="s">
        <v>314</v>
      </c>
      <c r="AA45" s="53"/>
      <c r="AB45" s="55">
        <v>100</v>
      </c>
      <c r="AC45" s="55"/>
      <c r="AD45" s="55" t="s">
        <v>314</v>
      </c>
      <c r="AE45" s="55"/>
    </row>
    <row r="46" spans="1:31" ht="16.149999999999999" customHeight="1" x14ac:dyDescent="0.2">
      <c r="A46" s="384"/>
      <c r="B46" s="110" t="s">
        <v>445</v>
      </c>
      <c r="C46" s="43" t="s">
        <v>312</v>
      </c>
      <c r="D46" s="44"/>
      <c r="E46" s="141"/>
      <c r="F46" s="141"/>
      <c r="G46" s="145">
        <v>8</v>
      </c>
      <c r="H46" s="141"/>
      <c r="I46" s="141"/>
      <c r="J46" s="188">
        <f t="shared" si="2"/>
        <v>8</v>
      </c>
      <c r="K46" s="58" t="s">
        <v>422</v>
      </c>
      <c r="L46" s="49"/>
      <c r="M46" s="58"/>
      <c r="N46" s="58"/>
      <c r="O46" s="58"/>
      <c r="P46" s="58"/>
      <c r="Q46" s="58"/>
      <c r="R46" s="50"/>
      <c r="S46" s="139"/>
      <c r="T46" s="139">
        <v>15</v>
      </c>
      <c r="U46" s="139"/>
      <c r="V46" s="52"/>
      <c r="W46" s="52">
        <f t="shared" si="3"/>
        <v>15</v>
      </c>
      <c r="X46" s="53">
        <v>100</v>
      </c>
      <c r="Y46" s="53"/>
      <c r="Z46" s="54" t="s">
        <v>314</v>
      </c>
      <c r="AA46" s="53"/>
      <c r="AB46" s="55">
        <v>100</v>
      </c>
      <c r="AC46" s="55"/>
      <c r="AD46" s="55" t="s">
        <v>314</v>
      </c>
      <c r="AE46" s="55"/>
    </row>
    <row r="47" spans="1:31" ht="16.149999999999999" customHeight="1" x14ac:dyDescent="0.2">
      <c r="A47" s="384"/>
      <c r="B47" s="110" t="s">
        <v>447</v>
      </c>
      <c r="C47" s="43" t="s">
        <v>312</v>
      </c>
      <c r="D47" s="44"/>
      <c r="E47" s="142">
        <v>3</v>
      </c>
      <c r="F47" s="144">
        <v>3</v>
      </c>
      <c r="G47" s="145">
        <v>3</v>
      </c>
      <c r="H47" s="184" t="s">
        <v>313</v>
      </c>
      <c r="I47" s="184" t="s">
        <v>313</v>
      </c>
      <c r="J47" s="188">
        <f t="shared" si="2"/>
        <v>9</v>
      </c>
      <c r="K47" s="58" t="s">
        <v>403</v>
      </c>
      <c r="L47" s="49" t="s">
        <v>517</v>
      </c>
      <c r="M47" s="58"/>
      <c r="N47" s="58"/>
      <c r="O47" s="58"/>
      <c r="P47" s="58"/>
      <c r="Q47" s="58"/>
      <c r="R47" s="56" t="s">
        <v>424</v>
      </c>
      <c r="S47" s="139"/>
      <c r="T47" s="139">
        <v>12</v>
      </c>
      <c r="U47" s="52"/>
      <c r="V47" s="52"/>
      <c r="W47" s="52">
        <f t="shared" si="3"/>
        <v>12</v>
      </c>
      <c r="X47" s="53">
        <v>100</v>
      </c>
      <c r="Y47" s="53"/>
      <c r="Z47" s="54" t="s">
        <v>314</v>
      </c>
      <c r="AA47" s="53"/>
      <c r="AB47" s="55">
        <v>100</v>
      </c>
      <c r="AC47" s="55"/>
      <c r="AD47" s="55" t="s">
        <v>314</v>
      </c>
      <c r="AE47" s="55"/>
    </row>
    <row r="48" spans="1:31" ht="16.149999999999999" customHeight="1" x14ac:dyDescent="0.2">
      <c r="A48" s="384"/>
      <c r="B48" s="110" t="s">
        <v>529</v>
      </c>
      <c r="C48" s="43" t="s">
        <v>312</v>
      </c>
      <c r="D48" s="44"/>
      <c r="E48" s="141"/>
      <c r="F48" s="141"/>
      <c r="G48" s="141"/>
      <c r="H48" s="146">
        <v>20</v>
      </c>
      <c r="I48" s="141"/>
      <c r="J48" s="188">
        <f t="shared" si="2"/>
        <v>20</v>
      </c>
      <c r="K48" s="58" t="s">
        <v>403</v>
      </c>
      <c r="L48" s="49" t="s">
        <v>530</v>
      </c>
      <c r="M48" s="58"/>
      <c r="N48" s="58"/>
      <c r="O48" s="58"/>
      <c r="P48" s="58"/>
      <c r="Q48" s="58"/>
      <c r="R48" s="56" t="s">
        <v>531</v>
      </c>
      <c r="S48" s="139"/>
      <c r="T48" s="139">
        <v>12</v>
      </c>
      <c r="U48" s="52"/>
      <c r="V48" s="52"/>
      <c r="W48" s="52">
        <f t="shared" si="3"/>
        <v>12</v>
      </c>
      <c r="X48" s="53">
        <v>100</v>
      </c>
      <c r="Y48" s="53"/>
      <c r="Z48" s="54" t="s">
        <v>314</v>
      </c>
      <c r="AA48" s="53"/>
      <c r="AB48" s="55">
        <v>100</v>
      </c>
      <c r="AC48" s="55"/>
      <c r="AD48" s="55" t="s">
        <v>314</v>
      </c>
      <c r="AE48" s="55"/>
    </row>
    <row r="49" spans="1:31" ht="29.25" customHeight="1" x14ac:dyDescent="0.2">
      <c r="A49" s="384"/>
      <c r="B49" s="178" t="s">
        <v>532</v>
      </c>
      <c r="C49" s="43" t="s">
        <v>312</v>
      </c>
      <c r="D49" s="44"/>
      <c r="E49" s="141"/>
      <c r="F49" s="141"/>
      <c r="G49" s="141"/>
      <c r="H49" s="146">
        <v>20</v>
      </c>
      <c r="I49" s="141"/>
      <c r="J49" s="188">
        <f t="shared" si="2"/>
        <v>20</v>
      </c>
      <c r="K49" s="58" t="s">
        <v>403</v>
      </c>
      <c r="L49" s="49" t="s">
        <v>530</v>
      </c>
      <c r="M49" s="58"/>
      <c r="N49" s="58"/>
      <c r="O49" s="58"/>
      <c r="P49" s="58"/>
      <c r="Q49" s="58"/>
      <c r="R49" s="56" t="s">
        <v>440</v>
      </c>
      <c r="S49" s="139"/>
      <c r="T49" s="139">
        <v>15</v>
      </c>
      <c r="U49" s="139"/>
      <c r="V49" s="52"/>
      <c r="W49" s="52">
        <f t="shared" si="3"/>
        <v>15</v>
      </c>
      <c r="X49" s="53">
        <v>100</v>
      </c>
      <c r="Y49" s="53"/>
      <c r="Z49" s="54" t="s">
        <v>314</v>
      </c>
      <c r="AA49" s="53"/>
      <c r="AB49" s="55">
        <v>100</v>
      </c>
      <c r="AC49" s="55"/>
      <c r="AD49" s="55" t="s">
        <v>314</v>
      </c>
      <c r="AE49" s="55"/>
    </row>
    <row r="50" spans="1:31" ht="16.149999999999999" customHeight="1" x14ac:dyDescent="0.2">
      <c r="A50" s="384"/>
      <c r="B50" s="110" t="s">
        <v>533</v>
      </c>
      <c r="C50" s="43" t="s">
        <v>312</v>
      </c>
      <c r="D50" s="44"/>
      <c r="E50" s="141"/>
      <c r="F50" s="141"/>
      <c r="G50" s="141"/>
      <c r="H50" s="146">
        <v>10</v>
      </c>
      <c r="I50" s="141"/>
      <c r="J50" s="188">
        <f t="shared" si="2"/>
        <v>10</v>
      </c>
      <c r="K50" s="58" t="s">
        <v>403</v>
      </c>
      <c r="L50" s="49" t="s">
        <v>530</v>
      </c>
      <c r="M50" s="58"/>
      <c r="N50" s="58"/>
      <c r="O50" s="58"/>
      <c r="P50" s="58"/>
      <c r="Q50" s="58"/>
      <c r="R50" s="50">
        <v>6</v>
      </c>
      <c r="S50" s="139"/>
      <c r="T50" s="139">
        <v>9</v>
      </c>
      <c r="U50" s="139"/>
      <c r="V50" s="52"/>
      <c r="W50" s="52">
        <f t="shared" si="3"/>
        <v>9</v>
      </c>
      <c r="X50" s="53">
        <v>100</v>
      </c>
      <c r="Y50" s="53"/>
      <c r="Z50" s="54" t="s">
        <v>314</v>
      </c>
      <c r="AA50" s="53"/>
      <c r="AB50" s="55">
        <v>100</v>
      </c>
      <c r="AC50" s="55"/>
      <c r="AD50" s="55" t="s">
        <v>314</v>
      </c>
      <c r="AE50" s="55"/>
    </row>
    <row r="51" spans="1:31" ht="16.149999999999999" customHeight="1" x14ac:dyDescent="0.2">
      <c r="A51" s="384"/>
      <c r="B51" s="110" t="s">
        <v>534</v>
      </c>
      <c r="C51" s="43" t="s">
        <v>312</v>
      </c>
      <c r="D51" s="44"/>
      <c r="E51" s="141"/>
      <c r="F51" s="141"/>
      <c r="G51" s="141"/>
      <c r="H51" s="141"/>
      <c r="I51" s="147">
        <v>16</v>
      </c>
      <c r="J51" s="188">
        <f t="shared" si="2"/>
        <v>16</v>
      </c>
      <c r="K51" s="110" t="s">
        <v>403</v>
      </c>
      <c r="L51" s="49" t="s">
        <v>530</v>
      </c>
      <c r="M51" s="141"/>
      <c r="N51" s="141"/>
      <c r="O51" s="141"/>
      <c r="P51" s="141"/>
      <c r="Q51" s="141"/>
      <c r="R51" s="50">
        <v>6</v>
      </c>
      <c r="S51" s="139"/>
      <c r="T51" s="139">
        <v>12</v>
      </c>
      <c r="U51" s="139"/>
      <c r="V51" s="52"/>
      <c r="W51" s="52">
        <f t="shared" si="3"/>
        <v>12</v>
      </c>
      <c r="X51" s="53">
        <v>100</v>
      </c>
      <c r="Y51" s="53"/>
      <c r="Z51" s="54" t="s">
        <v>314</v>
      </c>
      <c r="AA51" s="53"/>
      <c r="AB51" s="55">
        <v>100</v>
      </c>
      <c r="AC51" s="55"/>
      <c r="AD51" s="55" t="s">
        <v>314</v>
      </c>
      <c r="AE51" s="55"/>
    </row>
    <row r="52" spans="1:31" ht="16.149999999999999" customHeight="1" x14ac:dyDescent="0.2">
      <c r="A52" s="384"/>
      <c r="B52" s="110" t="s">
        <v>535</v>
      </c>
      <c r="C52" s="43" t="s">
        <v>312</v>
      </c>
      <c r="D52" s="44"/>
      <c r="E52" s="141"/>
      <c r="F52" s="141"/>
      <c r="G52" s="141"/>
      <c r="H52" s="141"/>
      <c r="I52" s="147">
        <v>16</v>
      </c>
      <c r="J52" s="188">
        <f t="shared" si="2"/>
        <v>16</v>
      </c>
      <c r="K52" s="110" t="s">
        <v>403</v>
      </c>
      <c r="L52" s="49" t="s">
        <v>530</v>
      </c>
      <c r="M52" s="141"/>
      <c r="N52" s="141"/>
      <c r="O52" s="141"/>
      <c r="P52" s="141"/>
      <c r="Q52" s="141"/>
      <c r="R52" s="56">
        <v>6</v>
      </c>
      <c r="S52" s="139"/>
      <c r="T52" s="139">
        <v>12</v>
      </c>
      <c r="U52" s="139"/>
      <c r="V52" s="52"/>
      <c r="W52" s="52">
        <f t="shared" si="3"/>
        <v>12</v>
      </c>
      <c r="X52" s="53">
        <v>100</v>
      </c>
      <c r="Y52" s="53"/>
      <c r="Z52" s="54" t="s">
        <v>314</v>
      </c>
      <c r="AA52" s="53"/>
      <c r="AB52" s="55">
        <v>100</v>
      </c>
      <c r="AC52" s="55"/>
      <c r="AD52" s="55" t="s">
        <v>314</v>
      </c>
      <c r="AE52" s="55"/>
    </row>
    <row r="53" spans="1:31" ht="16.149999999999999" customHeight="1" x14ac:dyDescent="0.2">
      <c r="A53" s="384"/>
      <c r="B53" s="110" t="s">
        <v>536</v>
      </c>
      <c r="C53" s="43" t="s">
        <v>312</v>
      </c>
      <c r="D53" s="44"/>
      <c r="E53" s="141"/>
      <c r="F53" s="141"/>
      <c r="G53" s="141"/>
      <c r="H53" s="141"/>
      <c r="I53" s="147">
        <v>18</v>
      </c>
      <c r="J53" s="188">
        <f t="shared" si="2"/>
        <v>18</v>
      </c>
      <c r="K53" s="110" t="s">
        <v>403</v>
      </c>
      <c r="L53" s="49" t="s">
        <v>530</v>
      </c>
      <c r="M53" s="141"/>
      <c r="N53" s="141"/>
      <c r="O53" s="141"/>
      <c r="P53" s="141"/>
      <c r="Q53" s="141"/>
      <c r="R53" s="56" t="s">
        <v>531</v>
      </c>
      <c r="S53" s="139"/>
      <c r="T53" s="139">
        <v>12</v>
      </c>
      <c r="U53" s="52"/>
      <c r="V53" s="52"/>
      <c r="W53" s="52">
        <f t="shared" si="3"/>
        <v>12</v>
      </c>
      <c r="X53" s="53">
        <v>100</v>
      </c>
      <c r="Y53" s="53"/>
      <c r="Z53" s="54" t="s">
        <v>314</v>
      </c>
      <c r="AA53" s="53"/>
      <c r="AB53" s="55">
        <v>100</v>
      </c>
      <c r="AC53" s="55"/>
      <c r="AD53" s="55" t="s">
        <v>314</v>
      </c>
      <c r="AE53" s="55"/>
    </row>
    <row r="54" spans="1:31" ht="16.149999999999999" customHeight="1" x14ac:dyDescent="0.2">
      <c r="A54" s="384"/>
      <c r="B54" s="140" t="s">
        <v>430</v>
      </c>
      <c r="C54" s="49"/>
      <c r="D54" s="44"/>
      <c r="E54" s="141"/>
      <c r="F54" s="141"/>
      <c r="G54" s="141"/>
      <c r="H54" s="141"/>
      <c r="I54" s="141"/>
      <c r="J54" s="188"/>
      <c r="K54" s="141"/>
      <c r="L54" s="49"/>
      <c r="M54" s="141"/>
      <c r="N54" s="141"/>
      <c r="O54" s="141"/>
      <c r="P54" s="141"/>
      <c r="Q54" s="141"/>
      <c r="R54" s="56"/>
      <c r="S54" s="139"/>
      <c r="T54" s="139"/>
      <c r="U54" s="52"/>
      <c r="V54" s="139"/>
      <c r="W54" s="52"/>
      <c r="X54" s="53"/>
      <c r="Y54" s="53"/>
      <c r="Z54" s="54"/>
      <c r="AA54" s="53"/>
      <c r="AB54" s="55"/>
      <c r="AC54" s="55"/>
      <c r="AD54" s="55"/>
      <c r="AE54" s="55"/>
    </row>
    <row r="55" spans="1:31" ht="16.149999999999999" customHeight="1" x14ac:dyDescent="0.2">
      <c r="A55" s="384"/>
      <c r="B55" s="148" t="s">
        <v>498</v>
      </c>
      <c r="C55" s="43" t="s">
        <v>338</v>
      </c>
      <c r="D55" s="44"/>
      <c r="E55" s="142">
        <v>20</v>
      </c>
      <c r="F55" s="144">
        <v>20</v>
      </c>
      <c r="G55" s="145">
        <v>20</v>
      </c>
      <c r="H55" s="141"/>
      <c r="I55" s="141"/>
      <c r="J55" s="188">
        <f t="shared" si="2"/>
        <v>60</v>
      </c>
      <c r="K55" s="58" t="s">
        <v>420</v>
      </c>
      <c r="L55" s="49"/>
      <c r="M55" s="141"/>
      <c r="N55" s="141"/>
      <c r="O55" s="141"/>
      <c r="P55" s="141"/>
      <c r="Q55" s="141"/>
      <c r="R55" s="56"/>
      <c r="S55" s="139">
        <v>1.5</v>
      </c>
      <c r="T55" s="139">
        <v>3</v>
      </c>
      <c r="U55" s="52"/>
      <c r="V55" s="139">
        <v>3</v>
      </c>
      <c r="W55" s="52">
        <f>SUM(S55:V55)</f>
        <v>7.5</v>
      </c>
      <c r="X55" s="53">
        <v>100</v>
      </c>
      <c r="Y55" s="53"/>
      <c r="Z55" s="54" t="s">
        <v>314</v>
      </c>
      <c r="AA55" s="53"/>
      <c r="AB55" s="55">
        <v>100</v>
      </c>
      <c r="AC55" s="55"/>
      <c r="AD55" s="55" t="s">
        <v>314</v>
      </c>
      <c r="AE55" s="55"/>
    </row>
    <row r="56" spans="1:31" ht="16.149999999999999" customHeight="1" x14ac:dyDescent="0.2">
      <c r="A56" s="384"/>
      <c r="B56" s="148" t="s">
        <v>537</v>
      </c>
      <c r="C56" s="43" t="s">
        <v>338</v>
      </c>
      <c r="D56" s="44"/>
      <c r="E56" s="142">
        <v>10</v>
      </c>
      <c r="F56" s="144">
        <v>10</v>
      </c>
      <c r="G56" s="145">
        <v>10</v>
      </c>
      <c r="H56" s="146">
        <v>30</v>
      </c>
      <c r="I56" s="147">
        <v>30</v>
      </c>
      <c r="J56" s="188">
        <f t="shared" si="2"/>
        <v>90</v>
      </c>
      <c r="K56" s="58" t="s">
        <v>420</v>
      </c>
      <c r="L56" s="49"/>
      <c r="M56" s="141"/>
      <c r="N56" s="141"/>
      <c r="O56" s="141"/>
      <c r="P56" s="141"/>
      <c r="Q56" s="141"/>
      <c r="R56" s="50"/>
      <c r="S56" s="139">
        <v>1.5</v>
      </c>
      <c r="T56" s="139">
        <v>9</v>
      </c>
      <c r="U56" s="52"/>
      <c r="V56" s="139">
        <v>4.5</v>
      </c>
      <c r="W56" s="52">
        <f>SUM(S56:V56)</f>
        <v>15</v>
      </c>
      <c r="X56" s="53">
        <v>100</v>
      </c>
      <c r="Y56" s="53"/>
      <c r="Z56" s="54" t="s">
        <v>314</v>
      </c>
      <c r="AA56" s="53"/>
      <c r="AB56" s="55">
        <v>100</v>
      </c>
      <c r="AC56" s="55"/>
      <c r="AD56" s="55" t="s">
        <v>314</v>
      </c>
      <c r="AE56" s="55"/>
    </row>
    <row r="57" spans="1:31" ht="16.149999999999999" customHeight="1" x14ac:dyDescent="0.2">
      <c r="A57" s="384"/>
      <c r="B57" s="149" t="s">
        <v>538</v>
      </c>
      <c r="C57" s="43" t="s">
        <v>338</v>
      </c>
      <c r="D57" s="44"/>
      <c r="E57" s="142">
        <v>12</v>
      </c>
      <c r="F57" s="144">
        <v>12</v>
      </c>
      <c r="G57" s="145">
        <v>12</v>
      </c>
      <c r="H57" s="146">
        <v>12</v>
      </c>
      <c r="I57" s="147">
        <v>12</v>
      </c>
      <c r="J57" s="188">
        <f t="shared" si="2"/>
        <v>60</v>
      </c>
      <c r="K57" s="58" t="s">
        <v>420</v>
      </c>
      <c r="L57" s="49"/>
      <c r="M57" s="141"/>
      <c r="N57" s="141"/>
      <c r="O57" s="141"/>
      <c r="P57" s="141"/>
      <c r="Q57" s="141"/>
      <c r="R57" s="50"/>
      <c r="S57" s="139"/>
      <c r="T57" s="139"/>
      <c r="U57" s="52"/>
      <c r="V57" s="139">
        <v>6</v>
      </c>
      <c r="W57" s="52">
        <f>SUM(S57:V57)</f>
        <v>6</v>
      </c>
      <c r="X57" s="53">
        <v>100</v>
      </c>
      <c r="Y57" s="53"/>
      <c r="Z57" s="54" t="s">
        <v>314</v>
      </c>
      <c r="AA57" s="53"/>
      <c r="AB57" s="55">
        <v>100</v>
      </c>
      <c r="AC57" s="55"/>
      <c r="AD57" s="55" t="s">
        <v>314</v>
      </c>
      <c r="AE57" s="55"/>
    </row>
    <row r="58" spans="1:31" ht="16.149999999999999" customHeight="1" x14ac:dyDescent="0.2">
      <c r="A58" s="384"/>
      <c r="B58" s="149" t="s">
        <v>433</v>
      </c>
      <c r="C58" s="43" t="s">
        <v>344</v>
      </c>
      <c r="D58" s="44"/>
      <c r="E58" s="142">
        <v>8</v>
      </c>
      <c r="F58" s="144">
        <v>8</v>
      </c>
      <c r="G58" s="145">
        <v>8</v>
      </c>
      <c r="H58" s="146">
        <v>8</v>
      </c>
      <c r="I58" s="147">
        <v>8</v>
      </c>
      <c r="J58" s="188">
        <f t="shared" si="2"/>
        <v>40</v>
      </c>
      <c r="K58" s="58" t="s">
        <v>403</v>
      </c>
      <c r="L58" s="49" t="s">
        <v>517</v>
      </c>
      <c r="M58" s="141"/>
      <c r="N58" s="141"/>
      <c r="O58" s="141"/>
      <c r="P58" s="141"/>
      <c r="Q58" s="141"/>
      <c r="R58" s="50"/>
      <c r="S58" s="139">
        <v>1.5</v>
      </c>
      <c r="T58" s="139">
        <v>3</v>
      </c>
      <c r="U58" s="52"/>
      <c r="V58" s="139">
        <v>3</v>
      </c>
      <c r="W58" s="52">
        <f>SUM(S58:V58)</f>
        <v>7.5</v>
      </c>
      <c r="X58" s="53">
        <v>100</v>
      </c>
      <c r="Y58" s="53"/>
      <c r="Z58" s="54" t="s">
        <v>314</v>
      </c>
      <c r="AA58" s="53"/>
      <c r="AB58" s="55">
        <v>100</v>
      </c>
      <c r="AC58" s="55"/>
      <c r="AD58" s="55" t="s">
        <v>314</v>
      </c>
      <c r="AE58" s="55"/>
    </row>
    <row r="59" spans="1:31" s="5" customFormat="1" ht="16.149999999999999" customHeight="1" x14ac:dyDescent="0.25">
      <c r="A59" s="384"/>
      <c r="B59" s="83"/>
      <c r="C59" s="49"/>
      <c r="D59" s="49"/>
      <c r="E59" s="46"/>
      <c r="F59" s="46"/>
      <c r="G59" s="46"/>
      <c r="H59" s="46"/>
      <c r="I59" s="46"/>
      <c r="J59" s="185">
        <f>SUM(J40:J58)</f>
        <v>500</v>
      </c>
      <c r="K59" s="46"/>
      <c r="L59" s="49"/>
      <c r="M59" s="46"/>
      <c r="N59" s="46"/>
      <c r="O59" s="46"/>
      <c r="P59" s="46"/>
      <c r="Q59" s="46"/>
      <c r="R59" s="64" t="s">
        <v>345</v>
      </c>
      <c r="S59" s="151">
        <f>SUM(S39:S58)</f>
        <v>19.5</v>
      </c>
      <c r="T59" s="151">
        <f>SUM(T39:T58)</f>
        <v>234</v>
      </c>
      <c r="U59" s="151">
        <f>SUM(U39:U58)</f>
        <v>0</v>
      </c>
      <c r="V59" s="151">
        <f>SUM(V39:V58)</f>
        <v>16.5</v>
      </c>
      <c r="W59" s="87">
        <f>SUM(S59:V59)</f>
        <v>270</v>
      </c>
      <c r="X59" s="53"/>
      <c r="Y59" s="53"/>
      <c r="Z59" s="54"/>
      <c r="AA59" s="53"/>
      <c r="AB59" s="55"/>
      <c r="AC59" s="55"/>
      <c r="AD59" s="55"/>
      <c r="AE59" s="55"/>
    </row>
    <row r="60" spans="1:31" s="5" customFormat="1" ht="16.149999999999999" customHeight="1" x14ac:dyDescent="0.25">
      <c r="A60" s="384"/>
      <c r="B60" s="83"/>
      <c r="C60" s="49"/>
      <c r="D60" s="49"/>
      <c r="E60" s="46"/>
      <c r="F60" s="46"/>
      <c r="G60" s="46"/>
      <c r="H60" s="46"/>
      <c r="I60" s="46"/>
      <c r="J60" s="48"/>
      <c r="K60" s="46"/>
      <c r="L60" s="49"/>
      <c r="M60" s="46"/>
      <c r="N60" s="46"/>
      <c r="O60" s="46"/>
      <c r="P60" s="46"/>
      <c r="Q60" s="46"/>
      <c r="R60" s="64"/>
      <c r="S60" s="154"/>
      <c r="T60" s="154"/>
      <c r="U60" s="154"/>
      <c r="V60" s="154"/>
      <c r="W60" s="87"/>
      <c r="X60" s="53"/>
      <c r="Y60" s="53"/>
      <c r="Z60" s="54"/>
      <c r="AA60" s="53"/>
      <c r="AB60" s="55"/>
      <c r="AC60" s="55"/>
      <c r="AD60" s="55"/>
      <c r="AE60" s="55"/>
    </row>
    <row r="61" spans="1:31" s="5" customFormat="1" ht="33" customHeight="1" x14ac:dyDescent="0.2">
      <c r="A61" s="384"/>
      <c r="B61" s="83"/>
      <c r="C61" s="49"/>
      <c r="D61" s="49"/>
      <c r="E61" s="83"/>
      <c r="F61" s="83"/>
      <c r="G61" s="83"/>
      <c r="H61" s="83"/>
      <c r="I61" s="83"/>
      <c r="J61" s="150"/>
      <c r="K61" s="83"/>
      <c r="L61" s="49"/>
      <c r="M61" s="83"/>
      <c r="N61" s="83"/>
      <c r="O61" s="83"/>
      <c r="P61" s="83"/>
      <c r="Q61" s="83"/>
      <c r="R61" s="114" t="s">
        <v>373</v>
      </c>
      <c r="S61" s="155">
        <f>S33+S59</f>
        <v>55.5</v>
      </c>
      <c r="T61" s="155">
        <f>T33+T59</f>
        <v>545.5</v>
      </c>
      <c r="U61" s="155">
        <f>U33+U59</f>
        <v>9</v>
      </c>
      <c r="V61" s="155">
        <f>V33+V59</f>
        <v>31.5</v>
      </c>
      <c r="W61" s="172">
        <f>W33+W59</f>
        <v>641.5</v>
      </c>
      <c r="X61" s="53"/>
      <c r="Y61" s="53"/>
      <c r="Z61" s="54"/>
      <c r="AA61" s="53"/>
      <c r="AB61" s="55"/>
      <c r="AC61" s="55"/>
      <c r="AD61" s="55"/>
      <c r="AE61" s="55"/>
    </row>
    <row r="62" spans="1:31" s="5" customFormat="1" ht="17.25" customHeight="1" x14ac:dyDescent="0.2">
      <c r="A62" s="38"/>
      <c r="B62" s="116" t="s">
        <v>374</v>
      </c>
      <c r="C62" s="117" t="s">
        <v>375</v>
      </c>
      <c r="D62" s="156"/>
      <c r="E62" s="118"/>
      <c r="F62" s="118"/>
      <c r="G62" s="118"/>
      <c r="H62" s="118"/>
      <c r="I62" s="118"/>
      <c r="J62" s="118"/>
      <c r="K62" s="90"/>
      <c r="L62" s="157"/>
      <c r="M62" s="90"/>
      <c r="N62" s="90"/>
      <c r="O62" s="90"/>
      <c r="P62" s="90"/>
      <c r="Q62" s="90"/>
      <c r="R62" s="114"/>
      <c r="S62" s="158"/>
      <c r="T62" s="158"/>
      <c r="U62" s="158"/>
      <c r="V62" s="158"/>
      <c r="W62" s="172"/>
      <c r="X62" s="53"/>
      <c r="Y62" s="53"/>
      <c r="Z62" s="54"/>
      <c r="AA62" s="53"/>
      <c r="AB62" s="55"/>
      <c r="AC62" s="55"/>
      <c r="AD62" s="55"/>
      <c r="AE62" s="55"/>
    </row>
    <row r="63" spans="1:31" s="5" customFormat="1" ht="17.25" customHeight="1" x14ac:dyDescent="0.2">
      <c r="A63" s="38"/>
      <c r="B63" s="159" t="s">
        <v>455</v>
      </c>
      <c r="C63" s="117" t="s">
        <v>0</v>
      </c>
      <c r="D63" s="164">
        <v>6</v>
      </c>
      <c r="E63" s="118"/>
      <c r="F63" s="118"/>
      <c r="G63" s="118"/>
      <c r="H63" s="118"/>
      <c r="I63" s="118"/>
      <c r="J63" s="118"/>
      <c r="K63" s="90"/>
      <c r="L63" s="157"/>
      <c r="M63" s="90"/>
      <c r="N63" s="90"/>
      <c r="O63" s="90"/>
      <c r="P63" s="90"/>
      <c r="Q63" s="90"/>
      <c r="R63" s="114"/>
      <c r="S63" s="158"/>
      <c r="T63" s="158"/>
      <c r="U63" s="158"/>
      <c r="V63" s="158"/>
      <c r="W63" s="172"/>
      <c r="X63" s="53"/>
      <c r="Y63" s="53"/>
      <c r="Z63" s="54"/>
      <c r="AA63" s="53"/>
      <c r="AB63" s="55"/>
      <c r="AC63" s="55"/>
      <c r="AD63" s="55"/>
      <c r="AE63" s="55"/>
    </row>
    <row r="64" spans="1:31" s="5" customFormat="1" ht="17.25" customHeight="1" x14ac:dyDescent="0.2">
      <c r="A64" s="38"/>
      <c r="B64" s="159" t="s">
        <v>456</v>
      </c>
      <c r="C64" s="117" t="s">
        <v>0</v>
      </c>
      <c r="D64" s="164">
        <v>6</v>
      </c>
      <c r="E64" s="118"/>
      <c r="F64" s="118"/>
      <c r="G64" s="118"/>
      <c r="H64" s="118"/>
      <c r="I64" s="118"/>
      <c r="J64" s="118"/>
      <c r="K64" s="90"/>
      <c r="L64" s="157"/>
      <c r="M64" s="90"/>
      <c r="N64" s="90"/>
      <c r="O64" s="90"/>
      <c r="P64" s="90"/>
      <c r="Q64" s="90"/>
      <c r="R64" s="114"/>
      <c r="S64" s="158"/>
      <c r="T64" s="158"/>
      <c r="U64" s="158"/>
      <c r="V64" s="158"/>
      <c r="W64" s="172"/>
      <c r="X64" s="53"/>
      <c r="Y64" s="53"/>
      <c r="Z64" s="54"/>
      <c r="AA64" s="53"/>
      <c r="AB64" s="55"/>
      <c r="AC64" s="55"/>
      <c r="AD64" s="55"/>
      <c r="AE64" s="55"/>
    </row>
    <row r="65" spans="1:31" s="5" customFormat="1" ht="17.25" customHeight="1" x14ac:dyDescent="0.2">
      <c r="A65" s="38"/>
      <c r="B65" s="120" t="s">
        <v>378</v>
      </c>
      <c r="C65" s="117" t="s">
        <v>375</v>
      </c>
      <c r="D65" s="156"/>
      <c r="E65" s="118"/>
      <c r="F65" s="118"/>
      <c r="G65" s="118"/>
      <c r="H65" s="118"/>
      <c r="I65" s="118"/>
      <c r="J65" s="118"/>
      <c r="K65" s="90"/>
      <c r="L65" s="157"/>
      <c r="M65" s="90"/>
      <c r="N65" s="90"/>
      <c r="O65" s="90"/>
      <c r="P65" s="90"/>
      <c r="Q65" s="90"/>
      <c r="R65" s="114"/>
      <c r="S65" s="158"/>
      <c r="T65" s="158"/>
      <c r="U65" s="158"/>
      <c r="V65" s="158"/>
      <c r="W65" s="172"/>
      <c r="X65" s="53"/>
      <c r="Y65" s="53"/>
      <c r="Z65" s="54"/>
      <c r="AA65" s="53"/>
      <c r="AB65" s="55"/>
      <c r="AC65" s="55"/>
      <c r="AD65" s="55"/>
      <c r="AE65" s="55"/>
    </row>
    <row r="66" spans="1:31" s="5" customFormat="1" ht="17.25" customHeight="1" x14ac:dyDescent="0.2">
      <c r="A66" s="38"/>
      <c r="B66" s="159" t="s">
        <v>457</v>
      </c>
      <c r="C66" s="117" t="s">
        <v>0</v>
      </c>
      <c r="D66" s="164">
        <v>6</v>
      </c>
      <c r="E66" s="118"/>
      <c r="F66" s="118"/>
      <c r="G66" s="118"/>
      <c r="H66" s="118"/>
      <c r="I66" s="118"/>
      <c r="J66" s="118"/>
      <c r="K66" s="90"/>
      <c r="L66" s="157"/>
      <c r="M66" s="90"/>
      <c r="N66" s="90"/>
      <c r="O66" s="90"/>
      <c r="P66" s="90"/>
      <c r="Q66" s="90"/>
      <c r="R66" s="114"/>
      <c r="S66" s="158"/>
      <c r="T66" s="158"/>
      <c r="U66" s="158"/>
      <c r="V66" s="158"/>
      <c r="W66" s="172"/>
      <c r="X66" s="53"/>
      <c r="Y66" s="53"/>
      <c r="Z66" s="54"/>
      <c r="AA66" s="53"/>
      <c r="AB66" s="55"/>
      <c r="AC66" s="55"/>
      <c r="AD66" s="55"/>
      <c r="AE66" s="55"/>
    </row>
    <row r="67" spans="1:31" s="5" customFormat="1" ht="17.25" customHeight="1" x14ac:dyDescent="0.2">
      <c r="A67" s="38"/>
      <c r="B67" s="159" t="s">
        <v>458</v>
      </c>
      <c r="C67" s="117" t="s">
        <v>0</v>
      </c>
      <c r="D67" s="164">
        <v>6</v>
      </c>
      <c r="E67" s="118"/>
      <c r="F67" s="118"/>
      <c r="G67" s="118"/>
      <c r="H67" s="118"/>
      <c r="I67" s="118"/>
      <c r="J67" s="118"/>
      <c r="K67" s="90"/>
      <c r="L67" s="157"/>
      <c r="M67" s="90"/>
      <c r="N67" s="90"/>
      <c r="O67" s="90"/>
      <c r="P67" s="90"/>
      <c r="Q67" s="90"/>
      <c r="R67" s="114"/>
      <c r="S67" s="158"/>
      <c r="T67" s="158"/>
      <c r="U67" s="158"/>
      <c r="V67" s="158"/>
      <c r="W67" s="172"/>
      <c r="X67" s="53"/>
      <c r="Y67" s="53"/>
      <c r="Z67" s="54"/>
      <c r="AA67" s="53"/>
      <c r="AB67" s="55"/>
      <c r="AC67" s="55"/>
      <c r="AD67" s="55"/>
      <c r="AE67" s="55"/>
    </row>
    <row r="68" spans="1:31" s="5" customFormat="1" ht="17.25" customHeight="1" x14ac:dyDescent="0.2">
      <c r="A68" s="38"/>
      <c r="B68" s="116" t="s">
        <v>381</v>
      </c>
      <c r="C68" s="117" t="s">
        <v>375</v>
      </c>
      <c r="D68" s="156"/>
      <c r="E68" s="118"/>
      <c r="F68" s="118"/>
      <c r="G68" s="118"/>
      <c r="H68" s="118"/>
      <c r="I68" s="118"/>
      <c r="J68" s="118"/>
      <c r="K68" s="90"/>
      <c r="L68" s="157"/>
      <c r="M68" s="90"/>
      <c r="N68" s="90"/>
      <c r="O68" s="90"/>
      <c r="P68" s="90"/>
      <c r="Q68" s="90"/>
      <c r="R68" s="114"/>
      <c r="S68" s="158"/>
      <c r="T68" s="158"/>
      <c r="U68" s="158"/>
      <c r="V68" s="158"/>
      <c r="W68" s="172"/>
      <c r="X68" s="53"/>
      <c r="Y68" s="53"/>
      <c r="Z68" s="54"/>
      <c r="AA68" s="53"/>
      <c r="AB68" s="55"/>
      <c r="AC68" s="55"/>
      <c r="AD68" s="55"/>
      <c r="AE68" s="55"/>
    </row>
    <row r="69" spans="1:31" s="5" customFormat="1" ht="17.25" customHeight="1" x14ac:dyDescent="0.2">
      <c r="A69" s="38"/>
      <c r="B69" s="159" t="s">
        <v>459</v>
      </c>
      <c r="C69" s="117" t="s">
        <v>0</v>
      </c>
      <c r="D69" s="164">
        <v>6</v>
      </c>
      <c r="E69" s="118"/>
      <c r="F69" s="118"/>
      <c r="G69" s="118"/>
      <c r="H69" s="118"/>
      <c r="I69" s="118"/>
      <c r="J69" s="118"/>
      <c r="K69" s="90"/>
      <c r="L69" s="157"/>
      <c r="M69" s="90"/>
      <c r="N69" s="90"/>
      <c r="O69" s="90"/>
      <c r="P69" s="90"/>
      <c r="Q69" s="90"/>
      <c r="R69" s="114"/>
      <c r="S69" s="158"/>
      <c r="T69" s="158"/>
      <c r="U69" s="158"/>
      <c r="V69" s="158"/>
      <c r="W69" s="172"/>
      <c r="X69" s="53"/>
      <c r="Y69" s="53"/>
      <c r="Z69" s="54"/>
      <c r="AA69" s="53"/>
      <c r="AB69" s="55"/>
      <c r="AC69" s="55"/>
      <c r="AD69" s="55"/>
      <c r="AE69" s="55"/>
    </row>
    <row r="70" spans="1:31" s="5" customFormat="1" ht="17.25" customHeight="1" x14ac:dyDescent="0.2">
      <c r="A70" s="38"/>
      <c r="B70" s="159" t="s">
        <v>460</v>
      </c>
      <c r="C70" s="117" t="s">
        <v>0</v>
      </c>
      <c r="D70" s="164">
        <v>6</v>
      </c>
      <c r="E70" s="118"/>
      <c r="F70" s="118"/>
      <c r="G70" s="118"/>
      <c r="H70" s="118"/>
      <c r="I70" s="118"/>
      <c r="J70" s="118"/>
      <c r="K70" s="90"/>
      <c r="L70" s="157"/>
      <c r="M70" s="90"/>
      <c r="N70" s="90"/>
      <c r="O70" s="90"/>
      <c r="P70" s="90"/>
      <c r="Q70" s="90"/>
      <c r="R70" s="114"/>
      <c r="S70" s="158"/>
      <c r="T70" s="158"/>
      <c r="U70" s="158"/>
      <c r="V70" s="158"/>
      <c r="W70" s="172"/>
      <c r="X70" s="53"/>
      <c r="Y70" s="53"/>
      <c r="Z70" s="54"/>
      <c r="AA70" s="53"/>
      <c r="AB70" s="55"/>
      <c r="AC70" s="55"/>
      <c r="AD70" s="55"/>
      <c r="AE70" s="55"/>
    </row>
    <row r="71" spans="1:31" s="5" customFormat="1" ht="17.25" customHeight="1" x14ac:dyDescent="0.2">
      <c r="A71" s="38"/>
      <c r="B71" s="116" t="s">
        <v>539</v>
      </c>
      <c r="C71" s="117" t="s">
        <v>375</v>
      </c>
      <c r="D71" s="156"/>
      <c r="E71" s="118"/>
      <c r="F71" s="118"/>
      <c r="G71" s="118"/>
      <c r="H71" s="118"/>
      <c r="I71" s="118"/>
      <c r="J71" s="118"/>
      <c r="K71" s="90"/>
      <c r="L71" s="157"/>
      <c r="M71" s="90"/>
      <c r="N71" s="90"/>
      <c r="O71" s="90"/>
      <c r="P71" s="90"/>
      <c r="Q71" s="90"/>
      <c r="R71" s="114"/>
      <c r="S71" s="158"/>
      <c r="T71" s="158"/>
      <c r="U71" s="158"/>
      <c r="V71" s="158"/>
      <c r="W71" s="172"/>
      <c r="X71" s="53"/>
      <c r="Y71" s="53"/>
      <c r="Z71" s="54"/>
      <c r="AA71" s="53"/>
      <c r="AB71" s="55"/>
      <c r="AC71" s="55"/>
      <c r="AD71" s="55"/>
      <c r="AE71" s="55"/>
    </row>
    <row r="72" spans="1:31" s="5" customFormat="1" ht="17.25" customHeight="1" x14ac:dyDescent="0.2">
      <c r="A72" s="38"/>
      <c r="B72" s="159" t="s">
        <v>462</v>
      </c>
      <c r="C72" s="117" t="s">
        <v>0</v>
      </c>
      <c r="D72" s="164">
        <v>6</v>
      </c>
      <c r="E72" s="118"/>
      <c r="F72" s="118"/>
      <c r="G72" s="118"/>
      <c r="H72" s="118"/>
      <c r="I72" s="118"/>
      <c r="J72" s="118"/>
      <c r="K72" s="90"/>
      <c r="L72" s="157"/>
      <c r="M72" s="90"/>
      <c r="N72" s="90"/>
      <c r="O72" s="90"/>
      <c r="P72" s="90"/>
      <c r="Q72" s="90"/>
      <c r="R72" s="114"/>
      <c r="S72" s="158"/>
      <c r="T72" s="158"/>
      <c r="U72" s="158"/>
      <c r="V72" s="158"/>
      <c r="W72" s="172"/>
      <c r="X72" s="53"/>
      <c r="Y72" s="53"/>
      <c r="Z72" s="54"/>
      <c r="AA72" s="53"/>
      <c r="AB72" s="55"/>
      <c r="AC72" s="55"/>
      <c r="AD72" s="55"/>
      <c r="AE72" s="55"/>
    </row>
    <row r="73" spans="1:31" s="5" customFormat="1" ht="17.25" customHeight="1" x14ac:dyDescent="0.2">
      <c r="A73" s="38"/>
      <c r="B73" s="159" t="s">
        <v>463</v>
      </c>
      <c r="C73" s="117" t="s">
        <v>0</v>
      </c>
      <c r="D73" s="164">
        <v>6</v>
      </c>
      <c r="E73" s="118"/>
      <c r="F73" s="118"/>
      <c r="G73" s="118"/>
      <c r="H73" s="118"/>
      <c r="I73" s="118"/>
      <c r="J73" s="118"/>
      <c r="K73" s="90"/>
      <c r="L73" s="157"/>
      <c r="M73" s="90"/>
      <c r="N73" s="90"/>
      <c r="O73" s="90"/>
      <c r="P73" s="90"/>
      <c r="Q73" s="90"/>
      <c r="R73" s="114"/>
      <c r="S73" s="158"/>
      <c r="T73" s="158"/>
      <c r="U73" s="158"/>
      <c r="V73" s="158"/>
      <c r="W73" s="172"/>
      <c r="X73" s="53"/>
      <c r="Y73" s="53"/>
      <c r="Z73" s="54"/>
      <c r="AA73" s="53"/>
      <c r="AB73" s="55"/>
      <c r="AC73" s="55"/>
      <c r="AD73" s="55"/>
      <c r="AE73" s="55"/>
    </row>
    <row r="74" spans="1:31" s="5" customFormat="1" ht="17.25" customHeight="1" x14ac:dyDescent="0.2">
      <c r="A74" s="38"/>
      <c r="B74" s="116" t="s">
        <v>540</v>
      </c>
      <c r="C74" s="117" t="s">
        <v>375</v>
      </c>
      <c r="D74" s="156"/>
      <c r="E74" s="118"/>
      <c r="F74" s="118"/>
      <c r="G74" s="118"/>
      <c r="H74" s="118"/>
      <c r="I74" s="118"/>
      <c r="J74" s="118"/>
      <c r="K74" s="90"/>
      <c r="L74" s="157"/>
      <c r="M74" s="90"/>
      <c r="N74" s="90"/>
      <c r="O74" s="90"/>
      <c r="P74" s="90"/>
      <c r="Q74" s="90"/>
      <c r="R74" s="114"/>
      <c r="S74" s="158"/>
      <c r="T74" s="158"/>
      <c r="U74" s="158"/>
      <c r="V74" s="158"/>
      <c r="W74" s="172"/>
      <c r="X74" s="53"/>
      <c r="Y74" s="53"/>
      <c r="Z74" s="54"/>
      <c r="AA74" s="53"/>
      <c r="AB74" s="55"/>
      <c r="AC74" s="55"/>
      <c r="AD74" s="55"/>
      <c r="AE74" s="55"/>
    </row>
    <row r="75" spans="1:31" s="5" customFormat="1" ht="17.25" customHeight="1" x14ac:dyDescent="0.2">
      <c r="A75" s="38"/>
      <c r="B75" s="159" t="s">
        <v>465</v>
      </c>
      <c r="C75" s="117" t="s">
        <v>0</v>
      </c>
      <c r="D75" s="164">
        <v>6</v>
      </c>
      <c r="E75" s="118"/>
      <c r="F75" s="118"/>
      <c r="G75" s="118"/>
      <c r="H75" s="118"/>
      <c r="I75" s="118"/>
      <c r="J75" s="118"/>
      <c r="K75" s="90"/>
      <c r="L75" s="157"/>
      <c r="M75" s="90"/>
      <c r="N75" s="90"/>
      <c r="O75" s="90"/>
      <c r="P75" s="90"/>
      <c r="Q75" s="90"/>
      <c r="R75" s="114"/>
      <c r="S75" s="158"/>
      <c r="T75" s="158"/>
      <c r="U75" s="158"/>
      <c r="V75" s="158"/>
      <c r="W75" s="172"/>
      <c r="X75" s="53"/>
      <c r="Y75" s="53"/>
      <c r="Z75" s="54"/>
      <c r="AA75" s="53"/>
      <c r="AB75" s="55"/>
      <c r="AC75" s="55"/>
      <c r="AD75" s="55"/>
      <c r="AE75" s="55"/>
    </row>
    <row r="76" spans="1:31" s="5" customFormat="1" ht="17.25" customHeight="1" x14ac:dyDescent="0.2">
      <c r="A76" s="38"/>
      <c r="B76" s="159" t="s">
        <v>466</v>
      </c>
      <c r="C76" s="117" t="s">
        <v>0</v>
      </c>
      <c r="D76" s="164">
        <v>6</v>
      </c>
      <c r="E76" s="118"/>
      <c r="F76" s="118"/>
      <c r="G76" s="118"/>
      <c r="H76" s="118"/>
      <c r="I76" s="118"/>
      <c r="J76" s="118"/>
      <c r="K76" s="90"/>
      <c r="L76" s="157"/>
      <c r="M76" s="90"/>
      <c r="N76" s="90"/>
      <c r="O76" s="90"/>
      <c r="P76" s="90"/>
      <c r="Q76" s="90"/>
      <c r="R76" s="114"/>
      <c r="S76" s="158"/>
      <c r="T76" s="158"/>
      <c r="U76" s="158"/>
      <c r="V76" s="158"/>
      <c r="W76" s="172"/>
      <c r="X76" s="53"/>
      <c r="Y76" s="53"/>
      <c r="Z76" s="54"/>
      <c r="AA76" s="53"/>
      <c r="AB76" s="55"/>
      <c r="AC76" s="55"/>
      <c r="AD76" s="55"/>
      <c r="AE76" s="55"/>
    </row>
    <row r="77" spans="1:31" s="5" customFormat="1" ht="17.25" customHeight="1" x14ac:dyDescent="0.2">
      <c r="A77" s="38"/>
      <c r="B77" s="122" t="s">
        <v>384</v>
      </c>
      <c r="C77" s="123"/>
      <c r="D77" s="179">
        <f>SUM(D63:D76)</f>
        <v>60</v>
      </c>
      <c r="E77" s="118"/>
      <c r="F77" s="124"/>
      <c r="G77" s="125"/>
      <c r="H77" s="125"/>
      <c r="I77" s="125"/>
      <c r="J77" s="125"/>
      <c r="K77" s="90"/>
      <c r="L77" s="157"/>
      <c r="M77" s="90"/>
      <c r="N77" s="90"/>
      <c r="O77" s="90"/>
      <c r="P77" s="90"/>
      <c r="Q77" s="90"/>
      <c r="R77" s="114"/>
      <c r="S77" s="158"/>
      <c r="T77" s="158"/>
      <c r="U77" s="158"/>
      <c r="V77" s="158"/>
      <c r="W77" s="172"/>
      <c r="X77" s="53"/>
      <c r="Y77" s="53"/>
      <c r="Z77" s="54"/>
      <c r="AA77" s="53"/>
      <c r="AB77" s="55"/>
      <c r="AC77" s="55"/>
      <c r="AD77" s="55"/>
      <c r="AE77" s="55"/>
    </row>
    <row r="78" spans="1:31" ht="28.5" customHeight="1" x14ac:dyDescent="0.2">
      <c r="B78" s="96" t="s">
        <v>541</v>
      </c>
      <c r="C78" s="96"/>
      <c r="D78" s="96"/>
      <c r="E78" s="96"/>
      <c r="F78" s="349" t="s">
        <v>542</v>
      </c>
      <c r="G78" s="348"/>
      <c r="H78" s="348"/>
      <c r="I78" s="348"/>
      <c r="J78" s="348"/>
      <c r="K78" s="348"/>
      <c r="L78" s="348"/>
      <c r="M78" s="348"/>
      <c r="N78" s="348"/>
      <c r="O78" s="348"/>
      <c r="P78" s="348"/>
      <c r="Q78" s="348"/>
      <c r="R78" s="376"/>
      <c r="S78" s="376"/>
      <c r="T78" s="376"/>
      <c r="U78" s="376"/>
      <c r="V78" s="376"/>
      <c r="W78" s="376"/>
      <c r="X78" s="53"/>
      <c r="Y78" s="53"/>
      <c r="Z78" s="54"/>
      <c r="AA78" s="53"/>
      <c r="AB78" s="55"/>
      <c r="AC78" s="55"/>
      <c r="AD78" s="55"/>
      <c r="AE78" s="55"/>
    </row>
    <row r="79" spans="1:31" ht="32.1" customHeight="1" x14ac:dyDescent="0.2">
      <c r="B79" s="96" t="s">
        <v>505</v>
      </c>
      <c r="C79" s="99"/>
      <c r="D79" s="99"/>
      <c r="E79" s="347"/>
      <c r="F79" s="348"/>
      <c r="G79" s="348"/>
      <c r="H79" s="348"/>
      <c r="I79" s="348"/>
      <c r="J79" s="348"/>
      <c r="K79" s="348"/>
      <c r="L79" s="348"/>
      <c r="M79" s="348"/>
      <c r="N79" s="348"/>
      <c r="O79" s="348"/>
      <c r="P79" s="348"/>
      <c r="Q79" s="348"/>
      <c r="R79" s="373"/>
      <c r="S79" s="373"/>
      <c r="T79" s="373"/>
      <c r="U79" s="373"/>
      <c r="V79" s="373"/>
      <c r="W79" s="373"/>
      <c r="X79" s="53"/>
      <c r="Y79" s="53"/>
      <c r="Z79" s="54"/>
      <c r="AA79" s="53"/>
      <c r="AB79" s="55"/>
      <c r="AC79" s="55"/>
      <c r="AD79" s="55"/>
      <c r="AE79" s="55"/>
    </row>
    <row r="80" spans="1:31" ht="16.149999999999999" customHeight="1" x14ac:dyDescent="0.2">
      <c r="S80" s="2"/>
      <c r="T80" s="2"/>
      <c r="U80" s="2"/>
      <c r="V80" s="2"/>
      <c r="W80" s="2"/>
    </row>
    <row r="81" spans="19:31" ht="16.149999999999999" customHeight="1" x14ac:dyDescent="0.2">
      <c r="S81" s="2"/>
      <c r="T81" s="2"/>
      <c r="U81" s="2"/>
      <c r="V81" s="2"/>
      <c r="W81" s="2"/>
    </row>
    <row r="82" spans="19:31" ht="16.149999999999999" customHeight="1" x14ac:dyDescent="0.2">
      <c r="S82" s="2"/>
      <c r="T82" s="2"/>
      <c r="U82" s="2"/>
      <c r="V82" s="2"/>
      <c r="W82" s="2"/>
    </row>
    <row r="83" spans="19:31" ht="16.149999999999999" customHeight="1" x14ac:dyDescent="0.2">
      <c r="S83" s="2"/>
      <c r="T83" s="2"/>
      <c r="U83" s="2"/>
      <c r="V83" s="2"/>
      <c r="W83" s="2"/>
    </row>
    <row r="84" spans="19:31" ht="16.149999999999999" customHeight="1" x14ac:dyDescent="0.2">
      <c r="S84" s="2"/>
      <c r="T84" s="2"/>
      <c r="U84" s="2"/>
      <c r="V84" s="2"/>
      <c r="W84" s="2"/>
    </row>
    <row r="85" spans="19:31" s="1" customFormat="1" ht="16.149999999999999" customHeight="1" x14ac:dyDescent="0.2">
      <c r="X85" s="2"/>
      <c r="Y85" s="2"/>
      <c r="Z85" s="2"/>
      <c r="AA85" s="2"/>
      <c r="AB85" s="2"/>
      <c r="AC85" s="2"/>
      <c r="AD85" s="2"/>
      <c r="AE85" s="2"/>
    </row>
    <row r="86" spans="19:31" s="1" customFormat="1" ht="16.149999999999999" customHeight="1" x14ac:dyDescent="0.2">
      <c r="X86" s="2"/>
      <c r="Y86" s="2"/>
      <c r="Z86" s="2"/>
      <c r="AA86" s="2"/>
      <c r="AB86" s="2"/>
      <c r="AC86" s="2"/>
      <c r="AD86" s="2"/>
      <c r="AE86" s="2"/>
    </row>
    <row r="87" spans="19:31" s="5" customFormat="1" ht="16.149999999999999" customHeight="1" x14ac:dyDescent="0.2">
      <c r="X87" s="2"/>
      <c r="Y87" s="2"/>
      <c r="Z87" s="2"/>
      <c r="AA87" s="2"/>
      <c r="AB87" s="2"/>
      <c r="AC87" s="2"/>
      <c r="AD87" s="2"/>
      <c r="AE87" s="2"/>
    </row>
    <row r="88" spans="19:31" s="5" customFormat="1" ht="16.149999999999999" customHeight="1" x14ac:dyDescent="0.2">
      <c r="X88" s="2"/>
      <c r="Y88" s="2"/>
      <c r="Z88" s="2"/>
      <c r="AA88" s="2"/>
      <c r="AB88" s="2"/>
      <c r="AC88" s="2"/>
      <c r="AD88" s="2"/>
      <c r="AE88" s="2"/>
    </row>
    <row r="89" spans="19:31" s="1" customFormat="1" ht="16.149999999999999" customHeight="1" x14ac:dyDescent="0.2">
      <c r="X89" s="2"/>
      <c r="Y89" s="2"/>
      <c r="Z89" s="2"/>
      <c r="AA89" s="2"/>
      <c r="AB89" s="2"/>
      <c r="AC89" s="2"/>
      <c r="AD89" s="2"/>
      <c r="AE89" s="2"/>
    </row>
    <row r="90" spans="19:31" s="4" customFormat="1" ht="16.149999999999999" customHeight="1" x14ac:dyDescent="0.2">
      <c r="X90" s="2"/>
      <c r="Y90" s="2"/>
      <c r="Z90" s="2"/>
      <c r="AA90" s="2"/>
      <c r="AB90" s="2"/>
      <c r="AC90" s="2"/>
      <c r="AD90" s="2"/>
      <c r="AE90" s="2"/>
    </row>
    <row r="91" spans="19:31" s="4" customFormat="1" ht="16.149999999999999" customHeight="1" x14ac:dyDescent="0.2">
      <c r="X91" s="2"/>
      <c r="Y91" s="2"/>
      <c r="Z91" s="2"/>
      <c r="AA91" s="2"/>
      <c r="AB91" s="2"/>
      <c r="AC91" s="2"/>
      <c r="AD91" s="2"/>
      <c r="AE91" s="2"/>
    </row>
    <row r="92" spans="19:31" s="4" customFormat="1" ht="16.149999999999999" customHeight="1" x14ac:dyDescent="0.2">
      <c r="X92" s="2"/>
      <c r="Y92" s="2"/>
      <c r="Z92" s="2"/>
      <c r="AA92" s="2"/>
      <c r="AB92" s="2"/>
      <c r="AC92" s="2"/>
      <c r="AD92" s="2"/>
      <c r="AE92" s="2"/>
    </row>
    <row r="93" spans="19:31" s="4" customFormat="1" ht="16.149999999999999" customHeight="1" x14ac:dyDescent="0.2">
      <c r="X93" s="2"/>
      <c r="Y93" s="2"/>
      <c r="Z93" s="2"/>
      <c r="AA93" s="2"/>
      <c r="AB93" s="2"/>
      <c r="AC93" s="2"/>
      <c r="AD93" s="2"/>
      <c r="AE93" s="2"/>
    </row>
    <row r="94" spans="19:31" s="4" customFormat="1" ht="16.149999999999999" customHeight="1" x14ac:dyDescent="0.2">
      <c r="X94" s="2"/>
      <c r="Y94" s="2"/>
      <c r="Z94" s="2"/>
      <c r="AA94" s="2"/>
      <c r="AB94" s="2"/>
      <c r="AC94" s="2"/>
      <c r="AD94" s="2"/>
      <c r="AE94" s="2"/>
    </row>
    <row r="95" spans="19:31" ht="16.149999999999999" customHeight="1" x14ac:dyDescent="0.2">
      <c r="S95" s="2"/>
      <c r="T95" s="2"/>
      <c r="U95" s="2"/>
      <c r="V95" s="2"/>
      <c r="W95" s="2"/>
    </row>
    <row r="96" spans="19:31" ht="16.149999999999999" customHeight="1" x14ac:dyDescent="0.2">
      <c r="S96" s="2"/>
      <c r="T96" s="2"/>
      <c r="U96" s="2"/>
      <c r="V96" s="2"/>
      <c r="W96" s="2"/>
    </row>
    <row r="97" spans="19:23" ht="16.149999999999999" customHeight="1" x14ac:dyDescent="0.2">
      <c r="S97" s="2"/>
      <c r="T97" s="2"/>
      <c r="U97" s="2"/>
      <c r="V97" s="2"/>
      <c r="W97" s="2"/>
    </row>
    <row r="98" spans="19:23" ht="16.149999999999999" customHeight="1" x14ac:dyDescent="0.2">
      <c r="S98" s="2"/>
      <c r="T98" s="2"/>
      <c r="U98" s="2"/>
      <c r="V98" s="2"/>
      <c r="W98" s="2"/>
    </row>
    <row r="99" spans="19:23" ht="16.149999999999999" customHeight="1" x14ac:dyDescent="0.2">
      <c r="S99" s="2"/>
      <c r="T99" s="2"/>
      <c r="U99" s="2"/>
      <c r="V99" s="2"/>
      <c r="W99" s="2"/>
    </row>
    <row r="100" spans="19:23" ht="16.149999999999999" customHeight="1" x14ac:dyDescent="0.2">
      <c r="S100" s="2"/>
      <c r="T100" s="2"/>
      <c r="U100" s="2"/>
      <c r="V100" s="2"/>
      <c r="W100" s="2"/>
    </row>
    <row r="101" spans="19:23" ht="16.149999999999999" customHeight="1" x14ac:dyDescent="0.2">
      <c r="S101" s="2"/>
      <c r="T101" s="2"/>
      <c r="U101" s="2"/>
      <c r="V101" s="2"/>
      <c r="W101" s="2"/>
    </row>
    <row r="102" spans="19:23" ht="16.149999999999999" customHeight="1" x14ac:dyDescent="0.2">
      <c r="S102" s="2"/>
      <c r="T102" s="2"/>
      <c r="U102" s="2"/>
      <c r="V102" s="2"/>
      <c r="W102" s="2"/>
    </row>
    <row r="103" spans="19:23" ht="16.149999999999999" customHeight="1" x14ac:dyDescent="0.2">
      <c r="S103" s="2"/>
      <c r="T103" s="2"/>
      <c r="U103" s="2"/>
      <c r="V103" s="2"/>
      <c r="W103" s="2"/>
    </row>
    <row r="104" spans="19:23" ht="16.149999999999999" customHeight="1" x14ac:dyDescent="0.2">
      <c r="S104" s="2"/>
      <c r="T104" s="2"/>
      <c r="U104" s="2"/>
      <c r="V104" s="2"/>
      <c r="W104" s="2"/>
    </row>
    <row r="105" spans="19:23" ht="16.149999999999999" customHeight="1" x14ac:dyDescent="0.2">
      <c r="S105" s="2"/>
      <c r="T105" s="2"/>
      <c r="U105" s="2"/>
      <c r="V105" s="2"/>
      <c r="W105" s="2"/>
    </row>
    <row r="106" spans="19:23" ht="16.149999999999999" customHeight="1" x14ac:dyDescent="0.2">
      <c r="S106" s="2"/>
      <c r="T106" s="2"/>
      <c r="U106" s="2"/>
      <c r="V106" s="2"/>
      <c r="W106" s="2"/>
    </row>
    <row r="107" spans="19:23" ht="16.149999999999999" customHeight="1" x14ac:dyDescent="0.2">
      <c r="S107" s="2"/>
      <c r="T107" s="2"/>
      <c r="U107" s="2"/>
      <c r="V107" s="2"/>
      <c r="W107" s="2"/>
    </row>
    <row r="108" spans="19:23" ht="16.149999999999999" customHeight="1" x14ac:dyDescent="0.2">
      <c r="S108" s="2"/>
      <c r="T108" s="2"/>
      <c r="U108" s="2"/>
      <c r="V108" s="2"/>
      <c r="W108" s="2"/>
    </row>
    <row r="109" spans="19:23" ht="16.149999999999999" customHeight="1" x14ac:dyDescent="0.2">
      <c r="S109" s="2"/>
      <c r="T109" s="2"/>
      <c r="U109" s="2"/>
      <c r="V109" s="2"/>
      <c r="W109" s="2"/>
    </row>
    <row r="110" spans="19:23" ht="16.149999999999999" customHeight="1" x14ac:dyDescent="0.2">
      <c r="S110" s="2"/>
      <c r="T110" s="2"/>
      <c r="U110" s="2"/>
      <c r="V110" s="2"/>
      <c r="W110" s="2"/>
    </row>
    <row r="111" spans="19:23" ht="16.149999999999999" customHeight="1" x14ac:dyDescent="0.2">
      <c r="S111" s="2"/>
      <c r="T111" s="2"/>
      <c r="U111" s="2"/>
      <c r="V111" s="2"/>
      <c r="W111" s="2"/>
    </row>
    <row r="112" spans="19:23" ht="16.149999999999999" customHeight="1" x14ac:dyDescent="0.2">
      <c r="S112" s="2"/>
      <c r="T112" s="2"/>
      <c r="U112" s="2"/>
      <c r="V112" s="2"/>
      <c r="W112" s="2"/>
    </row>
    <row r="113" spans="19:31" ht="16.149999999999999" customHeight="1" x14ac:dyDescent="0.2">
      <c r="S113" s="2"/>
      <c r="T113" s="2"/>
      <c r="U113" s="2"/>
      <c r="V113" s="2"/>
      <c r="W113" s="2"/>
    </row>
    <row r="114" spans="19:31" ht="16.149999999999999" customHeight="1" x14ac:dyDescent="0.2">
      <c r="S114" s="2"/>
      <c r="T114" s="2"/>
      <c r="U114" s="2"/>
      <c r="V114" s="2"/>
      <c r="W114" s="2"/>
    </row>
    <row r="115" spans="19:31" ht="16.149999999999999" customHeight="1" x14ac:dyDescent="0.2">
      <c r="S115" s="2"/>
      <c r="T115" s="2"/>
      <c r="U115" s="2"/>
      <c r="V115" s="2"/>
      <c r="W115" s="2"/>
    </row>
    <row r="116" spans="19:31" ht="16.149999999999999" customHeight="1" x14ac:dyDescent="0.2">
      <c r="S116" s="2"/>
      <c r="T116" s="2"/>
      <c r="U116" s="2"/>
      <c r="V116" s="2"/>
      <c r="W116" s="2"/>
      <c r="X116" s="1"/>
      <c r="Y116" s="1"/>
      <c r="Z116" s="1"/>
      <c r="AA116" s="1"/>
      <c r="AB116" s="1"/>
      <c r="AC116" s="1"/>
      <c r="AD116" s="1"/>
      <c r="AE116" s="1"/>
    </row>
    <row r="117" spans="19:31" ht="16.149999999999999" customHeight="1" x14ac:dyDescent="0.2">
      <c r="S117" s="2"/>
      <c r="T117" s="2"/>
      <c r="U117" s="2"/>
      <c r="V117" s="2"/>
      <c r="W117" s="2"/>
      <c r="X117" s="1"/>
      <c r="Y117" s="1"/>
      <c r="Z117" s="1"/>
      <c r="AA117" s="1"/>
      <c r="AB117" s="1"/>
      <c r="AC117" s="1"/>
      <c r="AD117" s="1"/>
      <c r="AE117" s="1"/>
    </row>
    <row r="118" spans="19:31" ht="16.149999999999999" customHeight="1" x14ac:dyDescent="0.2">
      <c r="S118" s="2"/>
      <c r="T118" s="2"/>
      <c r="U118" s="2"/>
      <c r="V118" s="2"/>
      <c r="W118" s="2"/>
      <c r="X118" s="5"/>
      <c r="Y118" s="5"/>
      <c r="Z118" s="5"/>
      <c r="AA118" s="5"/>
      <c r="AB118" s="5"/>
      <c r="AC118" s="5"/>
      <c r="AD118" s="5"/>
      <c r="AE118" s="5"/>
    </row>
    <row r="119" spans="19:31" ht="16.149999999999999" customHeight="1" x14ac:dyDescent="0.2">
      <c r="S119" s="2"/>
      <c r="T119" s="2"/>
      <c r="U119" s="2"/>
      <c r="V119" s="2"/>
      <c r="W119" s="2"/>
      <c r="X119" s="5"/>
      <c r="Y119" s="5"/>
      <c r="Z119" s="5"/>
      <c r="AA119" s="5"/>
      <c r="AB119" s="5"/>
      <c r="AC119" s="5"/>
      <c r="AD119" s="5"/>
      <c r="AE119" s="5"/>
    </row>
    <row r="120" spans="19:31" ht="16.149999999999999" customHeight="1" x14ac:dyDescent="0.2">
      <c r="S120" s="2"/>
      <c r="T120" s="2"/>
      <c r="U120" s="2"/>
      <c r="V120" s="2"/>
      <c r="W120" s="2"/>
      <c r="X120" s="1"/>
      <c r="Y120" s="1"/>
      <c r="Z120" s="1"/>
      <c r="AA120" s="1"/>
      <c r="AB120" s="1"/>
      <c r="AC120" s="1"/>
      <c r="AD120" s="1"/>
      <c r="AE120" s="1"/>
    </row>
    <row r="121" spans="19:31" ht="16.149999999999999" customHeight="1" x14ac:dyDescent="0.2">
      <c r="S121" s="2"/>
      <c r="T121" s="2"/>
      <c r="U121" s="2"/>
      <c r="V121" s="2"/>
      <c r="W121" s="2"/>
      <c r="X121" s="4"/>
      <c r="Y121" s="4"/>
      <c r="Z121" s="4"/>
      <c r="AA121" s="4"/>
      <c r="AB121" s="4"/>
      <c r="AC121" s="4"/>
      <c r="AD121" s="4"/>
      <c r="AE121" s="4"/>
    </row>
    <row r="122" spans="19:31" ht="16.149999999999999" customHeight="1" x14ac:dyDescent="0.2">
      <c r="S122" s="2"/>
      <c r="T122" s="2"/>
      <c r="U122" s="2"/>
      <c r="V122" s="2"/>
      <c r="W122" s="2"/>
      <c r="X122" s="4"/>
      <c r="Y122" s="4"/>
      <c r="Z122" s="4"/>
      <c r="AA122" s="4"/>
      <c r="AB122" s="4"/>
      <c r="AC122" s="4"/>
      <c r="AD122" s="4"/>
      <c r="AE122" s="4"/>
    </row>
    <row r="123" spans="19:31" ht="16.149999999999999" customHeight="1" x14ac:dyDescent="0.2">
      <c r="S123" s="2"/>
      <c r="T123" s="2"/>
      <c r="U123" s="2"/>
      <c r="V123" s="2"/>
      <c r="W123" s="2"/>
      <c r="X123" s="4"/>
      <c r="Y123" s="4"/>
      <c r="Z123" s="4"/>
      <c r="AA123" s="4"/>
      <c r="AB123" s="4"/>
      <c r="AC123" s="4"/>
      <c r="AD123" s="4"/>
      <c r="AE123" s="4"/>
    </row>
    <row r="124" spans="19:31" ht="16.149999999999999" customHeight="1" x14ac:dyDescent="0.2">
      <c r="S124" s="2"/>
      <c r="T124" s="2"/>
      <c r="U124" s="2"/>
      <c r="V124" s="2"/>
      <c r="W124" s="2"/>
      <c r="X124" s="4"/>
      <c r="Y124" s="4"/>
      <c r="Z124" s="4"/>
      <c r="AA124" s="4"/>
      <c r="AB124" s="4"/>
      <c r="AC124" s="4"/>
      <c r="AD124" s="4"/>
      <c r="AE124" s="4"/>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ht="16.149999999999999" customHeight="1" x14ac:dyDescent="0.2">
      <c r="S131" s="2"/>
      <c r="T131" s="2"/>
      <c r="U131" s="2"/>
      <c r="V131" s="2"/>
      <c r="W131" s="2"/>
    </row>
    <row r="132" spans="19:31" ht="16.149999999999999" customHeight="1" x14ac:dyDescent="0.2">
      <c r="S132" s="2"/>
      <c r="T132" s="2"/>
      <c r="U132" s="2"/>
      <c r="V132" s="2"/>
      <c r="W132" s="2"/>
    </row>
    <row r="133" spans="19:31" ht="16.149999999999999" customHeight="1" x14ac:dyDescent="0.2">
      <c r="S133" s="2"/>
      <c r="T133" s="2"/>
      <c r="U133" s="2"/>
      <c r="V133" s="2"/>
      <c r="W133" s="2"/>
    </row>
    <row r="134" spans="19:31" ht="16.149999999999999" customHeight="1" x14ac:dyDescent="0.2">
      <c r="S134" s="2"/>
      <c r="T134" s="2"/>
      <c r="U134" s="2"/>
      <c r="V134" s="2"/>
      <c r="W134" s="2"/>
    </row>
    <row r="135" spans="19:31" ht="16.149999999999999" customHeight="1" x14ac:dyDescent="0.2">
      <c r="S135" s="2"/>
      <c r="T135" s="2"/>
      <c r="U135" s="2"/>
      <c r="V135" s="2"/>
      <c r="W135" s="2"/>
    </row>
    <row r="136" spans="19:31" ht="16.149999999999999" customHeight="1" x14ac:dyDescent="0.2">
      <c r="S136" s="2"/>
      <c r="T136" s="2"/>
      <c r="U136" s="2"/>
      <c r="V136" s="2"/>
      <c r="W136" s="2"/>
    </row>
    <row r="137" spans="19:31" ht="16.149999999999999" customHeight="1" x14ac:dyDescent="0.2">
      <c r="S137" s="2"/>
      <c r="T137" s="2"/>
      <c r="U137" s="2"/>
      <c r="V137" s="2"/>
      <c r="W137" s="2"/>
    </row>
    <row r="138" spans="19:31" ht="16.149999999999999" customHeight="1" x14ac:dyDescent="0.2">
      <c r="S138" s="2"/>
      <c r="T138" s="2"/>
      <c r="U138" s="2"/>
      <c r="V138" s="2"/>
      <c r="W138" s="2"/>
    </row>
    <row r="139" spans="19:31" s="1" customFormat="1" ht="16.149999999999999" customHeight="1" x14ac:dyDescent="0.2">
      <c r="X139" s="2"/>
      <c r="Y139" s="2"/>
      <c r="Z139" s="2"/>
      <c r="AA139" s="2"/>
      <c r="AB139" s="2"/>
      <c r="AC139" s="2"/>
      <c r="AD139" s="2"/>
      <c r="AE139" s="2"/>
    </row>
    <row r="140" spans="19:31" s="1" customFormat="1" ht="16.149999999999999" customHeight="1" x14ac:dyDescent="0.2">
      <c r="X140" s="2"/>
      <c r="Y140" s="2"/>
      <c r="Z140" s="2"/>
      <c r="AA140" s="2"/>
      <c r="AB140" s="2"/>
      <c r="AC140" s="2"/>
      <c r="AD140" s="2"/>
      <c r="AE140" s="2"/>
    </row>
    <row r="141" spans="19:31" s="5" customFormat="1" ht="16.149999999999999" customHeight="1" x14ac:dyDescent="0.2">
      <c r="X141" s="2"/>
      <c r="Y141" s="2"/>
      <c r="Z141" s="2"/>
      <c r="AA141" s="2"/>
      <c r="AB141" s="2"/>
      <c r="AC141" s="2"/>
      <c r="AD141" s="2"/>
      <c r="AE141" s="2"/>
    </row>
    <row r="142" spans="19:31" s="5" customFormat="1" ht="16.149999999999999" customHeight="1" x14ac:dyDescent="0.2">
      <c r="X142" s="2"/>
      <c r="Y142" s="2"/>
      <c r="Z142" s="2"/>
      <c r="AA142" s="2"/>
      <c r="AB142" s="2"/>
      <c r="AC142" s="2"/>
      <c r="AD142" s="2"/>
      <c r="AE142" s="2"/>
    </row>
    <row r="143" spans="19:31" s="1" customFormat="1" ht="16.149999999999999" customHeight="1" x14ac:dyDescent="0.2">
      <c r="X143" s="2"/>
      <c r="Y143" s="2"/>
      <c r="Z143" s="2"/>
      <c r="AA143" s="2"/>
      <c r="AB143" s="2"/>
      <c r="AC143" s="2"/>
      <c r="AD143" s="2"/>
      <c r="AE143" s="2"/>
    </row>
    <row r="144" spans="19:31" s="4" customFormat="1" ht="16.149999999999999" customHeight="1" x14ac:dyDescent="0.2">
      <c r="X144" s="2"/>
      <c r="Y144" s="2"/>
      <c r="Z144" s="2"/>
      <c r="AA144" s="2"/>
      <c r="AB144" s="2"/>
      <c r="AC144" s="2"/>
      <c r="AD144" s="2"/>
      <c r="AE144" s="2"/>
    </row>
    <row r="145" spans="19:31" s="4" customFormat="1" ht="16.149999999999999" customHeight="1" x14ac:dyDescent="0.2">
      <c r="X145" s="2"/>
      <c r="Y145" s="2"/>
      <c r="Z145" s="2"/>
      <c r="AA145" s="2"/>
      <c r="AB145" s="2"/>
      <c r="AC145" s="2"/>
      <c r="AD145" s="2"/>
      <c r="AE145" s="2"/>
    </row>
    <row r="146" spans="19:31" s="4" customFormat="1" ht="16.149999999999999" customHeight="1" x14ac:dyDescent="0.2">
      <c r="X146" s="2"/>
      <c r="Y146" s="2"/>
      <c r="Z146" s="2"/>
      <c r="AA146" s="2"/>
      <c r="AB146" s="2"/>
      <c r="AC146" s="2"/>
      <c r="AD146" s="2"/>
      <c r="AE146" s="2"/>
    </row>
    <row r="147" spans="19:31" s="4" customFormat="1" ht="16.149999999999999" customHeight="1" x14ac:dyDescent="0.2">
      <c r="X147" s="2"/>
      <c r="Y147" s="2"/>
      <c r="Z147" s="2"/>
      <c r="AA147" s="2"/>
      <c r="AB147" s="2"/>
      <c r="AC147" s="2"/>
      <c r="AD147" s="2"/>
      <c r="AE147" s="2"/>
    </row>
    <row r="148" spans="19:31" ht="16.149999999999999" customHeight="1" x14ac:dyDescent="0.2">
      <c r="S148" s="2"/>
      <c r="T148" s="2"/>
      <c r="U148" s="2"/>
      <c r="V148" s="2"/>
      <c r="W148" s="2"/>
    </row>
    <row r="149" spans="19:31" ht="16.149999999999999" customHeight="1" x14ac:dyDescent="0.2">
      <c r="S149" s="2"/>
      <c r="T149" s="2"/>
      <c r="U149" s="2"/>
      <c r="V149" s="2"/>
      <c r="W149" s="2"/>
    </row>
    <row r="150" spans="19:31" ht="16.149999999999999" customHeight="1" x14ac:dyDescent="0.2">
      <c r="S150" s="2"/>
      <c r="T150" s="2"/>
      <c r="U150" s="2"/>
      <c r="V150" s="2"/>
      <c r="W150" s="2"/>
    </row>
    <row r="151" spans="19:31" ht="16.149999999999999" customHeight="1" x14ac:dyDescent="0.2">
      <c r="S151" s="2"/>
      <c r="T151" s="2"/>
      <c r="U151" s="2"/>
      <c r="V151" s="2"/>
      <c r="W151" s="2"/>
    </row>
    <row r="152" spans="19:31" ht="16.149999999999999" customHeight="1" x14ac:dyDescent="0.2">
      <c r="S152" s="2"/>
      <c r="T152" s="2"/>
      <c r="U152" s="2"/>
      <c r="V152" s="2"/>
      <c r="W152" s="2"/>
    </row>
    <row r="153" spans="19:31" ht="16.149999999999999" customHeight="1" x14ac:dyDescent="0.2">
      <c r="S153" s="2"/>
      <c r="T153" s="2"/>
      <c r="U153" s="2"/>
      <c r="V153" s="2"/>
      <c r="W153" s="2"/>
    </row>
    <row r="154" spans="19:31" ht="16.149999999999999" customHeight="1" x14ac:dyDescent="0.2">
      <c r="S154" s="2"/>
      <c r="T154" s="2"/>
      <c r="U154" s="2"/>
      <c r="V154" s="2"/>
      <c r="W154" s="2"/>
    </row>
    <row r="155" spans="19:31" ht="16.149999999999999" customHeight="1" x14ac:dyDescent="0.2">
      <c r="S155" s="2"/>
      <c r="T155" s="2"/>
      <c r="U155" s="2"/>
      <c r="V155" s="2"/>
      <c r="W155" s="2"/>
    </row>
    <row r="156" spans="19:31" ht="16.149999999999999" customHeight="1" x14ac:dyDescent="0.2">
      <c r="S156" s="2"/>
      <c r="T156" s="2"/>
      <c r="U156" s="2"/>
      <c r="V156" s="2"/>
      <c r="W156" s="2"/>
    </row>
    <row r="157" spans="19:31" ht="16.149999999999999" customHeight="1" x14ac:dyDescent="0.2">
      <c r="S157" s="2"/>
      <c r="T157" s="2"/>
      <c r="U157" s="2"/>
      <c r="V157" s="2"/>
      <c r="W157" s="2"/>
    </row>
    <row r="158" spans="19:31" ht="16.149999999999999" customHeight="1" x14ac:dyDescent="0.2">
      <c r="S158" s="2"/>
      <c r="T158" s="2"/>
      <c r="U158" s="2"/>
      <c r="V158" s="2"/>
      <c r="W158" s="2"/>
    </row>
    <row r="159" spans="19:31" ht="16.149999999999999" customHeight="1" x14ac:dyDescent="0.2">
      <c r="S159" s="2"/>
      <c r="T159" s="2"/>
      <c r="U159" s="2"/>
      <c r="V159" s="2"/>
      <c r="W159" s="2"/>
    </row>
    <row r="160" spans="19:31" ht="16.149999999999999" customHeight="1" x14ac:dyDescent="0.2">
      <c r="S160" s="2"/>
      <c r="T160" s="2"/>
      <c r="U160" s="2"/>
      <c r="V160" s="2"/>
      <c r="W160" s="2"/>
    </row>
    <row r="161" spans="19:23" ht="16.149999999999999" customHeight="1" x14ac:dyDescent="0.2">
      <c r="S161" s="2"/>
      <c r="T161" s="2"/>
      <c r="U161" s="2"/>
      <c r="V161" s="2"/>
      <c r="W161" s="2"/>
    </row>
    <row r="162" spans="19:23" ht="16.149999999999999" customHeight="1" x14ac:dyDescent="0.2">
      <c r="S162" s="2"/>
      <c r="T162" s="2"/>
      <c r="U162" s="2"/>
      <c r="V162" s="2"/>
      <c r="W162" s="2"/>
    </row>
    <row r="163" spans="19:23" ht="16.149999999999999" customHeight="1" x14ac:dyDescent="0.2">
      <c r="S163" s="2"/>
      <c r="T163" s="2"/>
      <c r="U163" s="2"/>
      <c r="V163" s="2"/>
      <c r="W163" s="2"/>
    </row>
    <row r="164" spans="19:23" ht="16.149999999999999" customHeight="1" x14ac:dyDescent="0.2">
      <c r="S164" s="2"/>
      <c r="T164" s="2"/>
      <c r="U164" s="2"/>
      <c r="V164" s="2"/>
      <c r="W164" s="2"/>
    </row>
    <row r="165" spans="19:23" ht="16.149999999999999" customHeight="1" x14ac:dyDescent="0.2">
      <c r="S165" s="2"/>
      <c r="T165" s="2"/>
      <c r="U165" s="2"/>
      <c r="V165" s="2"/>
      <c r="W165" s="2"/>
    </row>
    <row r="166" spans="19:23" ht="16.149999999999999" customHeight="1" x14ac:dyDescent="0.2">
      <c r="S166" s="2"/>
      <c r="T166" s="2"/>
      <c r="U166" s="2"/>
      <c r="V166" s="2"/>
      <c r="W166" s="2"/>
    </row>
    <row r="167" spans="19:23" ht="16.149999999999999" customHeight="1" x14ac:dyDescent="0.2">
      <c r="S167" s="2"/>
      <c r="T167" s="2"/>
      <c r="U167" s="2"/>
      <c r="V167" s="2"/>
      <c r="W167" s="2"/>
    </row>
    <row r="168" spans="19:23" ht="16.149999999999999" customHeight="1" x14ac:dyDescent="0.2">
      <c r="S168" s="2"/>
      <c r="T168" s="2"/>
      <c r="U168" s="2"/>
      <c r="V168" s="2"/>
      <c r="W168" s="2"/>
    </row>
    <row r="169" spans="19:23" ht="16.149999999999999" customHeight="1" x14ac:dyDescent="0.2">
      <c r="S169" s="2"/>
      <c r="T169" s="2"/>
      <c r="U169" s="2"/>
      <c r="V169" s="2"/>
      <c r="W169" s="2"/>
    </row>
    <row r="170" spans="19:23" ht="16.149999999999999" customHeight="1" x14ac:dyDescent="0.2">
      <c r="S170" s="2"/>
      <c r="T170" s="2"/>
      <c r="U170" s="2"/>
      <c r="V170" s="2"/>
      <c r="W170" s="2"/>
    </row>
    <row r="171" spans="19:23" ht="16.149999999999999" customHeight="1" x14ac:dyDescent="0.2">
      <c r="S171" s="2"/>
      <c r="T171" s="2"/>
      <c r="U171" s="2"/>
      <c r="V171" s="2"/>
      <c r="W171" s="2"/>
    </row>
    <row r="172" spans="19:23" ht="16.149999999999999" customHeight="1" x14ac:dyDescent="0.2">
      <c r="S172" s="2"/>
      <c r="T172" s="2"/>
      <c r="U172" s="2"/>
      <c r="V172" s="2"/>
      <c r="W172" s="2"/>
    </row>
    <row r="173" spans="19:23" ht="16.149999999999999" customHeight="1" x14ac:dyDescent="0.2">
      <c r="S173" s="2"/>
      <c r="T173" s="2"/>
      <c r="U173" s="2"/>
      <c r="V173" s="2"/>
      <c r="W173" s="2"/>
    </row>
    <row r="174" spans="19:23" ht="16.149999999999999" customHeight="1" x14ac:dyDescent="0.2">
      <c r="S174" s="2"/>
      <c r="T174" s="2"/>
      <c r="U174" s="2"/>
      <c r="V174" s="2"/>
      <c r="W174" s="2"/>
    </row>
    <row r="175" spans="19:23" ht="16.149999999999999" customHeight="1" x14ac:dyDescent="0.2">
      <c r="S175" s="2"/>
      <c r="T175" s="2"/>
      <c r="U175" s="2"/>
      <c r="V175" s="2"/>
      <c r="W175" s="2"/>
    </row>
    <row r="176" spans="19:23" ht="16.149999999999999" customHeight="1" x14ac:dyDescent="0.2">
      <c r="S176" s="2"/>
      <c r="T176" s="2"/>
      <c r="U176" s="2"/>
      <c r="V176" s="2"/>
      <c r="W176" s="2"/>
    </row>
    <row r="177" spans="19:31" ht="16.149999999999999" customHeight="1" x14ac:dyDescent="0.2">
      <c r="S177" s="2"/>
      <c r="T177" s="2"/>
      <c r="U177" s="2"/>
      <c r="V177" s="2"/>
      <c r="W177" s="2"/>
    </row>
    <row r="178" spans="19:31" ht="16.149999999999999" customHeight="1" x14ac:dyDescent="0.2">
      <c r="S178" s="2"/>
      <c r="T178" s="2"/>
      <c r="U178" s="2"/>
      <c r="V178" s="2"/>
      <c r="W178" s="2"/>
      <c r="X178" s="9"/>
      <c r="Y178" s="9"/>
      <c r="Z178" s="9"/>
      <c r="AA178" s="9"/>
      <c r="AB178" s="9"/>
      <c r="AC178" s="9"/>
      <c r="AD178" s="9"/>
      <c r="AE178" s="9"/>
    </row>
    <row r="179" spans="19:31" ht="16.149999999999999" customHeight="1" x14ac:dyDescent="0.2">
      <c r="S179" s="2"/>
      <c r="T179" s="2"/>
      <c r="U179" s="2"/>
      <c r="V179" s="2"/>
      <c r="W179" s="2"/>
      <c r="X179" s="9"/>
      <c r="Y179" s="9"/>
      <c r="Z179" s="9"/>
      <c r="AA179" s="9"/>
      <c r="AB179" s="9"/>
      <c r="AC179" s="9"/>
      <c r="AD179" s="9"/>
      <c r="AE179" s="9"/>
    </row>
    <row r="180" spans="19:31" ht="16.149999999999999" customHeight="1" x14ac:dyDescent="0.2">
      <c r="S180" s="2"/>
      <c r="T180" s="2"/>
      <c r="U180" s="2"/>
      <c r="V180" s="2"/>
      <c r="W180" s="2"/>
      <c r="X180" s="9"/>
      <c r="Y180" s="9"/>
      <c r="Z180" s="9"/>
      <c r="AA180" s="9"/>
      <c r="AB180" s="9"/>
      <c r="AC180" s="9"/>
      <c r="AD180" s="9"/>
      <c r="AE180" s="9"/>
    </row>
    <row r="181" spans="19:31" ht="16.149999999999999" customHeight="1" x14ac:dyDescent="0.2">
      <c r="S181" s="2"/>
      <c r="T181" s="2"/>
      <c r="U181" s="2"/>
      <c r="V181" s="2"/>
      <c r="W181" s="2"/>
      <c r="X181" s="9"/>
      <c r="Y181" s="9"/>
      <c r="Z181" s="9"/>
      <c r="AA181" s="9"/>
      <c r="AB181" s="9"/>
      <c r="AC181" s="9"/>
      <c r="AD181" s="9"/>
      <c r="AE181" s="9"/>
    </row>
    <row r="182" spans="19:31" ht="16.149999999999999" customHeight="1" x14ac:dyDescent="0.2">
      <c r="S182" s="2"/>
      <c r="T182" s="2"/>
      <c r="U182" s="2"/>
      <c r="V182" s="2"/>
      <c r="W182" s="2"/>
      <c r="X182" s="9"/>
      <c r="Y182" s="9"/>
      <c r="Z182" s="9"/>
      <c r="AA182" s="9"/>
      <c r="AB182" s="9"/>
      <c r="AC182" s="9"/>
      <c r="AD182" s="9"/>
      <c r="AE182" s="9"/>
    </row>
    <row r="183" spans="19:31" ht="16.149999999999999" customHeight="1" x14ac:dyDescent="0.2">
      <c r="S183" s="2"/>
      <c r="T183" s="2"/>
      <c r="U183" s="2"/>
      <c r="V183" s="2"/>
      <c r="W183" s="2"/>
    </row>
    <row r="184" spans="19:31" ht="16.149999999999999" customHeight="1" x14ac:dyDescent="0.2">
      <c r="S184" s="2"/>
      <c r="T184" s="2"/>
      <c r="U184" s="2"/>
      <c r="V184" s="2"/>
      <c r="W184" s="2"/>
    </row>
    <row r="185" spans="19:31" ht="16.149999999999999" customHeight="1" x14ac:dyDescent="0.2">
      <c r="S185" s="2"/>
      <c r="T185" s="2"/>
      <c r="U185" s="2"/>
      <c r="V185" s="2"/>
      <c r="W185" s="2"/>
    </row>
    <row r="186" spans="19:31" ht="16.149999999999999" customHeight="1" x14ac:dyDescent="0.2">
      <c r="S186" s="2"/>
      <c r="T186" s="2"/>
      <c r="U186" s="2"/>
      <c r="V186" s="2"/>
      <c r="W186" s="2"/>
    </row>
    <row r="187" spans="19:31" ht="16.149999999999999" customHeight="1" x14ac:dyDescent="0.2">
      <c r="S187" s="2"/>
      <c r="T187" s="2"/>
      <c r="U187" s="2"/>
      <c r="V187" s="2"/>
      <c r="W187" s="2"/>
    </row>
    <row r="188" spans="19:31" ht="16.149999999999999" customHeight="1" x14ac:dyDescent="0.2">
      <c r="S188" s="2"/>
      <c r="T188" s="2"/>
      <c r="U188" s="2"/>
      <c r="V188" s="2"/>
      <c r="W188" s="2"/>
    </row>
    <row r="189" spans="19:31" ht="16.149999999999999" customHeight="1" x14ac:dyDescent="0.2">
      <c r="S189" s="2"/>
      <c r="T189" s="2"/>
      <c r="U189" s="2"/>
      <c r="V189" s="2"/>
      <c r="W189" s="2"/>
    </row>
    <row r="190" spans="19:31" ht="16.149999999999999" customHeight="1" x14ac:dyDescent="0.2">
      <c r="S190" s="2"/>
      <c r="T190" s="2"/>
      <c r="U190" s="2"/>
      <c r="V190" s="2"/>
      <c r="W190" s="2"/>
    </row>
    <row r="191" spans="19:31" ht="16.149999999999999" customHeight="1" x14ac:dyDescent="0.2">
      <c r="S191" s="2"/>
      <c r="T191" s="2"/>
      <c r="U191" s="2"/>
      <c r="V191" s="2"/>
      <c r="W191" s="2"/>
    </row>
    <row r="192" spans="19:31" ht="16.149999999999999" customHeight="1" x14ac:dyDescent="0.2">
      <c r="S192" s="2"/>
      <c r="T192" s="2"/>
      <c r="U192" s="2"/>
      <c r="V192" s="2"/>
      <c r="W192" s="2"/>
    </row>
    <row r="193" spans="19:31" ht="16.149999999999999" customHeight="1" x14ac:dyDescent="0.2">
      <c r="S193" s="2"/>
      <c r="T193" s="2"/>
      <c r="U193" s="2"/>
      <c r="V193" s="2"/>
      <c r="W193" s="2"/>
    </row>
    <row r="194" spans="19:31" ht="16.149999999999999" customHeight="1" x14ac:dyDescent="0.2">
      <c r="S194" s="2"/>
      <c r="T194" s="2"/>
      <c r="U194" s="2"/>
      <c r="V194" s="2"/>
      <c r="W194" s="2"/>
    </row>
    <row r="195" spans="19:31" ht="16.149999999999999" customHeight="1" x14ac:dyDescent="0.2">
      <c r="S195" s="2"/>
      <c r="T195" s="2"/>
      <c r="U195" s="2"/>
      <c r="V195" s="2"/>
      <c r="W195" s="2"/>
    </row>
    <row r="196" spans="19:31" ht="16.149999999999999" customHeight="1" x14ac:dyDescent="0.2">
      <c r="S196" s="2"/>
      <c r="T196" s="2"/>
      <c r="U196" s="2"/>
      <c r="V196" s="2"/>
      <c r="W196" s="2"/>
    </row>
    <row r="197" spans="19:31" ht="16.149999999999999" customHeight="1" x14ac:dyDescent="0.2">
      <c r="S197" s="2"/>
      <c r="T197" s="2"/>
      <c r="U197" s="2"/>
      <c r="V197" s="2"/>
      <c r="W197" s="2"/>
    </row>
    <row r="198" spans="19:31" ht="16.149999999999999" customHeight="1" x14ac:dyDescent="0.2">
      <c r="S198" s="2"/>
      <c r="T198" s="2"/>
      <c r="U198" s="2"/>
      <c r="V198" s="2"/>
      <c r="W198" s="2"/>
    </row>
    <row r="199" spans="19:31" ht="16.149999999999999" customHeight="1" x14ac:dyDescent="0.2">
      <c r="S199" s="2"/>
      <c r="T199" s="2"/>
      <c r="U199" s="2"/>
      <c r="V199" s="2"/>
      <c r="W199" s="2"/>
    </row>
    <row r="200" spans="19:31" ht="16.149999999999999" customHeight="1" x14ac:dyDescent="0.2">
      <c r="S200" s="2"/>
      <c r="T200" s="2"/>
      <c r="U200" s="2"/>
      <c r="V200" s="2"/>
      <c r="W200" s="2"/>
    </row>
    <row r="201" spans="19:31" s="9" customFormat="1" ht="16.149999999999999" customHeight="1" x14ac:dyDescent="0.2">
      <c r="X201" s="2"/>
      <c r="Y201" s="2"/>
      <c r="Z201" s="2"/>
      <c r="AA201" s="2"/>
      <c r="AB201" s="2"/>
      <c r="AC201" s="2"/>
      <c r="AD201" s="2"/>
      <c r="AE201" s="2"/>
    </row>
    <row r="202" spans="19:31" s="9" customFormat="1" ht="16.149999999999999" customHeight="1" x14ac:dyDescent="0.2">
      <c r="X202" s="2"/>
      <c r="Y202" s="2"/>
      <c r="Z202" s="2"/>
      <c r="AA202" s="2"/>
      <c r="AB202" s="2"/>
      <c r="AC202" s="2"/>
      <c r="AD202" s="2"/>
      <c r="AE202" s="2"/>
    </row>
    <row r="203" spans="19:31" s="9" customFormat="1" ht="16.149999999999999" customHeight="1" x14ac:dyDescent="0.2">
      <c r="X203" s="2"/>
      <c r="Y203" s="2"/>
      <c r="Z203" s="2"/>
      <c r="AA203" s="2"/>
      <c r="AB203" s="2"/>
      <c r="AC203" s="2"/>
      <c r="AD203" s="2"/>
      <c r="AE203" s="2"/>
    </row>
    <row r="204" spans="19:31" s="9" customFormat="1" ht="16.149999999999999" customHeight="1" x14ac:dyDescent="0.2">
      <c r="X204" s="2"/>
      <c r="Y204" s="2"/>
      <c r="Z204" s="2"/>
      <c r="AA204" s="2"/>
      <c r="AB204" s="2"/>
      <c r="AC204" s="2"/>
      <c r="AD204" s="2"/>
      <c r="AE204" s="2"/>
    </row>
    <row r="205" spans="19:31" s="9" customFormat="1" ht="16.149999999999999" customHeight="1" x14ac:dyDescent="0.2">
      <c r="X205" s="2"/>
      <c r="Y205" s="2"/>
      <c r="Z205" s="2"/>
      <c r="AA205" s="2"/>
      <c r="AB205" s="2"/>
      <c r="AC205" s="2"/>
      <c r="AD205" s="2"/>
      <c r="AE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row r="2045" spans="19:23" ht="16.149999999999999" customHeight="1" x14ac:dyDescent="0.2">
      <c r="S2045" s="2"/>
      <c r="T2045" s="2"/>
      <c r="U2045" s="2"/>
      <c r="V2045" s="2"/>
      <c r="W2045" s="2"/>
    </row>
    <row r="2046" spans="19:23" ht="16.149999999999999" customHeight="1" x14ac:dyDescent="0.2">
      <c r="S2046" s="2"/>
      <c r="T2046" s="2"/>
      <c r="U2046" s="2"/>
      <c r="V2046" s="2"/>
      <c r="W2046" s="2"/>
    </row>
    <row r="2047" spans="19:23" ht="16.149999999999999" customHeight="1" x14ac:dyDescent="0.2">
      <c r="S2047" s="2"/>
      <c r="T2047" s="2"/>
      <c r="U2047" s="2"/>
      <c r="V2047" s="2"/>
      <c r="W2047" s="2"/>
    </row>
    <row r="2048" spans="19:23" ht="16.149999999999999" customHeight="1" x14ac:dyDescent="0.2">
      <c r="S2048" s="2"/>
      <c r="T2048" s="2"/>
      <c r="U2048" s="2"/>
      <c r="V2048" s="2"/>
      <c r="W2048" s="2"/>
    </row>
    <row r="2049" spans="19:23" ht="16.149999999999999" customHeight="1" x14ac:dyDescent="0.2">
      <c r="S2049" s="2"/>
      <c r="T2049" s="2"/>
      <c r="U2049" s="2"/>
      <c r="V2049" s="2"/>
      <c r="W2049" s="2"/>
    </row>
    <row r="2050" spans="19:23" ht="16.149999999999999" customHeight="1" x14ac:dyDescent="0.2">
      <c r="S2050" s="2"/>
      <c r="T2050" s="2"/>
      <c r="U2050" s="2"/>
      <c r="V2050" s="2"/>
      <c r="W2050" s="2"/>
    </row>
    <row r="2051" spans="19:23" ht="16.149999999999999" customHeight="1" x14ac:dyDescent="0.2">
      <c r="S2051" s="2"/>
      <c r="T2051" s="2"/>
      <c r="U2051" s="2"/>
      <c r="V2051" s="2"/>
      <c r="W2051" s="2"/>
    </row>
    <row r="2052" spans="19:23" ht="16.149999999999999" customHeight="1" x14ac:dyDescent="0.2">
      <c r="S2052" s="2"/>
      <c r="T2052" s="2"/>
      <c r="U2052" s="2"/>
      <c r="V2052" s="2"/>
      <c r="W2052" s="2"/>
    </row>
  </sheetData>
  <mergeCells count="28">
    <mergeCell ref="A10:A61"/>
    <mergeCell ref="F35:Q35"/>
    <mergeCell ref="R35:W35"/>
    <mergeCell ref="E36:F36"/>
    <mergeCell ref="R36:W36"/>
    <mergeCell ref="X7:AE7"/>
    <mergeCell ref="X8:AA8"/>
    <mergeCell ref="AB8:AE8"/>
    <mergeCell ref="E79:Q79"/>
    <mergeCell ref="R79:W79"/>
    <mergeCell ref="F78:Q78"/>
    <mergeCell ref="R78:W78"/>
    <mergeCell ref="K6:K8"/>
    <mergeCell ref="L6:L8"/>
    <mergeCell ref="D6:D8"/>
    <mergeCell ref="R1:W1"/>
    <mergeCell ref="R3:W3"/>
    <mergeCell ref="A6:A9"/>
    <mergeCell ref="B6:B8"/>
    <mergeCell ref="E6:E8"/>
    <mergeCell ref="F6:F8"/>
    <mergeCell ref="G6:G8"/>
    <mergeCell ref="H6:H8"/>
    <mergeCell ref="I6:I8"/>
    <mergeCell ref="R6:R8"/>
    <mergeCell ref="S6:V6"/>
    <mergeCell ref="J6:J8"/>
    <mergeCell ref="C6:C8"/>
  </mergeCells>
  <conditionalFormatting sqref="B78:B1048576 E36 E79 E35:F35 E37:F37 E78:F78 E12:J34 E38:J38 E80:J1048576 E11:Q11 E40:Q40 F39:G39 I39:J39 K32:L32 K12:Q21 K29:Q29 K41:Q47 K55:Q58 S25:S27 B1:B61 E6:I6 E1:J5 E9:J10 R33:R34 R59:R77">
    <cfRule type="expression" dxfId="137" priority="24">
      <formula>LEN($B:$B)&gt;60</formula>
    </cfRule>
  </conditionalFormatting>
  <conditionalFormatting sqref="B62:C62 B65:C65 B68:C68 B71:C71 B74:C74 B77:C77 C63:C64 C66:C67 C69:C70 C72:C73 C75:C76 E41:J77">
    <cfRule type="expression" dxfId="136" priority="1">
      <formula>LEN($B:$B)&gt;60</formula>
    </cfRule>
  </conditionalFormatting>
  <dataValidations xWindow="823" yWindow="811" count="2">
    <dataValidation type="textLength" errorStyle="warning" operator="lessThan" allowBlank="1" showErrorMessage="1" errorTitle="dépassement" error="Attention, les intitulés ne doivent pas dépasser 60 caractères" sqref="E9:K9 F37:F38 E79:E1048576 E35:E38 F35 G38:K38 M1:Q6 M38:Q38 M9:Q9 L1:L5 F80:Q1048576 S25:S27 E6:I6 L38:L77 K1:K6 E1:J5 E78:F78 C62:C77 B65 B68 B71 B74 B77:B1048576 B1:B62 L9:L34 R59:R77 R33:R34">
      <formula1>61</formula1>
    </dataValidation>
    <dataValidation type="list" allowBlank="1" showInputMessage="1" showErrorMessage="1" sqref="AD54 AD28 AD33:AD39 AD59:AD79 AD10 AC10:AC79 Y10:Y79">
      <formula1>MOD</formula1>
    </dataValidation>
  </dataValidations>
  <printOptions horizontalCentered="1"/>
  <pageMargins left="0.11811023622047245" right="0.11811023622047245" top="0.11811023622047245" bottom="0.11811023622047245" header="0" footer="0"/>
  <pageSetup paperSize="8" scale="58" fitToHeight="0" orientation="landscape" cellComments="asDisplayed"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21" id="{ADBF866D-3936-4360-BC49-7082335701B0}">
            <xm:f>LEN('BUT2 Parcours GCFF FI - 23_ 24'!$B:$B)&gt;60</xm:f>
            <x14:dxf>
              <fill>
                <patternFill>
                  <bgColor rgb="FFFFFF00"/>
                </patternFill>
              </fill>
            </x14:dxf>
          </x14:cfRule>
          <xm:sqref>K1:K6 K22:Q28 K30:Q31 K33:Q34 K38:Q39 K48:Q54 K59:Q77 K80:Q1048576 L1:L5 M1:Q6 M32:Q32 K9:Q10</xm:sqref>
        </x14:conditionalFormatting>
      </x14:conditionalFormattings>
    </ext>
    <ext xmlns:x14="http://schemas.microsoft.com/office/spreadsheetml/2009/9/main" uri="{CCE6A557-97BC-4b89-ADB6-D9C93CAAB3DF}">
      <x14:dataValidations xmlns:xm="http://schemas.microsoft.com/office/excel/2006/main" xWindow="823" yWindow="811" count="2">
        <x14:dataValidation type="list" errorStyle="warning" allowBlank="1" showInputMessage="1" showErrorMessage="1" error="uniquement oui ou non_x000a_" prompt="Utilisez liste déroulante">
          <x14:formula1>
            <xm:f>choix!$A$1:$A$2</xm:f>
          </x14:formula1>
          <xm:sqref>K39:K77 M39:Q77 E62:J77</xm:sqref>
        </x14:dataValidation>
        <x14:dataValidation type="list" errorStyle="warning" allowBlank="1" showInputMessage="1" showErrorMessage="1" error="uniquement oui ou non" prompt="Utilisez liste déroulante">
          <x14:formula1>
            <xm:f>choix!$A$1:$A$2</xm:f>
          </x14:formula1>
          <xm:sqref>M10:Q34 K10:K34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050"/>
  <sheetViews>
    <sheetView topLeftCell="F1" zoomScale="80" zoomScaleNormal="80" zoomScaleSheetLayoutView="80" zoomScalePageLayoutView="70" workbookViewId="0">
      <selection activeCell="B5" sqref="B5"/>
    </sheetView>
  </sheetViews>
  <sheetFormatPr baseColWidth="10" defaultColWidth="11.28515625" defaultRowHeight="16.149999999999999" customHeight="1" x14ac:dyDescent="0.2"/>
  <cols>
    <col min="1" max="1" width="11.28515625" style="2"/>
    <col min="2" max="2" width="84.5703125" style="2" customWidth="1"/>
    <col min="3" max="3" width="8.28515625" style="2" customWidth="1"/>
    <col min="4" max="4" width="6.28515625" style="2" customWidth="1"/>
    <col min="5" max="5" width="15.28515625" style="2" customWidth="1"/>
    <col min="6" max="6" width="15" style="2" customWidth="1"/>
    <col min="7" max="10" width="14.5703125" style="2" customWidth="1"/>
    <col min="11" max="11" width="13.7109375" style="2" customWidth="1"/>
    <col min="12" max="12" width="39.140625" style="2" customWidth="1"/>
    <col min="13" max="17" width="8.140625" style="2" customWidth="1"/>
    <col min="18" max="18" width="8.85546875" style="2" customWidth="1"/>
    <col min="19" max="21" width="9.7109375" style="8" customWidth="1"/>
    <col min="22" max="22" width="11.140625" style="8" customWidth="1"/>
    <col min="23" max="23" width="10" style="8" customWidth="1"/>
    <col min="24" max="16384" width="11.28515625" style="2"/>
  </cols>
  <sheetData>
    <row r="1" spans="1:31" ht="37.15" customHeight="1" x14ac:dyDescent="0.2">
      <c r="B1" s="14" t="s">
        <v>279</v>
      </c>
      <c r="C1" s="19"/>
      <c r="D1" s="19"/>
      <c r="E1" s="19"/>
      <c r="F1" s="19"/>
      <c r="G1" s="19"/>
      <c r="H1" s="19"/>
      <c r="I1" s="19"/>
      <c r="J1" s="19"/>
      <c r="K1" s="19"/>
      <c r="L1" s="19"/>
      <c r="M1" s="19"/>
      <c r="N1" s="19"/>
      <c r="O1" s="19"/>
      <c r="P1" s="19"/>
      <c r="Q1" s="19"/>
      <c r="R1" s="430" t="s">
        <v>543</v>
      </c>
      <c r="S1" s="431"/>
      <c r="T1" s="431"/>
      <c r="U1" s="431"/>
      <c r="V1" s="431"/>
      <c r="W1" s="431"/>
    </row>
    <row r="2" spans="1:31" ht="15.75" customHeight="1" x14ac:dyDescent="0.2">
      <c r="B2" s="14" t="s">
        <v>655</v>
      </c>
      <c r="C2" s="25"/>
      <c r="D2" s="25"/>
      <c r="E2" s="19"/>
      <c r="F2" s="19"/>
      <c r="G2" s="19"/>
      <c r="H2" s="19"/>
      <c r="I2" s="19"/>
      <c r="J2" s="19"/>
      <c r="K2" s="19"/>
      <c r="L2" s="19"/>
      <c r="M2" s="19"/>
      <c r="N2" s="19"/>
      <c r="O2" s="19"/>
      <c r="P2" s="19"/>
      <c r="Q2" s="19"/>
      <c r="R2" s="25"/>
      <c r="S2" s="25"/>
      <c r="T2" s="25"/>
      <c r="U2" s="25"/>
      <c r="V2" s="25"/>
      <c r="W2" s="2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ht="12.75" x14ac:dyDescent="0.2">
      <c r="B4" s="15" t="s">
        <v>656</v>
      </c>
      <c r="C4" s="17"/>
      <c r="D4" s="18"/>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19"/>
      <c r="D5" s="19"/>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374" t="s">
        <v>282</v>
      </c>
      <c r="C6" s="374" t="s">
        <v>283</v>
      </c>
      <c r="D6" s="374" t="s">
        <v>284</v>
      </c>
      <c r="E6" s="377" t="s">
        <v>285</v>
      </c>
      <c r="F6" s="380" t="s">
        <v>286</v>
      </c>
      <c r="G6" s="352" t="s">
        <v>287</v>
      </c>
      <c r="H6" s="393" t="s">
        <v>391</v>
      </c>
      <c r="I6" s="396" t="s">
        <v>392</v>
      </c>
      <c r="J6" s="405" t="s">
        <v>393</v>
      </c>
      <c r="K6" s="401" t="s">
        <v>394</v>
      </c>
      <c r="L6" s="404"/>
      <c r="M6" s="31"/>
      <c r="N6" s="31"/>
      <c r="O6" s="31"/>
      <c r="P6" s="31"/>
      <c r="Q6" s="31"/>
      <c r="R6" s="375" t="s">
        <v>291</v>
      </c>
      <c r="S6" s="355" t="s">
        <v>292</v>
      </c>
      <c r="T6" s="356"/>
      <c r="U6" s="356"/>
      <c r="V6" s="357"/>
      <c r="W6" s="126"/>
    </row>
    <row r="7" spans="1:31" s="5" customFormat="1" ht="33.75" customHeight="1" x14ac:dyDescent="0.2">
      <c r="A7" s="371"/>
      <c r="B7" s="374"/>
      <c r="C7" s="374"/>
      <c r="D7" s="374"/>
      <c r="E7" s="378"/>
      <c r="F7" s="381"/>
      <c r="G7" s="353"/>
      <c r="H7" s="394"/>
      <c r="I7" s="397"/>
      <c r="J7" s="364"/>
      <c r="K7" s="402"/>
      <c r="L7" s="404"/>
      <c r="M7" s="32"/>
      <c r="N7" s="32"/>
      <c r="O7" s="32"/>
      <c r="P7" s="32"/>
      <c r="Q7" s="32"/>
      <c r="R7" s="375"/>
      <c r="S7" s="127" t="s">
        <v>293</v>
      </c>
      <c r="T7" s="128" t="s">
        <v>294</v>
      </c>
      <c r="U7" s="129" t="s">
        <v>295</v>
      </c>
      <c r="V7" s="130" t="s">
        <v>296</v>
      </c>
      <c r="W7" s="131" t="s">
        <v>297</v>
      </c>
      <c r="X7" s="366" t="s">
        <v>298</v>
      </c>
      <c r="Y7" s="441"/>
      <c r="Z7" s="441"/>
      <c r="AA7" s="441"/>
      <c r="AB7" s="441"/>
      <c r="AC7" s="441"/>
      <c r="AD7" s="441"/>
      <c r="AE7" s="442"/>
    </row>
    <row r="8" spans="1:31" s="5" customFormat="1" ht="38.25" customHeight="1" x14ac:dyDescent="0.2">
      <c r="A8" s="371"/>
      <c r="B8" s="374"/>
      <c r="C8" s="374"/>
      <c r="D8" s="374"/>
      <c r="E8" s="435"/>
      <c r="F8" s="436"/>
      <c r="G8" s="437"/>
      <c r="H8" s="438"/>
      <c r="I8" s="439"/>
      <c r="J8" s="440"/>
      <c r="K8" s="443"/>
      <c r="L8" s="404"/>
      <c r="M8" s="183" t="s">
        <v>473</v>
      </c>
      <c r="N8" s="183" t="s">
        <v>484</v>
      </c>
      <c r="O8" s="183" t="s">
        <v>396</v>
      </c>
      <c r="P8" s="183" t="s">
        <v>397</v>
      </c>
      <c r="Q8" s="183" t="s">
        <v>398</v>
      </c>
      <c r="R8" s="375"/>
      <c r="S8" s="132" t="s">
        <v>299</v>
      </c>
      <c r="T8" s="132" t="s">
        <v>299</v>
      </c>
      <c r="U8" s="132" t="s">
        <v>299</v>
      </c>
      <c r="V8" s="132" t="s">
        <v>300</v>
      </c>
      <c r="W8" s="133" t="s">
        <v>301</v>
      </c>
      <c r="X8" s="369" t="s">
        <v>302</v>
      </c>
      <c r="Y8" s="369"/>
      <c r="Z8" s="369"/>
      <c r="AA8" s="369"/>
      <c r="AB8" s="370" t="s">
        <v>303</v>
      </c>
      <c r="AC8" s="370"/>
      <c r="AD8" s="370"/>
      <c r="AE8" s="370"/>
    </row>
    <row r="9" spans="1:31" s="1" customFormat="1" ht="12.75" x14ac:dyDescent="0.2">
      <c r="A9" s="434"/>
      <c r="B9" s="136" t="s">
        <v>400</v>
      </c>
      <c r="C9" s="137"/>
      <c r="D9" s="36">
        <v>30</v>
      </c>
      <c r="E9" s="136"/>
      <c r="F9" s="136"/>
      <c r="G9" s="136"/>
      <c r="H9" s="136"/>
      <c r="I9" s="136"/>
      <c r="J9" s="136"/>
      <c r="K9" s="136"/>
      <c r="L9" s="136"/>
      <c r="M9" s="136"/>
      <c r="N9" s="136"/>
      <c r="O9" s="136"/>
      <c r="P9" s="136"/>
      <c r="Q9" s="136"/>
      <c r="R9" s="138"/>
      <c r="S9" s="138"/>
      <c r="T9" s="138"/>
      <c r="U9" s="138"/>
      <c r="V9" s="138"/>
      <c r="W9" s="138"/>
      <c r="X9" s="134" t="s">
        <v>305</v>
      </c>
      <c r="Y9" s="134" t="s">
        <v>306</v>
      </c>
      <c r="Z9" s="134" t="s">
        <v>307</v>
      </c>
      <c r="AA9" s="134" t="s">
        <v>308</v>
      </c>
      <c r="AB9" s="135" t="s">
        <v>309</v>
      </c>
      <c r="AC9" s="135" t="s">
        <v>306</v>
      </c>
      <c r="AD9" s="135" t="s">
        <v>307</v>
      </c>
      <c r="AE9" s="135" t="s">
        <v>308</v>
      </c>
    </row>
    <row r="10" spans="1:31" s="4" customFormat="1" ht="16.149999999999999" customHeight="1" x14ac:dyDescent="0.2">
      <c r="A10" s="384"/>
      <c r="B10" s="140" t="s">
        <v>401</v>
      </c>
      <c r="C10" s="68"/>
      <c r="D10" s="68"/>
      <c r="E10" s="141"/>
      <c r="F10" s="141"/>
      <c r="G10" s="141"/>
      <c r="H10" s="46"/>
      <c r="I10" s="46"/>
      <c r="J10" s="48"/>
      <c r="K10" s="108"/>
      <c r="L10" s="49"/>
      <c r="M10" s="108"/>
      <c r="N10" s="108"/>
      <c r="O10" s="108"/>
      <c r="P10" s="108"/>
      <c r="Q10" s="108"/>
      <c r="R10" s="50"/>
      <c r="S10" s="139"/>
      <c r="T10" s="139"/>
      <c r="U10" s="139"/>
      <c r="V10" s="139"/>
      <c r="W10" s="52"/>
      <c r="X10" s="53"/>
      <c r="Y10" s="53"/>
      <c r="Z10" s="54"/>
      <c r="AA10" s="53"/>
      <c r="AB10" s="55"/>
      <c r="AC10" s="55"/>
      <c r="AD10" s="55"/>
      <c r="AE10" s="55"/>
    </row>
    <row r="11" spans="1:31" s="4" customFormat="1" ht="16.149999999999999" customHeight="1" x14ac:dyDescent="0.2">
      <c r="A11" s="384"/>
      <c r="B11" s="110" t="s">
        <v>402</v>
      </c>
      <c r="C11" s="43" t="s">
        <v>312</v>
      </c>
      <c r="D11" s="44"/>
      <c r="E11" s="142">
        <v>17</v>
      </c>
      <c r="F11" s="141"/>
      <c r="G11" s="141"/>
      <c r="H11" s="46"/>
      <c r="I11" s="46"/>
      <c r="J11" s="185">
        <f>SUM(E11:I11)</f>
        <v>17</v>
      </c>
      <c r="K11" s="108" t="s">
        <v>403</v>
      </c>
      <c r="L11" s="49" t="s">
        <v>544</v>
      </c>
      <c r="M11" s="108"/>
      <c r="N11" s="108"/>
      <c r="O11" s="108"/>
      <c r="P11" s="108"/>
      <c r="Q11" s="108"/>
      <c r="R11" s="50">
        <v>5</v>
      </c>
      <c r="S11" s="139"/>
      <c r="T11" s="139">
        <v>16.5</v>
      </c>
      <c r="U11" s="139"/>
      <c r="V11" s="139"/>
      <c r="W11" s="52">
        <f>SUM(T11:V11)</f>
        <v>16.5</v>
      </c>
      <c r="X11" s="53">
        <v>100</v>
      </c>
      <c r="Y11" s="53"/>
      <c r="Z11" s="54" t="s">
        <v>314</v>
      </c>
      <c r="AA11" s="53"/>
      <c r="AB11" s="55">
        <v>100</v>
      </c>
      <c r="AC11" s="55"/>
      <c r="AD11" s="55" t="s">
        <v>314</v>
      </c>
      <c r="AE11" s="55"/>
    </row>
    <row r="12" spans="1:31" s="4" customFormat="1" ht="16.149999999999999" customHeight="1" x14ac:dyDescent="0.2">
      <c r="A12" s="384"/>
      <c r="B12" s="110" t="s">
        <v>405</v>
      </c>
      <c r="C12" s="43" t="s">
        <v>312</v>
      </c>
      <c r="D12" s="44"/>
      <c r="E12" s="142">
        <v>17</v>
      </c>
      <c r="F12" s="141"/>
      <c r="G12" s="141"/>
      <c r="H12" s="46"/>
      <c r="I12" s="46"/>
      <c r="J12" s="185">
        <f t="shared" ref="J12:J31" si="0">SUM(E12:I12)</f>
        <v>17</v>
      </c>
      <c r="K12" s="143" t="s">
        <v>406</v>
      </c>
      <c r="L12" s="49" t="s">
        <v>407</v>
      </c>
      <c r="M12" s="108"/>
      <c r="N12" s="108"/>
      <c r="O12" s="108"/>
      <c r="P12" s="108"/>
      <c r="Q12" s="108"/>
      <c r="R12" s="56">
        <v>1</v>
      </c>
      <c r="S12" s="139">
        <v>21</v>
      </c>
      <c r="T12" s="139">
        <v>15</v>
      </c>
      <c r="U12" s="139"/>
      <c r="V12" s="139"/>
      <c r="W12" s="52">
        <f>SUM(S12:V12)</f>
        <v>36</v>
      </c>
      <c r="X12" s="53">
        <v>100</v>
      </c>
      <c r="Y12" s="53"/>
      <c r="Z12" s="54" t="s">
        <v>314</v>
      </c>
      <c r="AA12" s="53"/>
      <c r="AB12" s="55">
        <v>100</v>
      </c>
      <c r="AC12" s="55"/>
      <c r="AD12" s="55" t="s">
        <v>314</v>
      </c>
      <c r="AE12" s="55"/>
    </row>
    <row r="13" spans="1:31" s="4" customFormat="1" ht="16.149999999999999" customHeight="1" x14ac:dyDescent="0.2">
      <c r="A13" s="384"/>
      <c r="B13" s="110" t="s">
        <v>408</v>
      </c>
      <c r="C13" s="43" t="s">
        <v>312</v>
      </c>
      <c r="D13" s="44"/>
      <c r="E13" s="142">
        <v>13</v>
      </c>
      <c r="F13" s="141"/>
      <c r="G13" s="141"/>
      <c r="H13" s="46"/>
      <c r="I13" s="46"/>
      <c r="J13" s="185">
        <f t="shared" si="0"/>
        <v>13</v>
      </c>
      <c r="K13" s="108" t="s">
        <v>403</v>
      </c>
      <c r="L13" s="49" t="s">
        <v>544</v>
      </c>
      <c r="M13" s="108"/>
      <c r="N13" s="108"/>
      <c r="O13" s="108"/>
      <c r="P13" s="108"/>
      <c r="Q13" s="108"/>
      <c r="R13" s="50">
        <v>6</v>
      </c>
      <c r="S13" s="139"/>
      <c r="T13" s="139">
        <v>12</v>
      </c>
      <c r="U13" s="139"/>
      <c r="V13" s="139"/>
      <c r="W13" s="52">
        <f>SUM(S13:V13)</f>
        <v>12</v>
      </c>
      <c r="X13" s="53">
        <v>100</v>
      </c>
      <c r="Y13" s="53"/>
      <c r="Z13" s="54" t="s">
        <v>314</v>
      </c>
      <c r="AA13" s="53"/>
      <c r="AB13" s="55">
        <v>100</v>
      </c>
      <c r="AC13" s="55"/>
      <c r="AD13" s="55" t="s">
        <v>314</v>
      </c>
      <c r="AE13" s="55"/>
    </row>
    <row r="14" spans="1:31" s="4" customFormat="1" ht="16.149999999999999" customHeight="1" x14ac:dyDescent="0.2">
      <c r="A14" s="384"/>
      <c r="B14" s="110" t="s">
        <v>410</v>
      </c>
      <c r="C14" s="43" t="s">
        <v>312</v>
      </c>
      <c r="D14" s="44"/>
      <c r="E14" s="141"/>
      <c r="F14" s="144">
        <v>7</v>
      </c>
      <c r="G14" s="141"/>
      <c r="H14" s="46"/>
      <c r="I14" s="46"/>
      <c r="J14" s="185">
        <f t="shared" si="0"/>
        <v>7</v>
      </c>
      <c r="K14" s="143" t="s">
        <v>406</v>
      </c>
      <c r="L14" s="49" t="s">
        <v>411</v>
      </c>
      <c r="M14" s="108"/>
      <c r="N14" s="108"/>
      <c r="O14" s="108"/>
      <c r="P14" s="108"/>
      <c r="Q14" s="108"/>
      <c r="R14" s="56" t="s">
        <v>412</v>
      </c>
      <c r="S14" s="139">
        <v>10.5</v>
      </c>
      <c r="T14" s="139">
        <v>10.5</v>
      </c>
      <c r="U14" s="139"/>
      <c r="V14" s="139"/>
      <c r="W14" s="52">
        <f t="shared" ref="W14:W20" si="1">SUM(T14:V14)</f>
        <v>10.5</v>
      </c>
      <c r="X14" s="53">
        <v>100</v>
      </c>
      <c r="Y14" s="53"/>
      <c r="Z14" s="54" t="s">
        <v>314</v>
      </c>
      <c r="AA14" s="53"/>
      <c r="AB14" s="55">
        <v>100</v>
      </c>
      <c r="AC14" s="55"/>
      <c r="AD14" s="55" t="s">
        <v>314</v>
      </c>
      <c r="AE14" s="55"/>
    </row>
    <row r="15" spans="1:31" s="4" customFormat="1" ht="16.149999999999999" customHeight="1" x14ac:dyDescent="0.2">
      <c r="A15" s="384"/>
      <c r="B15" s="110" t="s">
        <v>413</v>
      </c>
      <c r="C15" s="43" t="s">
        <v>312</v>
      </c>
      <c r="D15" s="44"/>
      <c r="E15" s="141"/>
      <c r="F15" s="144">
        <v>18</v>
      </c>
      <c r="G15" s="141"/>
      <c r="H15" s="46"/>
      <c r="I15" s="46"/>
      <c r="J15" s="185">
        <f t="shared" si="0"/>
        <v>18</v>
      </c>
      <c r="K15" s="108" t="s">
        <v>403</v>
      </c>
      <c r="L15" s="49" t="s">
        <v>544</v>
      </c>
      <c r="M15" s="108"/>
      <c r="N15" s="108"/>
      <c r="O15" s="108"/>
      <c r="P15" s="108"/>
      <c r="Q15" s="108"/>
      <c r="R15" s="56" t="s">
        <v>414</v>
      </c>
      <c r="S15" s="139"/>
      <c r="T15" s="139">
        <v>27</v>
      </c>
      <c r="U15" s="139">
        <v>6</v>
      </c>
      <c r="V15" s="139"/>
      <c r="W15" s="52">
        <f t="shared" si="1"/>
        <v>33</v>
      </c>
      <c r="X15" s="53">
        <v>100</v>
      </c>
      <c r="Y15" s="53"/>
      <c r="Z15" s="54" t="s">
        <v>314</v>
      </c>
      <c r="AA15" s="53"/>
      <c r="AB15" s="55">
        <v>100</v>
      </c>
      <c r="AC15" s="55"/>
      <c r="AD15" s="55" t="s">
        <v>314</v>
      </c>
      <c r="AE15" s="55"/>
    </row>
    <row r="16" spans="1:31" s="4" customFormat="1" ht="16.149999999999999" customHeight="1" x14ac:dyDescent="0.2">
      <c r="A16" s="384"/>
      <c r="B16" s="110" t="s">
        <v>415</v>
      </c>
      <c r="C16" s="43" t="s">
        <v>312</v>
      </c>
      <c r="D16" s="44"/>
      <c r="E16" s="141"/>
      <c r="F16" s="144">
        <v>12</v>
      </c>
      <c r="G16" s="141"/>
      <c r="H16" s="46"/>
      <c r="I16" s="46"/>
      <c r="J16" s="185">
        <f t="shared" si="0"/>
        <v>12</v>
      </c>
      <c r="K16" s="108" t="s">
        <v>403</v>
      </c>
      <c r="L16" s="49" t="s">
        <v>544</v>
      </c>
      <c r="M16" s="108"/>
      <c r="N16" s="108"/>
      <c r="O16" s="108"/>
      <c r="P16" s="108"/>
      <c r="Q16" s="108"/>
      <c r="R16" s="50">
        <v>6</v>
      </c>
      <c r="S16" s="139"/>
      <c r="T16" s="139">
        <v>16.5</v>
      </c>
      <c r="U16" s="139"/>
      <c r="V16" s="139"/>
      <c r="W16" s="52">
        <f t="shared" si="1"/>
        <v>16.5</v>
      </c>
      <c r="X16" s="53">
        <v>100</v>
      </c>
      <c r="Y16" s="53"/>
      <c r="Z16" s="54" t="s">
        <v>314</v>
      </c>
      <c r="AA16" s="53"/>
      <c r="AB16" s="55">
        <v>100</v>
      </c>
      <c r="AC16" s="55"/>
      <c r="AD16" s="55" t="s">
        <v>314</v>
      </c>
      <c r="AE16" s="55"/>
    </row>
    <row r="17" spans="1:31" s="4" customFormat="1" ht="16.149999999999999" customHeight="1" x14ac:dyDescent="0.2">
      <c r="A17" s="384"/>
      <c r="B17" s="110" t="s">
        <v>416</v>
      </c>
      <c r="C17" s="43" t="s">
        <v>312</v>
      </c>
      <c r="D17" s="44"/>
      <c r="E17" s="141"/>
      <c r="F17" s="144">
        <v>10</v>
      </c>
      <c r="G17" s="141"/>
      <c r="H17" s="46"/>
      <c r="I17" s="46"/>
      <c r="J17" s="185">
        <f t="shared" si="0"/>
        <v>10</v>
      </c>
      <c r="K17" s="108" t="s">
        <v>403</v>
      </c>
      <c r="L17" s="49" t="s">
        <v>544</v>
      </c>
      <c r="M17" s="108"/>
      <c r="N17" s="108"/>
      <c r="O17" s="108"/>
      <c r="P17" s="108"/>
      <c r="Q17" s="108"/>
      <c r="R17" s="56" t="s">
        <v>417</v>
      </c>
      <c r="S17" s="139"/>
      <c r="T17" s="139">
        <v>15</v>
      </c>
      <c r="U17" s="139"/>
      <c r="V17" s="139"/>
      <c r="W17" s="52">
        <f t="shared" si="1"/>
        <v>15</v>
      </c>
      <c r="X17" s="53">
        <v>100</v>
      </c>
      <c r="Y17" s="53"/>
      <c r="Z17" s="54" t="s">
        <v>314</v>
      </c>
      <c r="AA17" s="53"/>
      <c r="AB17" s="55">
        <v>100</v>
      </c>
      <c r="AC17" s="55"/>
      <c r="AD17" s="55" t="s">
        <v>314</v>
      </c>
      <c r="AE17" s="55"/>
    </row>
    <row r="18" spans="1:31" s="4" customFormat="1" ht="16.149999999999999" customHeight="1" x14ac:dyDescent="0.2">
      <c r="A18" s="384"/>
      <c r="B18" s="110" t="s">
        <v>418</v>
      </c>
      <c r="C18" s="43" t="s">
        <v>312</v>
      </c>
      <c r="D18" s="44"/>
      <c r="E18" s="141"/>
      <c r="F18" s="141"/>
      <c r="G18" s="145">
        <v>23</v>
      </c>
      <c r="H18" s="46"/>
      <c r="I18" s="46"/>
      <c r="J18" s="185">
        <f t="shared" si="0"/>
        <v>23</v>
      </c>
      <c r="K18" s="108" t="s">
        <v>403</v>
      </c>
      <c r="L18" s="49" t="s">
        <v>544</v>
      </c>
      <c r="M18" s="108"/>
      <c r="N18" s="108"/>
      <c r="O18" s="108"/>
      <c r="P18" s="108"/>
      <c r="Q18" s="108"/>
      <c r="R18" s="50">
        <v>71</v>
      </c>
      <c r="S18" s="139"/>
      <c r="T18" s="139">
        <v>22</v>
      </c>
      <c r="U18" s="139"/>
      <c r="V18" s="139"/>
      <c r="W18" s="52">
        <f t="shared" si="1"/>
        <v>22</v>
      </c>
      <c r="X18" s="53">
        <v>100</v>
      </c>
      <c r="Y18" s="53"/>
      <c r="Z18" s="54" t="s">
        <v>314</v>
      </c>
      <c r="AA18" s="53"/>
      <c r="AB18" s="55">
        <v>100</v>
      </c>
      <c r="AC18" s="55"/>
      <c r="AD18" s="55" t="s">
        <v>314</v>
      </c>
      <c r="AE18" s="55"/>
    </row>
    <row r="19" spans="1:31" s="4" customFormat="1" ht="16.149999999999999" customHeight="1" x14ac:dyDescent="0.2">
      <c r="A19" s="384"/>
      <c r="B19" s="110" t="s">
        <v>419</v>
      </c>
      <c r="C19" s="43" t="s">
        <v>312</v>
      </c>
      <c r="D19" s="44"/>
      <c r="E19" s="141"/>
      <c r="F19" s="141"/>
      <c r="G19" s="145">
        <v>22</v>
      </c>
      <c r="H19" s="46"/>
      <c r="I19" s="46"/>
      <c r="J19" s="185">
        <f t="shared" si="0"/>
        <v>22</v>
      </c>
      <c r="K19" s="108" t="s">
        <v>420</v>
      </c>
      <c r="L19" s="49"/>
      <c r="M19" s="108"/>
      <c r="N19" s="108"/>
      <c r="O19" s="108"/>
      <c r="P19" s="108"/>
      <c r="Q19" s="108"/>
      <c r="R19" s="50">
        <v>11</v>
      </c>
      <c r="S19" s="139"/>
      <c r="T19" s="139">
        <v>30</v>
      </c>
      <c r="U19" s="139"/>
      <c r="V19" s="139"/>
      <c r="W19" s="52">
        <f t="shared" si="1"/>
        <v>30</v>
      </c>
      <c r="X19" s="53">
        <v>100</v>
      </c>
      <c r="Y19" s="53"/>
      <c r="Z19" s="54" t="s">
        <v>314</v>
      </c>
      <c r="AA19" s="53"/>
      <c r="AB19" s="55">
        <v>100</v>
      </c>
      <c r="AC19" s="55"/>
      <c r="AD19" s="55" t="s">
        <v>314</v>
      </c>
      <c r="AE19" s="55"/>
    </row>
    <row r="20" spans="1:31" s="4" customFormat="1" ht="16.149999999999999" customHeight="1" x14ac:dyDescent="0.2">
      <c r="A20" s="384"/>
      <c r="B20" s="110" t="s">
        <v>423</v>
      </c>
      <c r="C20" s="43" t="s">
        <v>312</v>
      </c>
      <c r="D20" s="44"/>
      <c r="E20" s="142">
        <v>3</v>
      </c>
      <c r="F20" s="144">
        <v>3</v>
      </c>
      <c r="G20" s="145">
        <v>5</v>
      </c>
      <c r="H20" s="108" t="s">
        <v>313</v>
      </c>
      <c r="I20" s="108" t="s">
        <v>313</v>
      </c>
      <c r="J20" s="185">
        <f t="shared" si="0"/>
        <v>11</v>
      </c>
      <c r="K20" s="108" t="s">
        <v>403</v>
      </c>
      <c r="L20" s="49" t="s">
        <v>544</v>
      </c>
      <c r="M20" s="108"/>
      <c r="N20" s="108"/>
      <c r="O20" s="108"/>
      <c r="P20" s="108"/>
      <c r="Q20" s="108"/>
      <c r="R20" s="56" t="s">
        <v>424</v>
      </c>
      <c r="S20" s="139"/>
      <c r="T20" s="139">
        <v>6</v>
      </c>
      <c r="U20" s="139"/>
      <c r="V20" s="139"/>
      <c r="W20" s="52">
        <f t="shared" si="1"/>
        <v>6</v>
      </c>
      <c r="X20" s="53">
        <v>100</v>
      </c>
      <c r="Y20" s="53"/>
      <c r="Z20" s="54" t="s">
        <v>314</v>
      </c>
      <c r="AA20" s="53"/>
      <c r="AB20" s="55">
        <v>100</v>
      </c>
      <c r="AC20" s="55"/>
      <c r="AD20" s="55" t="s">
        <v>314</v>
      </c>
      <c r="AE20" s="55"/>
    </row>
    <row r="21" spans="1:31" s="4" customFormat="1" ht="16.149999999999999" customHeight="1" x14ac:dyDescent="0.2">
      <c r="A21" s="384"/>
      <c r="B21" s="110" t="s">
        <v>518</v>
      </c>
      <c r="C21" s="43" t="s">
        <v>312</v>
      </c>
      <c r="D21" s="44"/>
      <c r="E21" s="141"/>
      <c r="F21" s="141"/>
      <c r="G21" s="141"/>
      <c r="H21" s="146">
        <v>20</v>
      </c>
      <c r="I21" s="46"/>
      <c r="J21" s="185">
        <f t="shared" si="0"/>
        <v>20</v>
      </c>
      <c r="K21" s="108" t="s">
        <v>403</v>
      </c>
      <c r="L21" s="49" t="s">
        <v>519</v>
      </c>
      <c r="M21" s="108"/>
      <c r="N21" s="108"/>
      <c r="O21" s="108"/>
      <c r="P21" s="108"/>
      <c r="Q21" s="108"/>
      <c r="R21" s="56" t="s">
        <v>440</v>
      </c>
      <c r="T21" s="139">
        <v>15</v>
      </c>
      <c r="U21" s="139"/>
      <c r="V21" s="139"/>
      <c r="W21" s="52">
        <f>SUM(S21:V21)</f>
        <v>15</v>
      </c>
      <c r="X21" s="53">
        <v>100</v>
      </c>
      <c r="Y21" s="53"/>
      <c r="Z21" s="54" t="s">
        <v>314</v>
      </c>
      <c r="AA21" s="53"/>
      <c r="AB21" s="55">
        <v>100</v>
      </c>
      <c r="AC21" s="55"/>
      <c r="AD21" s="55" t="s">
        <v>314</v>
      </c>
      <c r="AE21" s="55"/>
    </row>
    <row r="22" spans="1:31" s="4" customFormat="1" ht="16.149999999999999" customHeight="1" x14ac:dyDescent="0.2">
      <c r="A22" s="384"/>
      <c r="B22" s="110" t="s">
        <v>520</v>
      </c>
      <c r="C22" s="43" t="s">
        <v>312</v>
      </c>
      <c r="D22" s="44"/>
      <c r="E22" s="141"/>
      <c r="F22" s="141"/>
      <c r="G22" s="141"/>
      <c r="H22" s="146">
        <v>20</v>
      </c>
      <c r="I22" s="46"/>
      <c r="J22" s="185">
        <f t="shared" si="0"/>
        <v>20</v>
      </c>
      <c r="K22" s="108" t="s">
        <v>403</v>
      </c>
      <c r="L22" s="49" t="s">
        <v>519</v>
      </c>
      <c r="M22" s="108"/>
      <c r="N22" s="108"/>
      <c r="O22" s="108"/>
      <c r="P22" s="108"/>
      <c r="Q22" s="108"/>
      <c r="R22" s="50">
        <v>6</v>
      </c>
      <c r="S22" s="139"/>
      <c r="T22" s="139">
        <v>24</v>
      </c>
      <c r="U22" s="139"/>
      <c r="V22" s="139"/>
      <c r="W22" s="52">
        <f t="shared" ref="W22:W26" si="2">SUM(S22:V22)</f>
        <v>24</v>
      </c>
      <c r="X22" s="53">
        <v>100</v>
      </c>
      <c r="Y22" s="53"/>
      <c r="Z22" s="54" t="s">
        <v>314</v>
      </c>
      <c r="AA22" s="53"/>
      <c r="AB22" s="55">
        <v>100</v>
      </c>
      <c r="AC22" s="55"/>
      <c r="AD22" s="55" t="s">
        <v>314</v>
      </c>
      <c r="AE22" s="55"/>
    </row>
    <row r="23" spans="1:31" s="4" customFormat="1" ht="16.149999999999999" customHeight="1" x14ac:dyDescent="0.2">
      <c r="A23" s="384"/>
      <c r="B23" s="110" t="s">
        <v>521</v>
      </c>
      <c r="C23" s="43" t="s">
        <v>312</v>
      </c>
      <c r="D23" s="44"/>
      <c r="E23" s="141"/>
      <c r="F23" s="141"/>
      <c r="G23" s="141"/>
      <c r="H23" s="146">
        <v>10</v>
      </c>
      <c r="I23" s="46"/>
      <c r="J23" s="185">
        <f t="shared" si="0"/>
        <v>10</v>
      </c>
      <c r="K23" s="108" t="s">
        <v>403</v>
      </c>
      <c r="L23" s="49" t="s">
        <v>519</v>
      </c>
      <c r="M23" s="108"/>
      <c r="N23" s="108"/>
      <c r="O23" s="108"/>
      <c r="P23" s="108"/>
      <c r="Q23" s="108"/>
      <c r="R23" s="56" t="s">
        <v>440</v>
      </c>
      <c r="S23" s="139"/>
      <c r="T23" s="139">
        <v>12</v>
      </c>
      <c r="U23" s="139"/>
      <c r="V23" s="139"/>
      <c r="W23" s="52">
        <f t="shared" si="2"/>
        <v>12</v>
      </c>
      <c r="X23" s="53">
        <v>100</v>
      </c>
      <c r="Y23" s="53"/>
      <c r="Z23" s="54" t="s">
        <v>314</v>
      </c>
      <c r="AA23" s="53"/>
      <c r="AB23" s="55">
        <v>100</v>
      </c>
      <c r="AC23" s="55"/>
      <c r="AD23" s="55" t="s">
        <v>314</v>
      </c>
      <c r="AE23" s="55"/>
    </row>
    <row r="24" spans="1:31" ht="16.149999999999999" customHeight="1" x14ac:dyDescent="0.2">
      <c r="A24" s="384"/>
      <c r="B24" s="110" t="s">
        <v>522</v>
      </c>
      <c r="C24" s="43" t="s">
        <v>312</v>
      </c>
      <c r="D24" s="44"/>
      <c r="E24" s="141"/>
      <c r="F24" s="141"/>
      <c r="G24" s="141"/>
      <c r="H24" s="46"/>
      <c r="I24" s="147">
        <v>16</v>
      </c>
      <c r="J24" s="185">
        <f t="shared" si="0"/>
        <v>16</v>
      </c>
      <c r="K24" s="108" t="s">
        <v>403</v>
      </c>
      <c r="L24" s="49" t="s">
        <v>519</v>
      </c>
      <c r="M24" s="108"/>
      <c r="N24" s="108"/>
      <c r="O24" s="108"/>
      <c r="P24" s="108"/>
      <c r="Q24" s="108"/>
      <c r="R24" s="68">
        <v>6</v>
      </c>
      <c r="S24" s="139"/>
      <c r="T24" s="139">
        <v>18</v>
      </c>
      <c r="U24" s="139"/>
      <c r="V24" s="139"/>
      <c r="W24" s="52">
        <f t="shared" si="2"/>
        <v>18</v>
      </c>
      <c r="X24" s="53">
        <v>100</v>
      </c>
      <c r="Y24" s="53"/>
      <c r="Z24" s="54" t="s">
        <v>314</v>
      </c>
      <c r="AA24" s="53"/>
      <c r="AB24" s="55">
        <v>100</v>
      </c>
      <c r="AC24" s="55"/>
      <c r="AD24" s="55" t="s">
        <v>314</v>
      </c>
      <c r="AE24" s="55"/>
    </row>
    <row r="25" spans="1:31" ht="16.149999999999999" customHeight="1" x14ac:dyDescent="0.2">
      <c r="A25" s="384"/>
      <c r="B25" s="110" t="s">
        <v>523</v>
      </c>
      <c r="C25" s="43" t="s">
        <v>312</v>
      </c>
      <c r="D25" s="44"/>
      <c r="E25" s="141"/>
      <c r="F25" s="141"/>
      <c r="G25" s="141"/>
      <c r="H25" s="46"/>
      <c r="I25" s="147">
        <v>16</v>
      </c>
      <c r="J25" s="185">
        <f t="shared" si="0"/>
        <v>16</v>
      </c>
      <c r="K25" s="108" t="s">
        <v>403</v>
      </c>
      <c r="L25" s="49" t="s">
        <v>519</v>
      </c>
      <c r="M25" s="108"/>
      <c r="N25" s="108"/>
      <c r="O25" s="108"/>
      <c r="P25" s="108"/>
      <c r="Q25" s="108"/>
      <c r="R25" s="68">
        <v>6</v>
      </c>
      <c r="S25" s="139"/>
      <c r="T25" s="139">
        <v>12</v>
      </c>
      <c r="U25" s="139"/>
      <c r="V25" s="139"/>
      <c r="W25" s="52">
        <f t="shared" si="2"/>
        <v>12</v>
      </c>
      <c r="X25" s="53">
        <v>100</v>
      </c>
      <c r="Y25" s="53"/>
      <c r="Z25" s="54" t="s">
        <v>314</v>
      </c>
      <c r="AA25" s="53"/>
      <c r="AB25" s="55">
        <v>100</v>
      </c>
      <c r="AC25" s="55"/>
      <c r="AD25" s="55" t="s">
        <v>314</v>
      </c>
      <c r="AE25" s="55"/>
    </row>
    <row r="26" spans="1:31" ht="16.149999999999999" customHeight="1" x14ac:dyDescent="0.2">
      <c r="A26" s="384"/>
      <c r="B26" s="110" t="s">
        <v>524</v>
      </c>
      <c r="C26" s="43" t="s">
        <v>312</v>
      </c>
      <c r="D26" s="44"/>
      <c r="E26" s="141"/>
      <c r="F26" s="141"/>
      <c r="G26" s="141"/>
      <c r="H26" s="46"/>
      <c r="I26" s="147">
        <v>18</v>
      </c>
      <c r="J26" s="185">
        <f t="shared" si="0"/>
        <v>18</v>
      </c>
      <c r="K26" s="108" t="s">
        <v>403</v>
      </c>
      <c r="L26" s="49" t="s">
        <v>519</v>
      </c>
      <c r="M26" s="108"/>
      <c r="N26" s="108"/>
      <c r="O26" s="108"/>
      <c r="P26" s="108"/>
      <c r="Q26" s="108"/>
      <c r="R26" s="68">
        <v>6</v>
      </c>
      <c r="S26" s="139"/>
      <c r="T26" s="139">
        <v>12</v>
      </c>
      <c r="U26" s="139"/>
      <c r="V26" s="139"/>
      <c r="W26" s="52">
        <f t="shared" si="2"/>
        <v>12</v>
      </c>
      <c r="X26" s="53">
        <v>100</v>
      </c>
      <c r="Y26" s="53"/>
      <c r="Z26" s="54" t="s">
        <v>314</v>
      </c>
      <c r="AA26" s="53"/>
      <c r="AB26" s="55">
        <v>100</v>
      </c>
      <c r="AC26" s="55"/>
      <c r="AD26" s="55" t="s">
        <v>314</v>
      </c>
      <c r="AE26" s="55"/>
    </row>
    <row r="27" spans="1:31" ht="16.149999999999999" customHeight="1" x14ac:dyDescent="0.2">
      <c r="A27" s="384"/>
      <c r="B27" s="140" t="s">
        <v>430</v>
      </c>
      <c r="C27" s="43"/>
      <c r="D27" s="44"/>
      <c r="E27" s="141"/>
      <c r="F27" s="141"/>
      <c r="G27" s="141"/>
      <c r="H27" s="46"/>
      <c r="I27" s="46"/>
      <c r="J27" s="185"/>
      <c r="K27" s="108"/>
      <c r="L27" s="49"/>
      <c r="M27" s="108"/>
      <c r="N27" s="108"/>
      <c r="O27" s="108"/>
      <c r="P27" s="108"/>
      <c r="Q27" s="108"/>
      <c r="R27" s="56"/>
      <c r="S27" s="139"/>
      <c r="T27" s="139"/>
      <c r="U27" s="139"/>
      <c r="V27" s="139"/>
      <c r="W27" s="52"/>
      <c r="X27" s="53"/>
      <c r="Y27" s="53"/>
      <c r="Z27" s="54"/>
      <c r="AA27" s="53"/>
      <c r="AB27" s="55"/>
      <c r="AC27" s="55"/>
      <c r="AD27" s="55"/>
      <c r="AE27" s="55"/>
    </row>
    <row r="28" spans="1:31" ht="16.149999999999999" customHeight="1" x14ac:dyDescent="0.2">
      <c r="A28" s="384"/>
      <c r="B28" s="148" t="s">
        <v>431</v>
      </c>
      <c r="C28" s="43" t="s">
        <v>338</v>
      </c>
      <c r="D28" s="44"/>
      <c r="E28" s="142">
        <v>30</v>
      </c>
      <c r="F28" s="144">
        <v>35</v>
      </c>
      <c r="G28" s="145">
        <v>50</v>
      </c>
      <c r="H28" s="46"/>
      <c r="I28" s="46"/>
      <c r="J28" s="185">
        <f t="shared" si="0"/>
        <v>115</v>
      </c>
      <c r="K28" s="108" t="s">
        <v>420</v>
      </c>
      <c r="L28" s="49"/>
      <c r="M28" s="108"/>
      <c r="N28" s="108"/>
      <c r="O28" s="108"/>
      <c r="P28" s="108"/>
      <c r="Q28" s="108"/>
      <c r="R28" s="56"/>
      <c r="S28" s="139"/>
      <c r="T28" s="139"/>
      <c r="U28" s="139"/>
      <c r="V28" s="139">
        <v>7.5</v>
      </c>
      <c r="W28" s="52">
        <f>SUM(S28:V28)</f>
        <v>7.5</v>
      </c>
      <c r="X28" s="53">
        <v>100</v>
      </c>
      <c r="Y28" s="53"/>
      <c r="Z28" s="54" t="s">
        <v>314</v>
      </c>
      <c r="AA28" s="53"/>
      <c r="AB28" s="55">
        <v>100</v>
      </c>
      <c r="AC28" s="55"/>
      <c r="AD28" s="55" t="s">
        <v>314</v>
      </c>
      <c r="AE28" s="55"/>
    </row>
    <row r="29" spans="1:31" ht="16.149999999999999" customHeight="1" x14ac:dyDescent="0.2">
      <c r="A29" s="384"/>
      <c r="B29" s="148" t="s">
        <v>525</v>
      </c>
      <c r="C29" s="43" t="s">
        <v>338</v>
      </c>
      <c r="D29" s="44"/>
      <c r="E29" s="142">
        <v>20</v>
      </c>
      <c r="F29" s="144">
        <v>15</v>
      </c>
      <c r="G29" s="141"/>
      <c r="H29" s="146">
        <v>35</v>
      </c>
      <c r="I29" s="141"/>
      <c r="J29" s="185">
        <f t="shared" si="0"/>
        <v>70</v>
      </c>
      <c r="K29" s="108" t="s">
        <v>420</v>
      </c>
      <c r="L29" s="49"/>
      <c r="M29" s="108"/>
      <c r="N29" s="108"/>
      <c r="O29" s="108"/>
      <c r="P29" s="108"/>
      <c r="Q29" s="108"/>
      <c r="R29" s="56"/>
      <c r="S29" s="139"/>
      <c r="T29" s="139"/>
      <c r="U29" s="139"/>
      <c r="V29" s="139">
        <v>3</v>
      </c>
      <c r="W29" s="52">
        <f>SUM(S29:V29)</f>
        <v>3</v>
      </c>
      <c r="X29" s="53">
        <v>100</v>
      </c>
      <c r="Y29" s="53"/>
      <c r="Z29" s="54" t="s">
        <v>314</v>
      </c>
      <c r="AA29" s="53"/>
      <c r="AB29" s="55">
        <v>100</v>
      </c>
      <c r="AC29" s="55"/>
      <c r="AD29" s="55" t="s">
        <v>314</v>
      </c>
      <c r="AE29" s="55"/>
    </row>
    <row r="30" spans="1:31" ht="16.149999999999999" customHeight="1" x14ac:dyDescent="0.2">
      <c r="A30" s="384"/>
      <c r="B30" s="148" t="s">
        <v>526</v>
      </c>
      <c r="C30" s="43" t="s">
        <v>338</v>
      </c>
      <c r="D30" s="44"/>
      <c r="E30" s="141"/>
      <c r="F30" s="187" t="s">
        <v>313</v>
      </c>
      <c r="G30" s="187" t="s">
        <v>313</v>
      </c>
      <c r="H30" s="146">
        <v>15</v>
      </c>
      <c r="I30" s="147">
        <v>50</v>
      </c>
      <c r="J30" s="185">
        <f t="shared" si="0"/>
        <v>65</v>
      </c>
      <c r="K30" s="108" t="s">
        <v>420</v>
      </c>
      <c r="L30" s="49"/>
      <c r="M30" s="108"/>
      <c r="N30" s="108"/>
      <c r="O30" s="108"/>
      <c r="P30" s="108"/>
      <c r="Q30" s="108"/>
      <c r="R30" s="56"/>
      <c r="S30" s="139"/>
      <c r="T30" s="139"/>
      <c r="U30" s="139"/>
      <c r="V30" s="139">
        <v>3</v>
      </c>
      <c r="W30" s="52">
        <f>SUM(S30:V30)</f>
        <v>3</v>
      </c>
      <c r="X30" s="53">
        <v>100</v>
      </c>
      <c r="Y30" s="53"/>
      <c r="Z30" s="54" t="s">
        <v>314</v>
      </c>
      <c r="AA30" s="53"/>
      <c r="AB30" s="55">
        <v>100</v>
      </c>
      <c r="AC30" s="55"/>
      <c r="AD30" s="55" t="s">
        <v>314</v>
      </c>
      <c r="AE30" s="55"/>
    </row>
    <row r="31" spans="1:31" ht="16.149999999999999" customHeight="1" x14ac:dyDescent="0.25">
      <c r="A31" s="384"/>
      <c r="B31" s="149" t="s">
        <v>433</v>
      </c>
      <c r="C31" s="43" t="s">
        <v>344</v>
      </c>
      <c r="D31" s="44"/>
      <c r="E31" s="142"/>
      <c r="F31" s="144"/>
      <c r="G31" s="145"/>
      <c r="H31" s="146"/>
      <c r="I31" s="147"/>
      <c r="J31" s="185">
        <f t="shared" si="0"/>
        <v>0</v>
      </c>
      <c r="K31" s="108" t="s">
        <v>403</v>
      </c>
      <c r="L31" s="49" t="s">
        <v>544</v>
      </c>
      <c r="M31" s="149"/>
      <c r="N31" s="149"/>
      <c r="O31" s="149"/>
      <c r="P31" s="149"/>
      <c r="Q31" s="149"/>
      <c r="R31" s="50"/>
      <c r="S31" s="82">
        <v>1.5</v>
      </c>
      <c r="T31" s="82">
        <v>3</v>
      </c>
      <c r="U31" s="82"/>
      <c r="V31" s="82">
        <v>3</v>
      </c>
      <c r="W31" s="52">
        <f>SUM(S31:V31)</f>
        <v>7.5</v>
      </c>
      <c r="X31" s="53">
        <v>100</v>
      </c>
      <c r="Y31" s="53"/>
      <c r="Z31" s="54" t="s">
        <v>314</v>
      </c>
      <c r="AA31" s="53"/>
      <c r="AB31" s="55">
        <v>100</v>
      </c>
      <c r="AC31" s="55"/>
      <c r="AD31" s="55" t="s">
        <v>314</v>
      </c>
      <c r="AE31" s="55"/>
    </row>
    <row r="32" spans="1:31" s="5" customFormat="1" ht="16.149999999999999" customHeight="1" x14ac:dyDescent="0.25">
      <c r="A32" s="384"/>
      <c r="B32" s="83"/>
      <c r="C32" s="43"/>
      <c r="D32" s="49"/>
      <c r="E32" s="83"/>
      <c r="F32" s="83"/>
      <c r="G32" s="83"/>
      <c r="H32" s="83"/>
      <c r="I32" s="83"/>
      <c r="J32" s="186">
        <f>SUM(J11:J31)</f>
        <v>500</v>
      </c>
      <c r="K32" s="83"/>
      <c r="L32" s="49"/>
      <c r="M32" s="83"/>
      <c r="N32" s="83"/>
      <c r="O32" s="83"/>
      <c r="P32" s="83"/>
      <c r="Q32" s="83"/>
      <c r="R32" s="64" t="s">
        <v>345</v>
      </c>
      <c r="S32" s="151">
        <f>SUM(S10:S31)</f>
        <v>33</v>
      </c>
      <c r="T32" s="151">
        <f>SUM(T10:T31)</f>
        <v>266.5</v>
      </c>
      <c r="U32" s="151">
        <f>SUM(U10:U31)</f>
        <v>6</v>
      </c>
      <c r="V32" s="151">
        <f>SUM(V10:V31)</f>
        <v>16.5</v>
      </c>
      <c r="W32" s="87">
        <f>SUM(S32:V32)</f>
        <v>322</v>
      </c>
      <c r="X32" s="53"/>
      <c r="Y32" s="53"/>
      <c r="Z32" s="54"/>
      <c r="AA32" s="53"/>
      <c r="AB32" s="55"/>
      <c r="AC32" s="55"/>
      <c r="AD32" s="55"/>
      <c r="AE32" s="55"/>
    </row>
    <row r="33" spans="1:31" s="5" customFormat="1" ht="16.149999999999999" customHeight="1" x14ac:dyDescent="0.25">
      <c r="A33" s="384"/>
      <c r="B33" s="83"/>
      <c r="C33" s="49"/>
      <c r="D33" s="49"/>
      <c r="E33" s="83"/>
      <c r="F33" s="89"/>
      <c r="G33" s="90"/>
      <c r="H33" s="83"/>
      <c r="I33" s="89"/>
      <c r="J33" s="161"/>
      <c r="K33" s="89"/>
      <c r="L33" s="93"/>
      <c r="M33" s="90"/>
      <c r="N33" s="90"/>
      <c r="O33" s="90"/>
      <c r="P33" s="90"/>
      <c r="Q33" s="90"/>
      <c r="R33" s="64"/>
      <c r="S33" s="151"/>
      <c r="T33" s="151"/>
      <c r="U33" s="151"/>
      <c r="V33" s="151"/>
      <c r="W33" s="87"/>
      <c r="X33" s="53"/>
      <c r="Y33" s="53"/>
      <c r="Z33" s="54"/>
      <c r="AA33" s="53"/>
      <c r="AB33" s="55"/>
      <c r="AC33" s="55"/>
      <c r="AD33" s="55"/>
      <c r="AE33" s="55"/>
    </row>
    <row r="34" spans="1:31" ht="28.5" customHeight="1" x14ac:dyDescent="0.2">
      <c r="A34" s="384"/>
      <c r="B34" s="96" t="s">
        <v>545</v>
      </c>
      <c r="C34" s="96"/>
      <c r="D34" s="96"/>
      <c r="E34" s="96"/>
      <c r="F34" s="349" t="s">
        <v>512</v>
      </c>
      <c r="G34" s="348"/>
      <c r="H34" s="348"/>
      <c r="I34" s="348"/>
      <c r="J34" s="348"/>
      <c r="K34" s="348"/>
      <c r="L34" s="348"/>
      <c r="M34" s="348"/>
      <c r="N34" s="348"/>
      <c r="O34" s="348"/>
      <c r="P34" s="348"/>
      <c r="Q34" s="348"/>
      <c r="R34" s="376"/>
      <c r="S34" s="376"/>
      <c r="T34" s="376"/>
      <c r="U34" s="376"/>
      <c r="V34" s="376"/>
      <c r="W34" s="376"/>
      <c r="X34" s="53"/>
      <c r="Y34" s="53"/>
      <c r="Z34" s="54"/>
      <c r="AA34" s="53"/>
      <c r="AB34" s="55"/>
      <c r="AC34" s="55"/>
      <c r="AD34" s="55"/>
      <c r="AE34" s="55"/>
    </row>
    <row r="35" spans="1:31" ht="28.5" customHeight="1" x14ac:dyDescent="0.2">
      <c r="A35" s="384"/>
      <c r="B35" s="96" t="s">
        <v>546</v>
      </c>
      <c r="C35" s="99"/>
      <c r="D35" s="99"/>
      <c r="E35" s="349"/>
      <c r="F35" s="348"/>
      <c r="G35" s="97"/>
      <c r="H35" s="97"/>
      <c r="I35" s="97"/>
      <c r="J35" s="97"/>
      <c r="K35" s="97"/>
      <c r="L35" s="98"/>
      <c r="M35" s="97"/>
      <c r="N35" s="97"/>
      <c r="O35" s="97"/>
      <c r="P35" s="97"/>
      <c r="Q35" s="97"/>
      <c r="R35" s="385"/>
      <c r="S35" s="386"/>
      <c r="T35" s="386"/>
      <c r="U35" s="386"/>
      <c r="V35" s="386"/>
      <c r="W35" s="386"/>
      <c r="X35" s="53"/>
      <c r="Y35" s="53"/>
      <c r="Z35" s="54"/>
      <c r="AA35" s="53"/>
      <c r="AB35" s="55"/>
      <c r="AC35" s="55"/>
      <c r="AD35" s="55"/>
      <c r="AE35" s="55"/>
    </row>
    <row r="36" spans="1:31" s="27" customFormat="1" ht="28.5" customHeight="1" x14ac:dyDescent="0.2">
      <c r="A36" s="384"/>
      <c r="B36" s="101"/>
      <c r="C36" s="102"/>
      <c r="D36" s="102"/>
      <c r="E36" s="101"/>
      <c r="F36" s="103"/>
      <c r="G36" s="104"/>
      <c r="H36" s="104"/>
      <c r="I36" s="104"/>
      <c r="J36" s="104"/>
      <c r="K36" s="104"/>
      <c r="L36" s="105"/>
      <c r="M36" s="104"/>
      <c r="N36" s="104"/>
      <c r="O36" s="104"/>
      <c r="P36" s="104"/>
      <c r="Q36" s="104"/>
      <c r="R36" s="102"/>
      <c r="S36" s="102"/>
      <c r="T36" s="102"/>
      <c r="U36" s="102"/>
      <c r="V36" s="102"/>
      <c r="W36" s="102"/>
      <c r="X36" s="53"/>
      <c r="Y36" s="53"/>
      <c r="Z36" s="54"/>
      <c r="AA36" s="53"/>
      <c r="AB36" s="55"/>
      <c r="AC36" s="55"/>
      <c r="AD36" s="55"/>
      <c r="AE36" s="55"/>
    </row>
    <row r="37" spans="1:31" s="1" customFormat="1" ht="15" x14ac:dyDescent="0.2">
      <c r="A37" s="384"/>
      <c r="B37" s="136" t="s">
        <v>437</v>
      </c>
      <c r="C37" s="137"/>
      <c r="D37" s="137">
        <v>30</v>
      </c>
      <c r="E37" s="136"/>
      <c r="F37" s="136"/>
      <c r="G37" s="136"/>
      <c r="H37" s="136"/>
      <c r="I37" s="136"/>
      <c r="J37" s="136"/>
      <c r="K37" s="136"/>
      <c r="L37" s="136"/>
      <c r="M37" s="136"/>
      <c r="N37" s="136"/>
      <c r="O37" s="136"/>
      <c r="P37" s="136"/>
      <c r="Q37" s="136"/>
      <c r="R37" s="138"/>
      <c r="S37" s="138"/>
      <c r="T37" s="138"/>
      <c r="U37" s="138"/>
      <c r="V37" s="138"/>
      <c r="W37" s="138"/>
      <c r="X37" s="53"/>
      <c r="Y37" s="53"/>
      <c r="Z37" s="54"/>
      <c r="AA37" s="53"/>
      <c r="AB37" s="55"/>
      <c r="AC37" s="55"/>
      <c r="AD37" s="55"/>
      <c r="AE37" s="55"/>
    </row>
    <row r="38" spans="1:31" s="4" customFormat="1" ht="15.75" customHeight="1" x14ac:dyDescent="0.2">
      <c r="A38" s="384"/>
      <c r="B38" s="140" t="s">
        <v>401</v>
      </c>
      <c r="C38" s="49"/>
      <c r="D38" s="49"/>
      <c r="E38" s="30"/>
      <c r="F38" s="141"/>
      <c r="G38" s="141"/>
      <c r="I38" s="141"/>
      <c r="J38" s="152"/>
      <c r="K38" s="58"/>
      <c r="L38" s="49"/>
      <c r="M38" s="58"/>
      <c r="N38" s="141"/>
      <c r="O38" s="141"/>
      <c r="P38" s="141"/>
      <c r="Q38" s="141"/>
      <c r="R38" s="50"/>
      <c r="S38" s="139"/>
      <c r="T38" s="139"/>
      <c r="U38" s="139"/>
      <c r="V38" s="139"/>
      <c r="W38" s="52"/>
      <c r="X38" s="53"/>
      <c r="Y38" s="53"/>
      <c r="Z38" s="54"/>
      <c r="AA38" s="53"/>
      <c r="AB38" s="55"/>
      <c r="AC38" s="55"/>
      <c r="AD38" s="55"/>
      <c r="AE38" s="55"/>
    </row>
    <row r="39" spans="1:31" s="4" customFormat="1" ht="16.149999999999999" customHeight="1" x14ac:dyDescent="0.2">
      <c r="A39" s="384"/>
      <c r="B39" s="110" t="s">
        <v>438</v>
      </c>
      <c r="C39" s="43" t="s">
        <v>312</v>
      </c>
      <c r="D39" s="44"/>
      <c r="E39" s="142">
        <v>17</v>
      </c>
      <c r="F39" s="141"/>
      <c r="G39" s="141"/>
      <c r="H39" s="141"/>
      <c r="I39" s="141"/>
      <c r="J39" s="188">
        <f>SUM(E39:I39)</f>
        <v>17</v>
      </c>
      <c r="K39" s="108" t="s">
        <v>403</v>
      </c>
      <c r="L39" s="49" t="s">
        <v>544</v>
      </c>
      <c r="M39" s="58"/>
      <c r="N39" s="141"/>
      <c r="O39" s="141"/>
      <c r="P39" s="141"/>
      <c r="Q39" s="141"/>
      <c r="R39" s="50">
        <v>5</v>
      </c>
      <c r="S39" s="139"/>
      <c r="T39" s="139">
        <v>15</v>
      </c>
      <c r="U39" s="139"/>
      <c r="V39" s="139"/>
      <c r="W39" s="52">
        <f>SUM(S39:V39)</f>
        <v>15</v>
      </c>
      <c r="X39" s="53">
        <v>100</v>
      </c>
      <c r="Y39" s="53"/>
      <c r="Z39" s="54" t="s">
        <v>314</v>
      </c>
      <c r="AA39" s="53"/>
      <c r="AB39" s="55">
        <v>100</v>
      </c>
      <c r="AC39" s="55"/>
      <c r="AD39" s="55" t="s">
        <v>314</v>
      </c>
      <c r="AE39" s="55"/>
    </row>
    <row r="40" spans="1:31" ht="16.149999999999999" customHeight="1" x14ac:dyDescent="0.2">
      <c r="A40" s="384"/>
      <c r="B40" s="110" t="s">
        <v>439</v>
      </c>
      <c r="C40" s="43" t="s">
        <v>312</v>
      </c>
      <c r="D40" s="44"/>
      <c r="E40" s="142">
        <v>17</v>
      </c>
      <c r="F40" s="141"/>
      <c r="G40" s="141"/>
      <c r="H40" s="141"/>
      <c r="I40" s="141"/>
      <c r="J40" s="188">
        <f t="shared" ref="J40:J56" si="3">SUM(E40:I40)</f>
        <v>17</v>
      </c>
      <c r="K40" s="140" t="s">
        <v>406</v>
      </c>
      <c r="L40" s="106" t="s">
        <v>407</v>
      </c>
      <c r="M40" s="58"/>
      <c r="N40" s="141"/>
      <c r="O40" s="141"/>
      <c r="P40" s="141"/>
      <c r="Q40" s="141"/>
      <c r="R40" s="109" t="s">
        <v>440</v>
      </c>
      <c r="S40" s="139">
        <v>15</v>
      </c>
      <c r="T40" s="139">
        <v>18</v>
      </c>
      <c r="U40" s="153"/>
      <c r="V40" s="153"/>
      <c r="W40" s="52">
        <f>SUM(S40:V40)</f>
        <v>33</v>
      </c>
      <c r="X40" s="53">
        <v>100</v>
      </c>
      <c r="Y40" s="53"/>
      <c r="Z40" s="54" t="s">
        <v>314</v>
      </c>
      <c r="AA40" s="53"/>
      <c r="AB40" s="55">
        <v>100</v>
      </c>
      <c r="AC40" s="55"/>
      <c r="AD40" s="55" t="s">
        <v>314</v>
      </c>
      <c r="AE40" s="55"/>
    </row>
    <row r="41" spans="1:31" ht="16.149999999999999" customHeight="1" x14ac:dyDescent="0.2">
      <c r="A41" s="384"/>
      <c r="B41" s="110" t="s">
        <v>441</v>
      </c>
      <c r="C41" s="43" t="s">
        <v>312</v>
      </c>
      <c r="D41" s="44"/>
      <c r="E41" s="142">
        <v>13</v>
      </c>
      <c r="F41" s="141"/>
      <c r="G41" s="141"/>
      <c r="H41" s="141"/>
      <c r="I41" s="141"/>
      <c r="J41" s="188">
        <f t="shared" si="3"/>
        <v>13</v>
      </c>
      <c r="K41" s="108" t="s">
        <v>403</v>
      </c>
      <c r="L41" s="49" t="s">
        <v>544</v>
      </c>
      <c r="M41" s="58"/>
      <c r="N41" s="141"/>
      <c r="O41" s="141"/>
      <c r="P41" s="141"/>
      <c r="Q41" s="141"/>
      <c r="R41" s="68">
        <v>6</v>
      </c>
      <c r="S41" s="139"/>
      <c r="T41" s="139">
        <v>9</v>
      </c>
      <c r="U41" s="153"/>
      <c r="V41" s="153"/>
      <c r="W41" s="52">
        <f t="shared" ref="W41:W51" si="4">SUM(S41:V41)</f>
        <v>9</v>
      </c>
      <c r="X41" s="53">
        <v>100</v>
      </c>
      <c r="Y41" s="53"/>
      <c r="Z41" s="54" t="s">
        <v>314</v>
      </c>
      <c r="AA41" s="53"/>
      <c r="AB41" s="55">
        <v>100</v>
      </c>
      <c r="AC41" s="55"/>
      <c r="AD41" s="55" t="s">
        <v>314</v>
      </c>
      <c r="AE41" s="55"/>
    </row>
    <row r="42" spans="1:31" ht="16.149999999999999" customHeight="1" x14ac:dyDescent="0.2">
      <c r="A42" s="384"/>
      <c r="B42" s="110" t="s">
        <v>442</v>
      </c>
      <c r="C42" s="43" t="s">
        <v>312</v>
      </c>
      <c r="D42" s="44"/>
      <c r="E42" s="141"/>
      <c r="F42" s="144">
        <v>47</v>
      </c>
      <c r="G42" s="141"/>
      <c r="H42" s="141"/>
      <c r="I42" s="141"/>
      <c r="J42" s="188">
        <f t="shared" si="3"/>
        <v>47</v>
      </c>
      <c r="K42" s="108" t="s">
        <v>403</v>
      </c>
      <c r="L42" s="49" t="s">
        <v>544</v>
      </c>
      <c r="M42" s="58"/>
      <c r="N42" s="141"/>
      <c r="O42" s="141"/>
      <c r="P42" s="141"/>
      <c r="Q42" s="141"/>
      <c r="R42" s="56" t="s">
        <v>414</v>
      </c>
      <c r="S42" s="139"/>
      <c r="T42" s="139">
        <v>27</v>
      </c>
      <c r="U42" s="52"/>
      <c r="V42" s="52"/>
      <c r="W42" s="52">
        <f t="shared" si="4"/>
        <v>27</v>
      </c>
      <c r="X42" s="53">
        <v>100</v>
      </c>
      <c r="Y42" s="53"/>
      <c r="Z42" s="54" t="s">
        <v>314</v>
      </c>
      <c r="AA42" s="53"/>
      <c r="AB42" s="55">
        <v>100</v>
      </c>
      <c r="AC42" s="55"/>
      <c r="AD42" s="55" t="s">
        <v>314</v>
      </c>
      <c r="AE42" s="55"/>
    </row>
    <row r="43" spans="1:31" ht="16.149999999999999" customHeight="1" x14ac:dyDescent="0.2">
      <c r="A43" s="384"/>
      <c r="B43" s="110" t="s">
        <v>443</v>
      </c>
      <c r="C43" s="43" t="s">
        <v>312</v>
      </c>
      <c r="D43" s="44"/>
      <c r="E43" s="141"/>
      <c r="F43" s="141"/>
      <c r="G43" s="145">
        <v>23</v>
      </c>
      <c r="H43" s="141"/>
      <c r="I43" s="141"/>
      <c r="J43" s="188">
        <f t="shared" si="3"/>
        <v>23</v>
      </c>
      <c r="K43" s="108" t="s">
        <v>403</v>
      </c>
      <c r="L43" s="49" t="s">
        <v>544</v>
      </c>
      <c r="M43" s="58"/>
      <c r="N43" s="141"/>
      <c r="O43" s="141"/>
      <c r="P43" s="141"/>
      <c r="Q43" s="141"/>
      <c r="R43" s="50">
        <v>71</v>
      </c>
      <c r="S43" s="139"/>
      <c r="T43" s="139">
        <v>18</v>
      </c>
      <c r="U43" s="52"/>
      <c r="V43" s="52"/>
      <c r="W43" s="52">
        <f t="shared" si="4"/>
        <v>18</v>
      </c>
      <c r="X43" s="53">
        <v>100</v>
      </c>
      <c r="Y43" s="53"/>
      <c r="Z43" s="54" t="s">
        <v>314</v>
      </c>
      <c r="AA43" s="53"/>
      <c r="AB43" s="55">
        <v>100</v>
      </c>
      <c r="AC43" s="55"/>
      <c r="AD43" s="55" t="s">
        <v>314</v>
      </c>
      <c r="AE43" s="55"/>
    </row>
    <row r="44" spans="1:31" ht="16.149999999999999" customHeight="1" x14ac:dyDescent="0.2">
      <c r="A44" s="384"/>
      <c r="B44" s="110" t="s">
        <v>444</v>
      </c>
      <c r="C44" s="43" t="s">
        <v>312</v>
      </c>
      <c r="D44" s="44"/>
      <c r="E44" s="141"/>
      <c r="F44" s="141"/>
      <c r="G44" s="145">
        <v>22</v>
      </c>
      <c r="H44" s="141"/>
      <c r="I44" s="141"/>
      <c r="J44" s="188">
        <f t="shared" si="3"/>
        <v>22</v>
      </c>
      <c r="K44" s="58" t="s">
        <v>420</v>
      </c>
      <c r="L44" s="49"/>
      <c r="M44" s="58"/>
      <c r="N44" s="141"/>
      <c r="O44" s="141"/>
      <c r="P44" s="141"/>
      <c r="Q44" s="141"/>
      <c r="R44" s="56">
        <v>11</v>
      </c>
      <c r="S44" s="139"/>
      <c r="T44" s="139">
        <v>24</v>
      </c>
      <c r="U44" s="139"/>
      <c r="V44" s="52"/>
      <c r="W44" s="52">
        <f t="shared" si="4"/>
        <v>24</v>
      </c>
      <c r="X44" s="53">
        <v>100</v>
      </c>
      <c r="Y44" s="53"/>
      <c r="Z44" s="54" t="s">
        <v>314</v>
      </c>
      <c r="AA44" s="53"/>
      <c r="AB44" s="55">
        <v>100</v>
      </c>
      <c r="AC44" s="55"/>
      <c r="AD44" s="55" t="s">
        <v>314</v>
      </c>
      <c r="AE44" s="55"/>
    </row>
    <row r="45" spans="1:31" ht="16.149999999999999" customHeight="1" x14ac:dyDescent="0.2">
      <c r="A45" s="384"/>
      <c r="B45" s="110" t="s">
        <v>447</v>
      </c>
      <c r="C45" s="43" t="s">
        <v>312</v>
      </c>
      <c r="D45" s="44"/>
      <c r="E45" s="142">
        <v>3</v>
      </c>
      <c r="F45" s="144">
        <v>3</v>
      </c>
      <c r="G45" s="145">
        <v>5</v>
      </c>
      <c r="H45" s="141"/>
      <c r="I45" s="141"/>
      <c r="J45" s="188">
        <f t="shared" si="3"/>
        <v>11</v>
      </c>
      <c r="K45" s="108" t="s">
        <v>403</v>
      </c>
      <c r="L45" s="49" t="s">
        <v>544</v>
      </c>
      <c r="M45" s="58"/>
      <c r="N45" s="141"/>
      <c r="O45" s="141"/>
      <c r="P45" s="141"/>
      <c r="Q45" s="141"/>
      <c r="R45" s="56" t="s">
        <v>424</v>
      </c>
      <c r="S45" s="139"/>
      <c r="T45" s="139">
        <v>12</v>
      </c>
      <c r="U45" s="52"/>
      <c r="V45" s="52"/>
      <c r="W45" s="52">
        <f t="shared" si="4"/>
        <v>12</v>
      </c>
      <c r="X45" s="53">
        <v>100</v>
      </c>
      <c r="Y45" s="53"/>
      <c r="Z45" s="54" t="s">
        <v>314</v>
      </c>
      <c r="AA45" s="53"/>
      <c r="AB45" s="55">
        <v>100</v>
      </c>
      <c r="AC45" s="55"/>
      <c r="AD45" s="55" t="s">
        <v>314</v>
      </c>
      <c r="AE45" s="55"/>
    </row>
    <row r="46" spans="1:31" ht="16.149999999999999" customHeight="1" x14ac:dyDescent="0.2">
      <c r="A46" s="384"/>
      <c r="B46" s="110" t="s">
        <v>529</v>
      </c>
      <c r="C46" s="43" t="s">
        <v>312</v>
      </c>
      <c r="D46" s="44"/>
      <c r="E46" s="141"/>
      <c r="F46" s="141"/>
      <c r="G46" s="141"/>
      <c r="H46" s="146">
        <v>20</v>
      </c>
      <c r="I46" s="141"/>
      <c r="J46" s="188">
        <f t="shared" si="3"/>
        <v>20</v>
      </c>
      <c r="K46" s="58" t="s">
        <v>403</v>
      </c>
      <c r="L46" s="49" t="s">
        <v>530</v>
      </c>
      <c r="M46" s="58"/>
      <c r="N46" s="141"/>
      <c r="O46" s="141"/>
      <c r="P46" s="141"/>
      <c r="Q46" s="141"/>
      <c r="R46" s="56" t="s">
        <v>531</v>
      </c>
      <c r="S46" s="139"/>
      <c r="T46" s="139">
        <v>12</v>
      </c>
      <c r="U46" s="52"/>
      <c r="V46" s="52"/>
      <c r="W46" s="52">
        <f t="shared" si="4"/>
        <v>12</v>
      </c>
      <c r="X46" s="53">
        <v>100</v>
      </c>
      <c r="Y46" s="53"/>
      <c r="Z46" s="54" t="s">
        <v>314</v>
      </c>
      <c r="AA46" s="53"/>
      <c r="AB46" s="55">
        <v>100</v>
      </c>
      <c r="AC46" s="55"/>
      <c r="AD46" s="55" t="s">
        <v>314</v>
      </c>
      <c r="AE46" s="55"/>
    </row>
    <row r="47" spans="1:31" ht="16.149999999999999" customHeight="1" x14ac:dyDescent="0.2">
      <c r="A47" s="384"/>
      <c r="B47" s="110" t="s">
        <v>547</v>
      </c>
      <c r="C47" s="43" t="s">
        <v>312</v>
      </c>
      <c r="D47" s="44"/>
      <c r="E47" s="141"/>
      <c r="F47" s="141"/>
      <c r="G47" s="141"/>
      <c r="H47" s="146">
        <v>20</v>
      </c>
      <c r="I47" s="141"/>
      <c r="J47" s="188">
        <f t="shared" si="3"/>
        <v>20</v>
      </c>
      <c r="K47" s="58" t="s">
        <v>403</v>
      </c>
      <c r="L47" s="49" t="s">
        <v>530</v>
      </c>
      <c r="M47" s="58"/>
      <c r="N47" s="141"/>
      <c r="O47" s="141"/>
      <c r="P47" s="141"/>
      <c r="Q47" s="141"/>
      <c r="R47" s="56" t="s">
        <v>440</v>
      </c>
      <c r="S47" s="139"/>
      <c r="T47" s="139">
        <v>15</v>
      </c>
      <c r="U47" s="139"/>
      <c r="V47" s="52"/>
      <c r="W47" s="52">
        <f t="shared" si="4"/>
        <v>15</v>
      </c>
      <c r="X47" s="53">
        <v>100</v>
      </c>
      <c r="Y47" s="53"/>
      <c r="Z47" s="54" t="s">
        <v>314</v>
      </c>
      <c r="AA47" s="53"/>
      <c r="AB47" s="55">
        <v>100</v>
      </c>
      <c r="AC47" s="55"/>
      <c r="AD47" s="55" t="s">
        <v>314</v>
      </c>
      <c r="AE47" s="55"/>
    </row>
    <row r="48" spans="1:31" ht="16.149999999999999" customHeight="1" x14ac:dyDescent="0.2">
      <c r="A48" s="384"/>
      <c r="B48" s="110" t="s">
        <v>533</v>
      </c>
      <c r="C48" s="43" t="s">
        <v>312</v>
      </c>
      <c r="D48" s="44"/>
      <c r="E48" s="141"/>
      <c r="F48" s="141"/>
      <c r="G48" s="141"/>
      <c r="H48" s="146">
        <v>10</v>
      </c>
      <c r="I48" s="141"/>
      <c r="J48" s="188">
        <f t="shared" si="3"/>
        <v>10</v>
      </c>
      <c r="K48" s="58"/>
      <c r="L48" s="49" t="s">
        <v>530</v>
      </c>
      <c r="M48" s="58"/>
      <c r="N48" s="141"/>
      <c r="O48" s="141"/>
      <c r="P48" s="141"/>
      <c r="Q48" s="141"/>
      <c r="R48" s="50">
        <v>6</v>
      </c>
      <c r="S48" s="139"/>
      <c r="T48" s="139">
        <v>9</v>
      </c>
      <c r="U48" s="139"/>
      <c r="V48" s="52"/>
      <c r="W48" s="52">
        <f t="shared" si="4"/>
        <v>9</v>
      </c>
      <c r="X48" s="53">
        <v>100</v>
      </c>
      <c r="Y48" s="53"/>
      <c r="Z48" s="54" t="s">
        <v>314</v>
      </c>
      <c r="AA48" s="53"/>
      <c r="AB48" s="55">
        <v>100</v>
      </c>
      <c r="AC48" s="55"/>
      <c r="AD48" s="55" t="s">
        <v>314</v>
      </c>
      <c r="AE48" s="55"/>
    </row>
    <row r="49" spans="1:31" ht="16.149999999999999" customHeight="1" x14ac:dyDescent="0.2">
      <c r="A49" s="384"/>
      <c r="B49" s="110" t="s">
        <v>534</v>
      </c>
      <c r="C49" s="43" t="s">
        <v>312</v>
      </c>
      <c r="D49" s="44"/>
      <c r="E49" s="141"/>
      <c r="F49" s="141"/>
      <c r="G49" s="141"/>
      <c r="H49" s="141"/>
      <c r="I49" s="147">
        <v>16</v>
      </c>
      <c r="J49" s="188">
        <f t="shared" si="3"/>
        <v>16</v>
      </c>
      <c r="K49" s="58" t="s">
        <v>403</v>
      </c>
      <c r="L49" s="49" t="s">
        <v>530</v>
      </c>
      <c r="M49" s="58"/>
      <c r="N49" s="141"/>
      <c r="O49" s="141"/>
      <c r="P49" s="141"/>
      <c r="Q49" s="141"/>
      <c r="R49" s="50">
        <v>6</v>
      </c>
      <c r="S49" s="139"/>
      <c r="T49" s="139">
        <v>12</v>
      </c>
      <c r="U49" s="139"/>
      <c r="V49" s="52"/>
      <c r="W49" s="52">
        <f t="shared" si="4"/>
        <v>12</v>
      </c>
      <c r="X49" s="53">
        <v>100</v>
      </c>
      <c r="Y49" s="53"/>
      <c r="Z49" s="54" t="s">
        <v>314</v>
      </c>
      <c r="AA49" s="53"/>
      <c r="AB49" s="55">
        <v>100</v>
      </c>
      <c r="AC49" s="55"/>
      <c r="AD49" s="55" t="s">
        <v>314</v>
      </c>
      <c r="AE49" s="55"/>
    </row>
    <row r="50" spans="1:31" ht="16.149999999999999" customHeight="1" x14ac:dyDescent="0.2">
      <c r="A50" s="384"/>
      <c r="B50" s="110" t="s">
        <v>535</v>
      </c>
      <c r="C50" s="43" t="s">
        <v>312</v>
      </c>
      <c r="D50" s="44"/>
      <c r="E50" s="141"/>
      <c r="F50" s="141"/>
      <c r="G50" s="141"/>
      <c r="H50" s="141"/>
      <c r="I50" s="147">
        <v>16</v>
      </c>
      <c r="J50" s="188">
        <f t="shared" si="3"/>
        <v>16</v>
      </c>
      <c r="K50" s="58" t="s">
        <v>403</v>
      </c>
      <c r="L50" s="49" t="s">
        <v>530</v>
      </c>
      <c r="M50" s="58"/>
      <c r="N50" s="141"/>
      <c r="O50" s="141"/>
      <c r="P50" s="141"/>
      <c r="Q50" s="141"/>
      <c r="R50" s="56">
        <v>6</v>
      </c>
      <c r="S50" s="139"/>
      <c r="T50" s="139">
        <v>12</v>
      </c>
      <c r="U50" s="139"/>
      <c r="V50" s="52"/>
      <c r="W50" s="52">
        <f t="shared" si="4"/>
        <v>12</v>
      </c>
      <c r="X50" s="53">
        <v>100</v>
      </c>
      <c r="Y50" s="53"/>
      <c r="Z50" s="54" t="s">
        <v>314</v>
      </c>
      <c r="AA50" s="53"/>
      <c r="AB50" s="55">
        <v>100</v>
      </c>
      <c r="AC50" s="55"/>
      <c r="AD50" s="55" t="s">
        <v>314</v>
      </c>
      <c r="AE50" s="55"/>
    </row>
    <row r="51" spans="1:31" ht="16.149999999999999" customHeight="1" x14ac:dyDescent="0.2">
      <c r="A51" s="384"/>
      <c r="B51" s="110" t="s">
        <v>536</v>
      </c>
      <c r="C51" s="43" t="s">
        <v>312</v>
      </c>
      <c r="D51" s="44"/>
      <c r="E51" s="141"/>
      <c r="F51" s="141"/>
      <c r="G51" s="141"/>
      <c r="H51" s="141"/>
      <c r="I51" s="147">
        <v>18</v>
      </c>
      <c r="J51" s="188">
        <f t="shared" si="3"/>
        <v>18</v>
      </c>
      <c r="K51" s="58" t="s">
        <v>403</v>
      </c>
      <c r="L51" s="49" t="s">
        <v>530</v>
      </c>
      <c r="M51" s="58"/>
      <c r="N51" s="141"/>
      <c r="O51" s="141"/>
      <c r="P51" s="141"/>
      <c r="Q51" s="141"/>
      <c r="R51" s="56" t="s">
        <v>531</v>
      </c>
      <c r="S51" s="139"/>
      <c r="T51" s="139">
        <v>12</v>
      </c>
      <c r="U51" s="52"/>
      <c r="V51" s="52"/>
      <c r="W51" s="52">
        <f t="shared" si="4"/>
        <v>12</v>
      </c>
      <c r="X51" s="53">
        <v>100</v>
      </c>
      <c r="Y51" s="53"/>
      <c r="Z51" s="54" t="s">
        <v>314</v>
      </c>
      <c r="AA51" s="53"/>
      <c r="AB51" s="55">
        <v>100</v>
      </c>
      <c r="AC51" s="55"/>
      <c r="AD51" s="55" t="s">
        <v>314</v>
      </c>
      <c r="AE51" s="55"/>
    </row>
    <row r="52" spans="1:31" ht="16.149999999999999" customHeight="1" x14ac:dyDescent="0.2">
      <c r="A52" s="384"/>
      <c r="B52" s="140" t="s">
        <v>430</v>
      </c>
      <c r="C52" s="43"/>
      <c r="D52" s="44"/>
      <c r="E52" s="141"/>
      <c r="F52" s="141"/>
      <c r="G52" s="141"/>
      <c r="H52" s="141"/>
      <c r="I52" s="141"/>
      <c r="J52" s="188">
        <f t="shared" si="3"/>
        <v>0</v>
      </c>
      <c r="K52" s="58"/>
      <c r="L52" s="49"/>
      <c r="M52" s="58"/>
      <c r="N52" s="141"/>
      <c r="O52" s="141"/>
      <c r="P52" s="141"/>
      <c r="Q52" s="141"/>
      <c r="R52" s="56"/>
      <c r="S52" s="139"/>
      <c r="T52" s="139"/>
      <c r="U52" s="52"/>
      <c r="V52" s="139"/>
      <c r="W52" s="52"/>
      <c r="X52" s="53"/>
      <c r="Y52" s="53"/>
      <c r="Z52" s="54"/>
      <c r="AA52" s="53"/>
      <c r="AB52" s="55"/>
      <c r="AC52" s="55"/>
      <c r="AD52" s="55"/>
      <c r="AE52" s="55"/>
    </row>
    <row r="53" spans="1:31" ht="16.149999999999999" customHeight="1" x14ac:dyDescent="0.2">
      <c r="A53" s="384"/>
      <c r="B53" s="148" t="s">
        <v>477</v>
      </c>
      <c r="C53" s="49"/>
      <c r="D53" s="44"/>
      <c r="E53" s="142">
        <v>20</v>
      </c>
      <c r="F53" s="144">
        <v>20</v>
      </c>
      <c r="G53" s="145">
        <v>20</v>
      </c>
      <c r="H53" s="141"/>
      <c r="I53" s="141"/>
      <c r="J53" s="188">
        <f t="shared" si="3"/>
        <v>60</v>
      </c>
      <c r="K53" s="58" t="s">
        <v>420</v>
      </c>
      <c r="L53" s="49"/>
      <c r="M53" s="58"/>
      <c r="N53" s="141"/>
      <c r="O53" s="141"/>
      <c r="P53" s="141"/>
      <c r="Q53" s="141"/>
      <c r="R53" s="56"/>
      <c r="S53" s="139"/>
      <c r="T53" s="139"/>
      <c r="U53" s="52"/>
      <c r="V53" s="139">
        <v>3</v>
      </c>
      <c r="W53" s="52">
        <f>SUM(S53:V53)</f>
        <v>3</v>
      </c>
      <c r="X53" s="53">
        <v>100</v>
      </c>
      <c r="Y53" s="53"/>
      <c r="Z53" s="54" t="s">
        <v>314</v>
      </c>
      <c r="AA53" s="53"/>
      <c r="AB53" s="55">
        <v>100</v>
      </c>
      <c r="AC53" s="55"/>
      <c r="AD53" s="55" t="s">
        <v>314</v>
      </c>
      <c r="AE53" s="55"/>
    </row>
    <row r="54" spans="1:31" ht="16.149999999999999" customHeight="1" x14ac:dyDescent="0.2">
      <c r="A54" s="384"/>
      <c r="B54" s="148" t="s">
        <v>537</v>
      </c>
      <c r="C54" s="43" t="s">
        <v>338</v>
      </c>
      <c r="D54" s="44"/>
      <c r="E54" s="142">
        <v>10</v>
      </c>
      <c r="F54" s="144">
        <v>10</v>
      </c>
      <c r="G54" s="145">
        <v>10</v>
      </c>
      <c r="H54" s="146">
        <v>30</v>
      </c>
      <c r="I54" s="147">
        <v>30</v>
      </c>
      <c r="J54" s="188">
        <f t="shared" si="3"/>
        <v>90</v>
      </c>
      <c r="K54" s="58" t="s">
        <v>420</v>
      </c>
      <c r="L54" s="49"/>
      <c r="M54" s="58"/>
      <c r="N54" s="141"/>
      <c r="O54" s="141"/>
      <c r="P54" s="141"/>
      <c r="Q54" s="141"/>
      <c r="R54" s="50"/>
      <c r="S54" s="139"/>
      <c r="T54" s="139"/>
      <c r="U54" s="52"/>
      <c r="V54" s="139">
        <v>4.5</v>
      </c>
      <c r="W54" s="52">
        <f>SUM(S54:V54)</f>
        <v>4.5</v>
      </c>
      <c r="X54" s="53">
        <v>100</v>
      </c>
      <c r="Y54" s="53"/>
      <c r="Z54" s="54" t="s">
        <v>314</v>
      </c>
      <c r="AA54" s="53"/>
      <c r="AB54" s="55">
        <v>100</v>
      </c>
      <c r="AC54" s="55"/>
      <c r="AD54" s="55" t="s">
        <v>314</v>
      </c>
      <c r="AE54" s="55"/>
    </row>
    <row r="55" spans="1:31" s="5" customFormat="1" ht="16.149999999999999" customHeight="1" x14ac:dyDescent="0.2">
      <c r="A55" s="384"/>
      <c r="B55" s="149" t="s">
        <v>538</v>
      </c>
      <c r="C55" s="43" t="s">
        <v>338</v>
      </c>
      <c r="D55" s="44"/>
      <c r="E55" s="142">
        <v>12</v>
      </c>
      <c r="F55" s="144">
        <v>12</v>
      </c>
      <c r="G55" s="145">
        <v>12</v>
      </c>
      <c r="H55" s="146">
        <v>12</v>
      </c>
      <c r="I55" s="147">
        <v>12</v>
      </c>
      <c r="J55" s="188">
        <f t="shared" si="3"/>
        <v>60</v>
      </c>
      <c r="K55" s="58" t="s">
        <v>420</v>
      </c>
      <c r="L55" s="49"/>
      <c r="M55" s="58"/>
      <c r="N55" s="141"/>
      <c r="O55" s="141"/>
      <c r="P55" s="141"/>
      <c r="Q55" s="141"/>
      <c r="R55" s="50"/>
      <c r="S55" s="139"/>
      <c r="T55" s="139"/>
      <c r="U55" s="52"/>
      <c r="V55" s="139">
        <v>6</v>
      </c>
      <c r="W55" s="52">
        <f>SUM(S55:V55)</f>
        <v>6</v>
      </c>
      <c r="X55" s="53">
        <v>100</v>
      </c>
      <c r="Y55" s="53"/>
      <c r="Z55" s="54" t="s">
        <v>314</v>
      </c>
      <c r="AA55" s="53"/>
      <c r="AB55" s="55">
        <v>100</v>
      </c>
      <c r="AC55" s="55"/>
      <c r="AD55" s="55" t="s">
        <v>314</v>
      </c>
      <c r="AE55" s="55"/>
    </row>
    <row r="56" spans="1:31" s="5" customFormat="1" ht="16.149999999999999" customHeight="1" x14ac:dyDescent="0.2">
      <c r="A56" s="384"/>
      <c r="B56" s="149" t="s">
        <v>433</v>
      </c>
      <c r="C56" s="43" t="s">
        <v>344</v>
      </c>
      <c r="D56" s="44"/>
      <c r="E56" s="142">
        <v>8</v>
      </c>
      <c r="F56" s="144">
        <v>8</v>
      </c>
      <c r="G56" s="145">
        <v>8</v>
      </c>
      <c r="H56" s="146">
        <v>8</v>
      </c>
      <c r="I56" s="147">
        <v>8</v>
      </c>
      <c r="J56" s="188">
        <f t="shared" si="3"/>
        <v>40</v>
      </c>
      <c r="K56" s="108" t="s">
        <v>403</v>
      </c>
      <c r="L56" s="49" t="s">
        <v>544</v>
      </c>
      <c r="M56" s="58"/>
      <c r="N56" s="141"/>
      <c r="O56" s="141"/>
      <c r="P56" s="141"/>
      <c r="Q56" s="141"/>
      <c r="R56" s="50"/>
      <c r="S56" s="139">
        <v>1.5</v>
      </c>
      <c r="T56" s="139">
        <v>3</v>
      </c>
      <c r="U56" s="52"/>
      <c r="V56" s="139">
        <v>3</v>
      </c>
      <c r="W56" s="52">
        <f>SUM(S56:V56)</f>
        <v>7.5</v>
      </c>
      <c r="X56" s="53">
        <v>100</v>
      </c>
      <c r="Y56" s="53"/>
      <c r="Z56" s="54" t="s">
        <v>314</v>
      </c>
      <c r="AA56" s="53"/>
      <c r="AB56" s="55">
        <v>100</v>
      </c>
      <c r="AC56" s="55"/>
      <c r="AD56" s="55" t="s">
        <v>314</v>
      </c>
      <c r="AE56" s="55"/>
    </row>
    <row r="57" spans="1:31" s="5" customFormat="1" ht="16.149999999999999" customHeight="1" x14ac:dyDescent="0.25">
      <c r="A57" s="384"/>
      <c r="B57" s="149"/>
      <c r="C57" s="43"/>
      <c r="D57" s="164"/>
      <c r="E57" s="141"/>
      <c r="F57" s="141"/>
      <c r="G57" s="141"/>
      <c r="H57" s="141"/>
      <c r="I57" s="141"/>
      <c r="J57" s="188">
        <f>SUM(J39:J56)</f>
        <v>500</v>
      </c>
      <c r="K57" s="141"/>
      <c r="L57" s="49"/>
      <c r="M57" s="141"/>
      <c r="N57" s="141"/>
      <c r="O57" s="141"/>
      <c r="P57" s="141"/>
      <c r="Q57" s="141"/>
      <c r="R57" s="64" t="s">
        <v>345</v>
      </c>
      <c r="S57" s="151">
        <f>SUM(S38:S56)</f>
        <v>16.5</v>
      </c>
      <c r="T57" s="151">
        <f>SUM(T38:T56)</f>
        <v>198</v>
      </c>
      <c r="U57" s="151">
        <f>SUM(U38:U56)</f>
        <v>0</v>
      </c>
      <c r="V57" s="151">
        <f>SUM(V38:V56)</f>
        <v>16.5</v>
      </c>
      <c r="W57" s="87">
        <f>SUM(S57:V57)</f>
        <v>231</v>
      </c>
      <c r="X57" s="53"/>
      <c r="Y57" s="53"/>
      <c r="Z57" s="54"/>
      <c r="AA57" s="53"/>
      <c r="AB57" s="55"/>
      <c r="AC57" s="55"/>
      <c r="AD57" s="55"/>
      <c r="AE57" s="55"/>
    </row>
    <row r="58" spans="1:31" s="5" customFormat="1" ht="16.149999999999999" customHeight="1" x14ac:dyDescent="0.2">
      <c r="A58" s="384"/>
      <c r="B58" s="149"/>
      <c r="C58" s="49"/>
      <c r="D58" s="35"/>
      <c r="E58" s="141"/>
      <c r="F58" s="141"/>
      <c r="G58" s="141"/>
      <c r="H58" s="141"/>
      <c r="I58" s="141"/>
      <c r="J58" s="152"/>
      <c r="K58" s="141"/>
      <c r="L58" s="49"/>
      <c r="M58" s="141"/>
      <c r="N58" s="141"/>
      <c r="O58" s="141"/>
      <c r="P58" s="141"/>
      <c r="Q58" s="141"/>
      <c r="R58" s="50"/>
      <c r="S58" s="139"/>
      <c r="T58" s="139"/>
      <c r="U58" s="52"/>
      <c r="V58" s="139"/>
      <c r="W58" s="52"/>
      <c r="X58" s="53"/>
      <c r="Y58" s="53"/>
      <c r="Z58" s="54"/>
      <c r="AA58" s="53"/>
      <c r="AB58" s="55"/>
      <c r="AC58" s="55"/>
      <c r="AD58" s="55"/>
      <c r="AE58" s="55"/>
    </row>
    <row r="59" spans="1:31" s="5" customFormat="1" ht="33" customHeight="1" x14ac:dyDescent="0.2">
      <c r="A59" s="384"/>
      <c r="B59" s="83"/>
      <c r="C59" s="49"/>
      <c r="D59" s="49"/>
      <c r="E59" s="83"/>
      <c r="F59" s="83"/>
      <c r="G59" s="83"/>
      <c r="H59" s="83"/>
      <c r="I59" s="83"/>
      <c r="J59" s="150"/>
      <c r="K59" s="83"/>
      <c r="L59" s="49"/>
      <c r="M59" s="83"/>
      <c r="N59" s="83"/>
      <c r="O59" s="83"/>
      <c r="P59" s="83"/>
      <c r="Q59" s="83"/>
      <c r="R59" s="114" t="s">
        <v>373</v>
      </c>
      <c r="S59" s="155">
        <f>S32+S57</f>
        <v>49.5</v>
      </c>
      <c r="T59" s="155">
        <f>T32+T57</f>
        <v>464.5</v>
      </c>
      <c r="U59" s="155">
        <f>U32+U57</f>
        <v>6</v>
      </c>
      <c r="V59" s="155">
        <f>V32+V57</f>
        <v>33</v>
      </c>
      <c r="W59" s="87">
        <f>W32+W57</f>
        <v>553</v>
      </c>
      <c r="X59" s="53"/>
      <c r="Y59" s="53"/>
      <c r="Z59" s="54"/>
      <c r="AA59" s="53"/>
      <c r="AB59" s="55"/>
      <c r="AC59" s="55"/>
      <c r="AD59" s="55"/>
      <c r="AE59" s="55"/>
    </row>
    <row r="60" spans="1:31" s="5" customFormat="1" ht="27.75" customHeight="1" x14ac:dyDescent="0.2">
      <c r="A60" s="38"/>
      <c r="B60" s="116" t="s">
        <v>374</v>
      </c>
      <c r="C60" s="117" t="s">
        <v>375</v>
      </c>
      <c r="D60" s="156"/>
      <c r="E60" s="118"/>
      <c r="F60" s="118"/>
      <c r="G60" s="118"/>
      <c r="H60" s="118"/>
      <c r="I60" s="118"/>
      <c r="J60" s="118"/>
      <c r="K60" s="90"/>
      <c r="L60" s="157"/>
      <c r="M60" s="90"/>
      <c r="N60" s="90"/>
      <c r="O60" s="90"/>
      <c r="P60" s="90"/>
      <c r="Q60" s="90"/>
      <c r="R60" s="114"/>
      <c r="S60" s="158"/>
      <c r="T60" s="158"/>
      <c r="U60" s="158"/>
      <c r="V60" s="158"/>
      <c r="W60" s="87"/>
      <c r="X60" s="53"/>
      <c r="Y60" s="53"/>
      <c r="Z60" s="54"/>
      <c r="AA60" s="53"/>
      <c r="AB60" s="55"/>
      <c r="AC60" s="55"/>
      <c r="AD60" s="55"/>
      <c r="AE60" s="55"/>
    </row>
    <row r="61" spans="1:31" s="5" customFormat="1" ht="17.25" customHeight="1" x14ac:dyDescent="0.2">
      <c r="A61" s="38"/>
      <c r="B61" s="159" t="s">
        <v>455</v>
      </c>
      <c r="C61" s="117" t="s">
        <v>0</v>
      </c>
      <c r="D61" s="164">
        <v>6</v>
      </c>
      <c r="E61" s="118"/>
      <c r="F61" s="118"/>
      <c r="G61" s="118"/>
      <c r="H61" s="118"/>
      <c r="I61" s="118"/>
      <c r="J61" s="118"/>
      <c r="K61" s="90"/>
      <c r="L61" s="157"/>
      <c r="M61" s="90"/>
      <c r="N61" s="90"/>
      <c r="O61" s="90"/>
      <c r="P61" s="90"/>
      <c r="Q61" s="90"/>
      <c r="R61" s="114"/>
      <c r="S61" s="158"/>
      <c r="T61" s="158"/>
      <c r="U61" s="158"/>
      <c r="V61" s="158"/>
      <c r="W61" s="87"/>
      <c r="X61" s="53"/>
      <c r="Y61" s="53"/>
      <c r="Z61" s="54"/>
      <c r="AA61" s="53"/>
      <c r="AB61" s="55"/>
      <c r="AC61" s="55"/>
      <c r="AD61" s="55"/>
      <c r="AE61" s="55"/>
    </row>
    <row r="62" spans="1:31" s="5" customFormat="1" ht="17.25" customHeight="1" x14ac:dyDescent="0.2">
      <c r="A62" s="38"/>
      <c r="B62" s="159" t="s">
        <v>456</v>
      </c>
      <c r="C62" s="117" t="s">
        <v>0</v>
      </c>
      <c r="D62" s="164">
        <v>6</v>
      </c>
      <c r="E62" s="118"/>
      <c r="F62" s="118"/>
      <c r="G62" s="118"/>
      <c r="H62" s="118"/>
      <c r="I62" s="118"/>
      <c r="J62" s="118"/>
      <c r="K62" s="90"/>
      <c r="L62" s="157"/>
      <c r="M62" s="90"/>
      <c r="N62" s="90"/>
      <c r="O62" s="90"/>
      <c r="P62" s="90"/>
      <c r="Q62" s="90"/>
      <c r="R62" s="114"/>
      <c r="S62" s="158"/>
      <c r="T62" s="158"/>
      <c r="U62" s="158"/>
      <c r="V62" s="158"/>
      <c r="W62" s="87"/>
      <c r="X62" s="53"/>
      <c r="Y62" s="53"/>
      <c r="Z62" s="54"/>
      <c r="AA62" s="53"/>
      <c r="AB62" s="55"/>
      <c r="AC62" s="55"/>
      <c r="AD62" s="55"/>
      <c r="AE62" s="55"/>
    </row>
    <row r="63" spans="1:31" s="5" customFormat="1" ht="17.25" customHeight="1" x14ac:dyDescent="0.2">
      <c r="A63" s="38"/>
      <c r="B63" s="120" t="s">
        <v>378</v>
      </c>
      <c r="C63" s="117" t="s">
        <v>375</v>
      </c>
      <c r="D63" s="156"/>
      <c r="E63" s="118"/>
      <c r="F63" s="118"/>
      <c r="G63" s="118"/>
      <c r="H63" s="118"/>
      <c r="I63" s="118"/>
      <c r="J63" s="118"/>
      <c r="K63" s="90"/>
      <c r="L63" s="157"/>
      <c r="M63" s="90"/>
      <c r="N63" s="90"/>
      <c r="O63" s="90"/>
      <c r="P63" s="90"/>
      <c r="Q63" s="90"/>
      <c r="R63" s="114"/>
      <c r="S63" s="158"/>
      <c r="T63" s="158"/>
      <c r="U63" s="158"/>
      <c r="V63" s="158"/>
      <c r="W63" s="87"/>
      <c r="X63" s="53"/>
      <c r="Y63" s="53"/>
      <c r="Z63" s="54"/>
      <c r="AA63" s="53"/>
      <c r="AB63" s="55"/>
      <c r="AC63" s="55"/>
      <c r="AD63" s="55"/>
      <c r="AE63" s="55"/>
    </row>
    <row r="64" spans="1:31" s="5" customFormat="1" ht="17.25" customHeight="1" x14ac:dyDescent="0.2">
      <c r="A64" s="38"/>
      <c r="B64" s="159" t="s">
        <v>457</v>
      </c>
      <c r="C64" s="117" t="s">
        <v>0</v>
      </c>
      <c r="D64" s="164">
        <v>6</v>
      </c>
      <c r="E64" s="118"/>
      <c r="F64" s="118"/>
      <c r="G64" s="118"/>
      <c r="H64" s="118"/>
      <c r="I64" s="118"/>
      <c r="J64" s="118"/>
      <c r="K64" s="90"/>
      <c r="L64" s="157"/>
      <c r="M64" s="90"/>
      <c r="N64" s="90"/>
      <c r="O64" s="90"/>
      <c r="P64" s="90"/>
      <c r="Q64" s="90"/>
      <c r="R64" s="114"/>
      <c r="S64" s="158"/>
      <c r="T64" s="158"/>
      <c r="U64" s="158"/>
      <c r="V64" s="158"/>
      <c r="W64" s="87"/>
      <c r="X64" s="53"/>
      <c r="Y64" s="53"/>
      <c r="Z64" s="54"/>
      <c r="AA64" s="53"/>
      <c r="AB64" s="55"/>
      <c r="AC64" s="55"/>
      <c r="AD64" s="55"/>
      <c r="AE64" s="55"/>
    </row>
    <row r="65" spans="1:31" s="5" customFormat="1" ht="17.25" customHeight="1" x14ac:dyDescent="0.2">
      <c r="A65" s="38"/>
      <c r="B65" s="159" t="s">
        <v>458</v>
      </c>
      <c r="C65" s="117" t="s">
        <v>0</v>
      </c>
      <c r="D65" s="164">
        <v>6</v>
      </c>
      <c r="E65" s="118"/>
      <c r="F65" s="118"/>
      <c r="G65" s="118"/>
      <c r="H65" s="118"/>
      <c r="I65" s="118"/>
      <c r="J65" s="118"/>
      <c r="K65" s="90"/>
      <c r="L65" s="157"/>
      <c r="M65" s="90"/>
      <c r="N65" s="90"/>
      <c r="O65" s="90"/>
      <c r="P65" s="90"/>
      <c r="Q65" s="90"/>
      <c r="R65" s="114"/>
      <c r="S65" s="158"/>
      <c r="T65" s="158"/>
      <c r="U65" s="158"/>
      <c r="V65" s="158"/>
      <c r="W65" s="87"/>
      <c r="X65" s="53"/>
      <c r="Y65" s="53"/>
      <c r="Z65" s="54"/>
      <c r="AA65" s="53"/>
      <c r="AB65" s="55"/>
      <c r="AC65" s="55"/>
      <c r="AD65" s="55"/>
      <c r="AE65" s="55"/>
    </row>
    <row r="66" spans="1:31" s="5" customFormat="1" ht="17.25" customHeight="1" x14ac:dyDescent="0.2">
      <c r="A66" s="38"/>
      <c r="B66" s="116" t="s">
        <v>381</v>
      </c>
      <c r="C66" s="117" t="s">
        <v>375</v>
      </c>
      <c r="D66" s="156"/>
      <c r="E66" s="118"/>
      <c r="F66" s="118"/>
      <c r="G66" s="118"/>
      <c r="H66" s="118"/>
      <c r="I66" s="118"/>
      <c r="J66" s="118"/>
      <c r="K66" s="90"/>
      <c r="L66" s="157"/>
      <c r="M66" s="90"/>
      <c r="N66" s="90"/>
      <c r="O66" s="90"/>
      <c r="P66" s="90"/>
      <c r="Q66" s="90"/>
      <c r="R66" s="114"/>
      <c r="S66" s="158"/>
      <c r="T66" s="158"/>
      <c r="U66" s="158"/>
      <c r="V66" s="158"/>
      <c r="W66" s="87"/>
      <c r="X66" s="53"/>
      <c r="Y66" s="53"/>
      <c r="Z66" s="54"/>
      <c r="AA66" s="53"/>
      <c r="AB66" s="55"/>
      <c r="AC66" s="55"/>
      <c r="AD66" s="55"/>
      <c r="AE66" s="55"/>
    </row>
    <row r="67" spans="1:31" s="5" customFormat="1" ht="17.25" customHeight="1" x14ac:dyDescent="0.2">
      <c r="A67" s="38"/>
      <c r="B67" s="159" t="s">
        <v>459</v>
      </c>
      <c r="C67" s="117" t="s">
        <v>0</v>
      </c>
      <c r="D67" s="164">
        <v>6</v>
      </c>
      <c r="E67" s="118"/>
      <c r="F67" s="118"/>
      <c r="G67" s="118"/>
      <c r="H67" s="118"/>
      <c r="I67" s="118"/>
      <c r="J67" s="118"/>
      <c r="K67" s="90"/>
      <c r="L67" s="157"/>
      <c r="M67" s="90"/>
      <c r="N67" s="90"/>
      <c r="O67" s="90"/>
      <c r="P67" s="90"/>
      <c r="Q67" s="90"/>
      <c r="R67" s="114"/>
      <c r="S67" s="158"/>
      <c r="T67" s="158"/>
      <c r="U67" s="158"/>
      <c r="V67" s="158"/>
      <c r="W67" s="87"/>
      <c r="X67" s="53"/>
      <c r="Y67" s="53"/>
      <c r="Z67" s="54"/>
      <c r="AA67" s="53"/>
      <c r="AB67" s="55"/>
      <c r="AC67" s="55"/>
      <c r="AD67" s="55"/>
      <c r="AE67" s="55"/>
    </row>
    <row r="68" spans="1:31" s="5" customFormat="1" ht="17.25" customHeight="1" x14ac:dyDescent="0.2">
      <c r="A68" s="38"/>
      <c r="B68" s="159" t="s">
        <v>460</v>
      </c>
      <c r="C68" s="117" t="s">
        <v>0</v>
      </c>
      <c r="D68" s="164">
        <v>6</v>
      </c>
      <c r="E68" s="118"/>
      <c r="F68" s="118"/>
      <c r="G68" s="118"/>
      <c r="H68" s="118"/>
      <c r="I68" s="118"/>
      <c r="J68" s="118"/>
      <c r="K68" s="90"/>
      <c r="L68" s="157"/>
      <c r="M68" s="90"/>
      <c r="N68" s="90"/>
      <c r="O68" s="90"/>
      <c r="P68" s="90"/>
      <c r="Q68" s="90"/>
      <c r="R68" s="114"/>
      <c r="S68" s="158"/>
      <c r="T68" s="158"/>
      <c r="U68" s="158"/>
      <c r="V68" s="158"/>
      <c r="W68" s="87"/>
      <c r="X68" s="53"/>
      <c r="Y68" s="53"/>
      <c r="Z68" s="54"/>
      <c r="AA68" s="53"/>
      <c r="AB68" s="55"/>
      <c r="AC68" s="55"/>
      <c r="AD68" s="55"/>
      <c r="AE68" s="55"/>
    </row>
    <row r="69" spans="1:31" s="5" customFormat="1" ht="17.25" customHeight="1" x14ac:dyDescent="0.2">
      <c r="A69" s="38"/>
      <c r="B69" s="116" t="s">
        <v>539</v>
      </c>
      <c r="C69" s="117" t="s">
        <v>375</v>
      </c>
      <c r="D69" s="156"/>
      <c r="E69" s="118"/>
      <c r="F69" s="118"/>
      <c r="G69" s="118"/>
      <c r="H69" s="118"/>
      <c r="I69" s="118"/>
      <c r="J69" s="118"/>
      <c r="K69" s="90"/>
      <c r="L69" s="157"/>
      <c r="M69" s="90"/>
      <c r="N69" s="90"/>
      <c r="O69" s="90"/>
      <c r="P69" s="90"/>
      <c r="Q69" s="90"/>
      <c r="R69" s="114"/>
      <c r="S69" s="158"/>
      <c r="T69" s="158"/>
      <c r="U69" s="158"/>
      <c r="V69" s="158"/>
      <c r="W69" s="87"/>
      <c r="X69" s="53"/>
      <c r="Y69" s="53"/>
      <c r="Z69" s="54"/>
      <c r="AA69" s="53"/>
      <c r="AB69" s="55"/>
      <c r="AC69" s="55"/>
      <c r="AD69" s="55"/>
      <c r="AE69" s="55"/>
    </row>
    <row r="70" spans="1:31" s="5" customFormat="1" ht="17.25" customHeight="1" x14ac:dyDescent="0.2">
      <c r="A70" s="38"/>
      <c r="B70" s="159" t="s">
        <v>462</v>
      </c>
      <c r="C70" s="117" t="s">
        <v>0</v>
      </c>
      <c r="D70" s="164">
        <v>6</v>
      </c>
      <c r="E70" s="118"/>
      <c r="F70" s="118"/>
      <c r="G70" s="118"/>
      <c r="H70" s="118"/>
      <c r="I70" s="118"/>
      <c r="J70" s="118"/>
      <c r="K70" s="90"/>
      <c r="L70" s="157"/>
      <c r="M70" s="90"/>
      <c r="N70" s="90"/>
      <c r="O70" s="90"/>
      <c r="P70" s="90"/>
      <c r="Q70" s="90"/>
      <c r="R70" s="114"/>
      <c r="S70" s="158"/>
      <c r="T70" s="158"/>
      <c r="U70" s="158"/>
      <c r="V70" s="158"/>
      <c r="W70" s="87"/>
      <c r="X70" s="53"/>
      <c r="Y70" s="53"/>
      <c r="Z70" s="54"/>
      <c r="AA70" s="53"/>
      <c r="AB70" s="55"/>
      <c r="AC70" s="55"/>
      <c r="AD70" s="55"/>
      <c r="AE70" s="55"/>
    </row>
    <row r="71" spans="1:31" s="5" customFormat="1" ht="17.25" customHeight="1" x14ac:dyDescent="0.2">
      <c r="A71" s="38"/>
      <c r="B71" s="159" t="s">
        <v>463</v>
      </c>
      <c r="C71" s="117" t="s">
        <v>0</v>
      </c>
      <c r="D71" s="164">
        <v>6</v>
      </c>
      <c r="E71" s="118"/>
      <c r="F71" s="118"/>
      <c r="G71" s="118"/>
      <c r="H71" s="118"/>
      <c r="I71" s="118"/>
      <c r="J71" s="118"/>
      <c r="K71" s="90"/>
      <c r="L71" s="157"/>
      <c r="M71" s="90"/>
      <c r="N71" s="90"/>
      <c r="O71" s="90"/>
      <c r="P71" s="90"/>
      <c r="Q71" s="90"/>
      <c r="R71" s="114"/>
      <c r="S71" s="158"/>
      <c r="T71" s="158"/>
      <c r="U71" s="158"/>
      <c r="V71" s="158"/>
      <c r="W71" s="87"/>
      <c r="X71" s="53"/>
      <c r="Y71" s="53"/>
      <c r="Z71" s="54"/>
      <c r="AA71" s="53"/>
      <c r="AB71" s="55"/>
      <c r="AC71" s="55"/>
      <c r="AD71" s="55"/>
      <c r="AE71" s="55"/>
    </row>
    <row r="72" spans="1:31" s="5" customFormat="1" ht="17.25" customHeight="1" x14ac:dyDescent="0.2">
      <c r="A72" s="38"/>
      <c r="B72" s="116" t="s">
        <v>540</v>
      </c>
      <c r="C72" s="117" t="s">
        <v>375</v>
      </c>
      <c r="D72" s="156"/>
      <c r="E72" s="118"/>
      <c r="F72" s="118"/>
      <c r="G72" s="118"/>
      <c r="H72" s="118"/>
      <c r="I72" s="118"/>
      <c r="J72" s="118"/>
      <c r="K72" s="90"/>
      <c r="L72" s="157"/>
      <c r="M72" s="90"/>
      <c r="N72" s="90"/>
      <c r="O72" s="90"/>
      <c r="P72" s="90"/>
      <c r="Q72" s="90"/>
      <c r="R72" s="114"/>
      <c r="S72" s="158"/>
      <c r="T72" s="158"/>
      <c r="U72" s="158"/>
      <c r="V72" s="158"/>
      <c r="W72" s="87"/>
      <c r="X72" s="53"/>
      <c r="Y72" s="53"/>
      <c r="Z72" s="54"/>
      <c r="AA72" s="53"/>
      <c r="AB72" s="55"/>
      <c r="AC72" s="55"/>
      <c r="AD72" s="55"/>
      <c r="AE72" s="55"/>
    </row>
    <row r="73" spans="1:31" s="5" customFormat="1" ht="17.25" customHeight="1" x14ac:dyDescent="0.2">
      <c r="A73" s="38"/>
      <c r="B73" s="159" t="s">
        <v>465</v>
      </c>
      <c r="C73" s="117" t="s">
        <v>0</v>
      </c>
      <c r="D73" s="164">
        <v>6</v>
      </c>
      <c r="E73" s="118"/>
      <c r="F73" s="118"/>
      <c r="G73" s="118"/>
      <c r="H73" s="118"/>
      <c r="I73" s="118"/>
      <c r="J73" s="118"/>
      <c r="K73" s="90"/>
      <c r="L73" s="157"/>
      <c r="M73" s="90"/>
      <c r="N73" s="90"/>
      <c r="O73" s="90"/>
      <c r="P73" s="90"/>
      <c r="Q73" s="90"/>
      <c r="R73" s="114"/>
      <c r="S73" s="158"/>
      <c r="T73" s="158"/>
      <c r="U73" s="158"/>
      <c r="V73" s="158"/>
      <c r="W73" s="87"/>
      <c r="X73" s="53"/>
      <c r="Y73" s="53"/>
      <c r="Z73" s="54"/>
      <c r="AA73" s="53"/>
      <c r="AB73" s="55"/>
      <c r="AC73" s="55"/>
      <c r="AD73" s="55"/>
      <c r="AE73" s="55"/>
    </row>
    <row r="74" spans="1:31" s="5" customFormat="1" ht="17.25" customHeight="1" x14ac:dyDescent="0.2">
      <c r="A74" s="38"/>
      <c r="B74" s="159" t="s">
        <v>466</v>
      </c>
      <c r="C74" s="117" t="s">
        <v>0</v>
      </c>
      <c r="D74" s="164">
        <v>6</v>
      </c>
      <c r="E74" s="118"/>
      <c r="F74" s="118"/>
      <c r="G74" s="118"/>
      <c r="H74" s="118"/>
      <c r="I74" s="118"/>
      <c r="J74" s="118"/>
      <c r="K74" s="90"/>
      <c r="L74" s="157"/>
      <c r="M74" s="90"/>
      <c r="N74" s="90"/>
      <c r="O74" s="90"/>
      <c r="P74" s="90"/>
      <c r="Q74" s="90"/>
      <c r="R74" s="114"/>
      <c r="S74" s="158"/>
      <c r="T74" s="158"/>
      <c r="U74" s="158"/>
      <c r="V74" s="158"/>
      <c r="W74" s="87"/>
      <c r="X74" s="53"/>
      <c r="Y74" s="53"/>
      <c r="Z74" s="54"/>
      <c r="AA74" s="53"/>
      <c r="AB74" s="55"/>
      <c r="AC74" s="55"/>
      <c r="AD74" s="55"/>
      <c r="AE74" s="55"/>
    </row>
    <row r="75" spans="1:31" s="5" customFormat="1" ht="17.25" customHeight="1" x14ac:dyDescent="0.2">
      <c r="A75" s="38"/>
      <c r="B75" s="122" t="s">
        <v>384</v>
      </c>
      <c r="C75" s="123"/>
      <c r="D75" s="179">
        <f>SUM(D61:D74)</f>
        <v>60</v>
      </c>
      <c r="E75" s="118"/>
      <c r="F75" s="124"/>
      <c r="G75" s="125"/>
      <c r="H75" s="125"/>
      <c r="I75" s="125"/>
      <c r="J75" s="125"/>
      <c r="K75" s="90"/>
      <c r="L75" s="157"/>
      <c r="M75" s="90"/>
      <c r="N75" s="90"/>
      <c r="O75" s="90"/>
      <c r="P75" s="90"/>
      <c r="Q75" s="90"/>
      <c r="R75" s="114"/>
      <c r="S75" s="158"/>
      <c r="T75" s="158"/>
      <c r="U75" s="158"/>
      <c r="V75" s="158"/>
      <c r="W75" s="87"/>
      <c r="X75" s="53"/>
      <c r="Y75" s="53"/>
      <c r="Z75" s="54"/>
      <c r="AA75" s="53"/>
      <c r="AB75" s="55"/>
      <c r="AC75" s="55"/>
      <c r="AD75" s="55"/>
      <c r="AE75" s="55"/>
    </row>
    <row r="76" spans="1:31" ht="28.5" customHeight="1" x14ac:dyDescent="0.2">
      <c r="B76" s="96" t="s">
        <v>514</v>
      </c>
      <c r="C76" s="96"/>
      <c r="D76" s="96"/>
      <c r="E76" s="96"/>
      <c r="F76" s="349" t="s">
        <v>548</v>
      </c>
      <c r="G76" s="348"/>
      <c r="H76" s="348"/>
      <c r="I76" s="348"/>
      <c r="J76" s="348"/>
      <c r="K76" s="348"/>
      <c r="L76" s="348"/>
      <c r="M76" s="348"/>
      <c r="N76" s="348"/>
      <c r="O76" s="348"/>
      <c r="P76" s="348"/>
      <c r="Q76" s="348"/>
      <c r="R76" s="376"/>
      <c r="S76" s="376"/>
      <c r="T76" s="376"/>
      <c r="U76" s="376"/>
      <c r="V76" s="376"/>
      <c r="W76" s="376"/>
      <c r="X76" s="53"/>
      <c r="Y76" s="53"/>
      <c r="Z76" s="54"/>
      <c r="AA76" s="53"/>
      <c r="AB76" s="55"/>
      <c r="AC76" s="55"/>
      <c r="AD76" s="55"/>
      <c r="AE76" s="55"/>
    </row>
    <row r="77" spans="1:31" ht="32.1" customHeight="1" x14ac:dyDescent="0.2">
      <c r="B77" s="96" t="s">
        <v>549</v>
      </c>
      <c r="C77" s="99"/>
      <c r="D77" s="99"/>
      <c r="E77" s="347"/>
      <c r="F77" s="348"/>
      <c r="G77" s="348"/>
      <c r="H77" s="348"/>
      <c r="I77" s="348"/>
      <c r="J77" s="348"/>
      <c r="K77" s="348"/>
      <c r="L77" s="348"/>
      <c r="M77" s="348"/>
      <c r="N77" s="348"/>
      <c r="O77" s="348"/>
      <c r="P77" s="348"/>
      <c r="Q77" s="348"/>
      <c r="R77" s="373"/>
      <c r="S77" s="373"/>
      <c r="T77" s="373"/>
      <c r="U77" s="373"/>
      <c r="V77" s="373"/>
      <c r="W77" s="373"/>
      <c r="X77" s="53"/>
      <c r="Y77" s="53"/>
      <c r="Z77" s="54"/>
      <c r="AA77" s="53"/>
      <c r="AB77" s="55"/>
      <c r="AC77" s="55"/>
      <c r="AD77" s="55"/>
      <c r="AE77" s="55"/>
    </row>
    <row r="78" spans="1:31" ht="16.149999999999999" customHeight="1" x14ac:dyDescent="0.2">
      <c r="S78" s="2"/>
      <c r="T78" s="2"/>
      <c r="U78" s="2"/>
      <c r="V78" s="2"/>
      <c r="W78" s="2"/>
    </row>
    <row r="79" spans="1:31" ht="16.149999999999999" customHeight="1" x14ac:dyDescent="0.2">
      <c r="S79" s="2"/>
      <c r="T79" s="2"/>
      <c r="U79" s="2"/>
      <c r="V79" s="2"/>
      <c r="W79" s="2"/>
    </row>
    <row r="80" spans="1:31" ht="16.149999999999999" customHeight="1" x14ac:dyDescent="0.2">
      <c r="S80" s="2"/>
      <c r="T80" s="2"/>
      <c r="U80" s="2"/>
      <c r="V80" s="2"/>
      <c r="W80" s="2"/>
    </row>
    <row r="81" spans="19:31" ht="16.149999999999999" customHeight="1" x14ac:dyDescent="0.2">
      <c r="S81" s="2"/>
      <c r="T81" s="2"/>
      <c r="U81" s="2"/>
      <c r="V81" s="2"/>
      <c r="W81" s="2"/>
    </row>
    <row r="82" spans="19:31" ht="16.149999999999999" customHeight="1" x14ac:dyDescent="0.2">
      <c r="S82" s="2"/>
      <c r="T82" s="2"/>
      <c r="U82" s="2"/>
      <c r="V82" s="2"/>
      <c r="W82" s="2"/>
    </row>
    <row r="83" spans="19:31" s="1" customFormat="1" ht="16.149999999999999" customHeight="1" x14ac:dyDescent="0.2">
      <c r="X83" s="2"/>
      <c r="Y83" s="2"/>
      <c r="Z83" s="2"/>
      <c r="AA83" s="2"/>
      <c r="AB83" s="2"/>
      <c r="AC83" s="2"/>
      <c r="AD83" s="2"/>
      <c r="AE83" s="2"/>
    </row>
    <row r="84" spans="19:31" s="1" customFormat="1" ht="16.149999999999999" customHeight="1" x14ac:dyDescent="0.2">
      <c r="X84" s="2"/>
      <c r="Y84" s="2"/>
      <c r="Z84" s="2"/>
      <c r="AA84" s="2"/>
      <c r="AB84" s="2"/>
      <c r="AC84" s="2"/>
      <c r="AD84" s="2"/>
      <c r="AE84" s="2"/>
    </row>
    <row r="85" spans="19:31" s="5" customFormat="1" ht="16.149999999999999" customHeight="1" x14ac:dyDescent="0.2">
      <c r="X85" s="2"/>
      <c r="Y85" s="2"/>
      <c r="Z85" s="2"/>
      <c r="AA85" s="2"/>
      <c r="AB85" s="2"/>
      <c r="AC85" s="2"/>
      <c r="AD85" s="2"/>
      <c r="AE85" s="2"/>
    </row>
    <row r="86" spans="19:31" s="5" customFormat="1" ht="16.149999999999999" customHeight="1" x14ac:dyDescent="0.2">
      <c r="X86" s="2"/>
      <c r="Y86" s="2"/>
      <c r="Z86" s="2"/>
      <c r="AA86" s="2"/>
      <c r="AB86" s="2"/>
      <c r="AC86" s="2"/>
      <c r="AD86" s="2"/>
      <c r="AE86" s="2"/>
    </row>
    <row r="87" spans="19:31" s="1" customFormat="1" ht="16.149999999999999" customHeight="1" x14ac:dyDescent="0.2">
      <c r="X87" s="2"/>
      <c r="Y87" s="2"/>
      <c r="Z87" s="2"/>
      <c r="AA87" s="2"/>
      <c r="AB87" s="2"/>
      <c r="AC87" s="2"/>
      <c r="AD87" s="2"/>
      <c r="AE87" s="2"/>
    </row>
    <row r="88" spans="19:31" s="4" customFormat="1" ht="16.149999999999999" customHeight="1" x14ac:dyDescent="0.2">
      <c r="X88" s="2"/>
      <c r="Y88" s="2"/>
      <c r="Z88" s="2"/>
      <c r="AA88" s="2"/>
      <c r="AB88" s="2"/>
      <c r="AC88" s="2"/>
      <c r="AD88" s="2"/>
      <c r="AE88" s="2"/>
    </row>
    <row r="89" spans="19:31" s="4" customFormat="1" ht="16.149999999999999" customHeight="1" x14ac:dyDescent="0.2">
      <c r="X89" s="2"/>
      <c r="Y89" s="2"/>
      <c r="Z89" s="2"/>
      <c r="AA89" s="2"/>
      <c r="AB89" s="2"/>
      <c r="AC89" s="2"/>
      <c r="AD89" s="2"/>
      <c r="AE89" s="2"/>
    </row>
    <row r="90" spans="19:31" s="4" customFormat="1" ht="16.149999999999999" customHeight="1" x14ac:dyDescent="0.2">
      <c r="X90" s="2"/>
      <c r="Y90" s="2"/>
      <c r="Z90" s="2"/>
      <c r="AA90" s="2"/>
      <c r="AB90" s="2"/>
      <c r="AC90" s="2"/>
      <c r="AD90" s="2"/>
      <c r="AE90" s="2"/>
    </row>
    <row r="91" spans="19:31" s="4" customFormat="1" ht="16.149999999999999" customHeight="1" x14ac:dyDescent="0.2">
      <c r="X91" s="2"/>
      <c r="Y91" s="2"/>
      <c r="Z91" s="2"/>
      <c r="AA91" s="2"/>
      <c r="AB91" s="2"/>
      <c r="AC91" s="2"/>
      <c r="AD91" s="2"/>
      <c r="AE91" s="2"/>
    </row>
    <row r="92" spans="19:31" s="4" customFormat="1" ht="16.149999999999999" customHeight="1" x14ac:dyDescent="0.2">
      <c r="X92" s="2"/>
      <c r="Y92" s="2"/>
      <c r="Z92" s="2"/>
      <c r="AA92" s="2"/>
      <c r="AB92" s="2"/>
      <c r="AC92" s="2"/>
      <c r="AD92" s="2"/>
      <c r="AE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23" ht="16.149999999999999" customHeight="1" x14ac:dyDescent="0.2">
      <c r="S97" s="2"/>
      <c r="T97" s="2"/>
      <c r="U97" s="2"/>
      <c r="V97" s="2"/>
      <c r="W97" s="2"/>
    </row>
    <row r="98" spans="19:23" ht="16.149999999999999" customHeight="1" x14ac:dyDescent="0.2">
      <c r="S98" s="2"/>
      <c r="T98" s="2"/>
      <c r="U98" s="2"/>
      <c r="V98" s="2"/>
      <c r="W98" s="2"/>
    </row>
    <row r="99" spans="19:23" ht="16.149999999999999" customHeight="1" x14ac:dyDescent="0.2">
      <c r="S99" s="2"/>
      <c r="T99" s="2"/>
      <c r="U99" s="2"/>
      <c r="V99" s="2"/>
      <c r="W99" s="2"/>
    </row>
    <row r="100" spans="19:23" ht="16.149999999999999" customHeight="1" x14ac:dyDescent="0.2">
      <c r="S100" s="2"/>
      <c r="T100" s="2"/>
      <c r="U100" s="2"/>
      <c r="V100" s="2"/>
      <c r="W100" s="2"/>
    </row>
    <row r="101" spans="19:23" ht="16.149999999999999" customHeight="1" x14ac:dyDescent="0.2">
      <c r="S101" s="2"/>
      <c r="T101" s="2"/>
      <c r="U101" s="2"/>
      <c r="V101" s="2"/>
      <c r="W101" s="2"/>
    </row>
    <row r="102" spans="19:23" ht="16.149999999999999" customHeight="1" x14ac:dyDescent="0.2">
      <c r="S102" s="2"/>
      <c r="T102" s="2"/>
      <c r="U102" s="2"/>
      <c r="V102" s="2"/>
      <c r="W102" s="2"/>
    </row>
    <row r="103" spans="19:23" ht="16.149999999999999" customHeight="1" x14ac:dyDescent="0.2">
      <c r="S103" s="2"/>
      <c r="T103" s="2"/>
      <c r="U103" s="2"/>
      <c r="V103" s="2"/>
      <c r="W103" s="2"/>
    </row>
    <row r="104" spans="19:23" ht="16.149999999999999" customHeight="1" x14ac:dyDescent="0.2">
      <c r="S104" s="2"/>
      <c r="T104" s="2"/>
      <c r="U104" s="2"/>
      <c r="V104" s="2"/>
      <c r="W104" s="2"/>
    </row>
    <row r="105" spans="19:23" ht="16.149999999999999" customHeight="1" x14ac:dyDescent="0.2">
      <c r="S105" s="2"/>
      <c r="T105" s="2"/>
      <c r="U105" s="2"/>
      <c r="V105" s="2"/>
      <c r="W105" s="2"/>
    </row>
    <row r="106" spans="19:23" ht="16.149999999999999" customHeight="1" x14ac:dyDescent="0.2">
      <c r="S106" s="2"/>
      <c r="T106" s="2"/>
      <c r="U106" s="2"/>
      <c r="V106" s="2"/>
      <c r="W106" s="2"/>
    </row>
    <row r="107" spans="19:23" ht="16.149999999999999" customHeight="1" x14ac:dyDescent="0.2">
      <c r="S107" s="2"/>
      <c r="T107" s="2"/>
      <c r="U107" s="2"/>
      <c r="V107" s="2"/>
      <c r="W107" s="2"/>
    </row>
    <row r="108" spans="19:23" ht="16.149999999999999" customHeight="1" x14ac:dyDescent="0.2">
      <c r="S108" s="2"/>
      <c r="T108" s="2"/>
      <c r="U108" s="2"/>
      <c r="V108" s="2"/>
      <c r="W108" s="2"/>
    </row>
    <row r="109" spans="19:23" ht="16.149999999999999" customHeight="1" x14ac:dyDescent="0.2">
      <c r="S109" s="2"/>
      <c r="T109" s="2"/>
      <c r="U109" s="2"/>
      <c r="V109" s="2"/>
      <c r="W109" s="2"/>
    </row>
    <row r="110" spans="19:23" ht="16.149999999999999" customHeight="1" x14ac:dyDescent="0.2">
      <c r="S110" s="2"/>
      <c r="T110" s="2"/>
      <c r="U110" s="2"/>
      <c r="V110" s="2"/>
      <c r="W110" s="2"/>
    </row>
    <row r="111" spans="19:23" ht="16.149999999999999" customHeight="1" x14ac:dyDescent="0.2">
      <c r="S111" s="2"/>
      <c r="T111" s="2"/>
      <c r="U111" s="2"/>
      <c r="V111" s="2"/>
      <c r="W111" s="2"/>
    </row>
    <row r="112" spans="19:23" ht="16.149999999999999" customHeight="1" x14ac:dyDescent="0.2">
      <c r="S112" s="2"/>
      <c r="T112" s="2"/>
      <c r="U112" s="2"/>
      <c r="V112" s="2"/>
      <c r="W112" s="2"/>
    </row>
    <row r="113" spans="19:31" ht="16.149999999999999" customHeight="1" x14ac:dyDescent="0.2">
      <c r="S113" s="2"/>
      <c r="T113" s="2"/>
      <c r="U113" s="2"/>
      <c r="V113" s="2"/>
      <c r="W113" s="2"/>
    </row>
    <row r="114" spans="19:31" ht="16.149999999999999" customHeight="1" x14ac:dyDescent="0.2">
      <c r="S114" s="2"/>
      <c r="T114" s="2"/>
      <c r="U114" s="2"/>
      <c r="V114" s="2"/>
      <c r="W114" s="2"/>
      <c r="X114" s="1"/>
      <c r="Y114" s="1"/>
      <c r="Z114" s="1"/>
      <c r="AA114" s="1"/>
      <c r="AB114" s="1"/>
      <c r="AC114" s="1"/>
      <c r="AD114" s="1"/>
      <c r="AE114" s="1"/>
    </row>
    <row r="115" spans="19:31" ht="16.149999999999999" customHeight="1" x14ac:dyDescent="0.2">
      <c r="S115" s="2"/>
      <c r="T115" s="2"/>
      <c r="U115" s="2"/>
      <c r="V115" s="2"/>
      <c r="W115" s="2"/>
      <c r="X115" s="1"/>
      <c r="Y115" s="1"/>
      <c r="Z115" s="1"/>
      <c r="AA115" s="1"/>
      <c r="AB115" s="1"/>
      <c r="AC115" s="1"/>
      <c r="AD115" s="1"/>
      <c r="AE115" s="1"/>
    </row>
    <row r="116" spans="19:31" ht="16.149999999999999" customHeight="1" x14ac:dyDescent="0.2">
      <c r="S116" s="2"/>
      <c r="T116" s="2"/>
      <c r="U116" s="2"/>
      <c r="V116" s="2"/>
      <c r="W116" s="2"/>
      <c r="X116" s="5"/>
      <c r="Y116" s="5"/>
      <c r="Z116" s="5"/>
      <c r="AA116" s="5"/>
      <c r="AB116" s="5"/>
      <c r="AC116" s="5"/>
      <c r="AD116" s="5"/>
      <c r="AE116" s="5"/>
    </row>
    <row r="117" spans="19:31" ht="16.149999999999999" customHeight="1" x14ac:dyDescent="0.2">
      <c r="S117" s="2"/>
      <c r="T117" s="2"/>
      <c r="U117" s="2"/>
      <c r="V117" s="2"/>
      <c r="W117" s="2"/>
      <c r="X117" s="5"/>
      <c r="Y117" s="5"/>
      <c r="Z117" s="5"/>
      <c r="AA117" s="5"/>
      <c r="AB117" s="5"/>
      <c r="AC117" s="5"/>
      <c r="AD117" s="5"/>
      <c r="AE117" s="5"/>
    </row>
    <row r="118" spans="19:31" ht="16.149999999999999" customHeight="1" x14ac:dyDescent="0.2">
      <c r="S118" s="2"/>
      <c r="T118" s="2"/>
      <c r="U118" s="2"/>
      <c r="V118" s="2"/>
      <c r="W118" s="2"/>
      <c r="X118" s="1"/>
      <c r="Y118" s="1"/>
      <c r="Z118" s="1"/>
      <c r="AA118" s="1"/>
      <c r="AB118" s="1"/>
      <c r="AC118" s="1"/>
      <c r="AD118" s="1"/>
      <c r="AE118" s="1"/>
    </row>
    <row r="119" spans="19:31" ht="16.149999999999999" customHeight="1" x14ac:dyDescent="0.2">
      <c r="S119" s="2"/>
      <c r="T119" s="2"/>
      <c r="U119" s="2"/>
      <c r="V119" s="2"/>
      <c r="W119" s="2"/>
      <c r="X119" s="4"/>
      <c r="Y119" s="4"/>
      <c r="Z119" s="4"/>
      <c r="AA119" s="4"/>
      <c r="AB119" s="4"/>
      <c r="AC119" s="4"/>
      <c r="AD119" s="4"/>
      <c r="AE119" s="4"/>
    </row>
    <row r="120" spans="19:31" ht="16.149999999999999" customHeight="1" x14ac:dyDescent="0.2">
      <c r="S120" s="2"/>
      <c r="T120" s="2"/>
      <c r="U120" s="2"/>
      <c r="V120" s="2"/>
      <c r="W120" s="2"/>
      <c r="X120" s="4"/>
      <c r="Y120" s="4"/>
      <c r="Z120" s="4"/>
      <c r="AA120" s="4"/>
      <c r="AB120" s="4"/>
      <c r="AC120" s="4"/>
      <c r="AD120" s="4"/>
      <c r="AE120" s="4"/>
    </row>
    <row r="121" spans="19:31" ht="16.149999999999999" customHeight="1" x14ac:dyDescent="0.2">
      <c r="S121" s="2"/>
      <c r="T121" s="2"/>
      <c r="U121" s="2"/>
      <c r="V121" s="2"/>
      <c r="W121" s="2"/>
      <c r="X121" s="4"/>
      <c r="Y121" s="4"/>
      <c r="Z121" s="4"/>
      <c r="AA121" s="4"/>
      <c r="AB121" s="4"/>
      <c r="AC121" s="4"/>
      <c r="AD121" s="4"/>
      <c r="AE121" s="4"/>
    </row>
    <row r="122" spans="19:31" ht="16.149999999999999" customHeight="1" x14ac:dyDescent="0.2">
      <c r="S122" s="2"/>
      <c r="T122" s="2"/>
      <c r="U122" s="2"/>
      <c r="V122" s="2"/>
      <c r="W122" s="2"/>
      <c r="X122" s="4"/>
      <c r="Y122" s="4"/>
      <c r="Z122" s="4"/>
      <c r="AA122" s="4"/>
      <c r="AB122" s="4"/>
      <c r="AC122" s="4"/>
      <c r="AD122" s="4"/>
      <c r="AE122" s="4"/>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ht="16.149999999999999" customHeight="1" x14ac:dyDescent="0.2">
      <c r="S131" s="2"/>
      <c r="T131" s="2"/>
      <c r="U131" s="2"/>
      <c r="V131" s="2"/>
      <c r="W131" s="2"/>
    </row>
    <row r="132" spans="19:31" ht="16.149999999999999" customHeight="1" x14ac:dyDescent="0.2">
      <c r="S132" s="2"/>
      <c r="T132" s="2"/>
      <c r="U132" s="2"/>
      <c r="V132" s="2"/>
      <c r="W132" s="2"/>
    </row>
    <row r="133" spans="19:31" ht="16.149999999999999" customHeight="1" x14ac:dyDescent="0.2">
      <c r="S133" s="2"/>
      <c r="T133" s="2"/>
      <c r="U133" s="2"/>
      <c r="V133" s="2"/>
      <c r="W133" s="2"/>
    </row>
    <row r="134" spans="19:31" ht="16.149999999999999" customHeight="1" x14ac:dyDescent="0.2">
      <c r="S134" s="2"/>
      <c r="T134" s="2"/>
      <c r="U134" s="2"/>
      <c r="V134" s="2"/>
      <c r="W134" s="2"/>
    </row>
    <row r="135" spans="19:31" ht="16.149999999999999" customHeight="1" x14ac:dyDescent="0.2">
      <c r="S135" s="2"/>
      <c r="T135" s="2"/>
      <c r="U135" s="2"/>
      <c r="V135" s="2"/>
      <c r="W135" s="2"/>
    </row>
    <row r="136" spans="19:31" ht="16.149999999999999" customHeight="1" x14ac:dyDescent="0.2">
      <c r="S136" s="2"/>
      <c r="T136" s="2"/>
      <c r="U136" s="2"/>
      <c r="V136" s="2"/>
      <c r="W136" s="2"/>
    </row>
    <row r="137" spans="19:31" s="1" customFormat="1" ht="16.149999999999999" customHeight="1" x14ac:dyDescent="0.2">
      <c r="X137" s="2"/>
      <c r="Y137" s="2"/>
      <c r="Z137" s="2"/>
      <c r="AA137" s="2"/>
      <c r="AB137" s="2"/>
      <c r="AC137" s="2"/>
      <c r="AD137" s="2"/>
      <c r="AE137" s="2"/>
    </row>
    <row r="138" spans="19:31" s="1" customFormat="1" ht="16.149999999999999" customHeight="1" x14ac:dyDescent="0.2">
      <c r="X138" s="2"/>
      <c r="Y138" s="2"/>
      <c r="Z138" s="2"/>
      <c r="AA138" s="2"/>
      <c r="AB138" s="2"/>
      <c r="AC138" s="2"/>
      <c r="AD138" s="2"/>
      <c r="AE138" s="2"/>
    </row>
    <row r="139" spans="19:31" s="5" customFormat="1" ht="16.149999999999999" customHeight="1" x14ac:dyDescent="0.2">
      <c r="X139" s="2"/>
      <c r="Y139" s="2"/>
      <c r="Z139" s="2"/>
      <c r="AA139" s="2"/>
      <c r="AB139" s="2"/>
      <c r="AC139" s="2"/>
      <c r="AD139" s="2"/>
      <c r="AE139" s="2"/>
    </row>
    <row r="140" spans="19:31" s="5" customFormat="1" ht="16.149999999999999" customHeight="1" x14ac:dyDescent="0.2">
      <c r="X140" s="2"/>
      <c r="Y140" s="2"/>
      <c r="Z140" s="2"/>
      <c r="AA140" s="2"/>
      <c r="AB140" s="2"/>
      <c r="AC140" s="2"/>
      <c r="AD140" s="2"/>
      <c r="AE140" s="2"/>
    </row>
    <row r="141" spans="19:31" s="1" customFormat="1" ht="16.149999999999999" customHeight="1" x14ac:dyDescent="0.2">
      <c r="X141" s="2"/>
      <c r="Y141" s="2"/>
      <c r="Z141" s="2"/>
      <c r="AA141" s="2"/>
      <c r="AB141" s="2"/>
      <c r="AC141" s="2"/>
      <c r="AD141" s="2"/>
      <c r="AE141" s="2"/>
    </row>
    <row r="142" spans="19:31" s="4" customFormat="1" ht="16.149999999999999" customHeight="1" x14ac:dyDescent="0.2">
      <c r="X142" s="2"/>
      <c r="Y142" s="2"/>
      <c r="Z142" s="2"/>
      <c r="AA142" s="2"/>
      <c r="AB142" s="2"/>
      <c r="AC142" s="2"/>
      <c r="AD142" s="2"/>
      <c r="AE142" s="2"/>
    </row>
    <row r="143" spans="19:31" s="4" customFormat="1" ht="16.149999999999999" customHeight="1" x14ac:dyDescent="0.2">
      <c r="X143" s="2"/>
      <c r="Y143" s="2"/>
      <c r="Z143" s="2"/>
      <c r="AA143" s="2"/>
      <c r="AB143" s="2"/>
      <c r="AC143" s="2"/>
      <c r="AD143" s="2"/>
      <c r="AE143" s="2"/>
    </row>
    <row r="144" spans="19:31" s="4" customFormat="1" ht="16.149999999999999" customHeight="1" x14ac:dyDescent="0.2">
      <c r="X144" s="2"/>
      <c r="Y144" s="2"/>
      <c r="Z144" s="2"/>
      <c r="AA144" s="2"/>
      <c r="AB144" s="2"/>
      <c r="AC144" s="2"/>
      <c r="AD144" s="2"/>
      <c r="AE144" s="2"/>
    </row>
    <row r="145" spans="19:31" s="4" customFormat="1" ht="16.149999999999999" customHeight="1" x14ac:dyDescent="0.2">
      <c r="X145" s="2"/>
      <c r="Y145" s="2"/>
      <c r="Z145" s="2"/>
      <c r="AA145" s="2"/>
      <c r="AB145" s="2"/>
      <c r="AC145" s="2"/>
      <c r="AD145" s="2"/>
      <c r="AE145" s="2"/>
    </row>
    <row r="146" spans="19:31" ht="16.149999999999999" customHeight="1" x14ac:dyDescent="0.2">
      <c r="S146" s="2"/>
      <c r="T146" s="2"/>
      <c r="U146" s="2"/>
      <c r="V146" s="2"/>
      <c r="W146" s="2"/>
    </row>
    <row r="147" spans="19:31" ht="16.149999999999999" customHeight="1" x14ac:dyDescent="0.2">
      <c r="S147" s="2"/>
      <c r="T147" s="2"/>
      <c r="U147" s="2"/>
      <c r="V147" s="2"/>
      <c r="W147" s="2"/>
    </row>
    <row r="148" spans="19:31" ht="16.149999999999999" customHeight="1" x14ac:dyDescent="0.2">
      <c r="S148" s="2"/>
      <c r="T148" s="2"/>
      <c r="U148" s="2"/>
      <c r="V148" s="2"/>
      <c r="W148" s="2"/>
    </row>
    <row r="149" spans="19:31" ht="16.149999999999999" customHeight="1" x14ac:dyDescent="0.2">
      <c r="S149" s="2"/>
      <c r="T149" s="2"/>
      <c r="U149" s="2"/>
      <c r="V149" s="2"/>
      <c r="W149" s="2"/>
    </row>
    <row r="150" spans="19:31" ht="16.149999999999999" customHeight="1" x14ac:dyDescent="0.2">
      <c r="S150" s="2"/>
      <c r="T150" s="2"/>
      <c r="U150" s="2"/>
      <c r="V150" s="2"/>
      <c r="W150" s="2"/>
    </row>
    <row r="151" spans="19:31" ht="16.149999999999999" customHeight="1" x14ac:dyDescent="0.2">
      <c r="S151" s="2"/>
      <c r="T151" s="2"/>
      <c r="U151" s="2"/>
      <c r="V151" s="2"/>
      <c r="W151" s="2"/>
    </row>
    <row r="152" spans="19:31" ht="16.149999999999999" customHeight="1" x14ac:dyDescent="0.2">
      <c r="S152" s="2"/>
      <c r="T152" s="2"/>
      <c r="U152" s="2"/>
      <c r="V152" s="2"/>
      <c r="W152" s="2"/>
    </row>
    <row r="153" spans="19:31" ht="16.149999999999999" customHeight="1" x14ac:dyDescent="0.2">
      <c r="S153" s="2"/>
      <c r="T153" s="2"/>
      <c r="U153" s="2"/>
      <c r="V153" s="2"/>
      <c r="W153" s="2"/>
    </row>
    <row r="154" spans="19:31" ht="16.149999999999999" customHeight="1" x14ac:dyDescent="0.2">
      <c r="S154" s="2"/>
      <c r="T154" s="2"/>
      <c r="U154" s="2"/>
      <c r="V154" s="2"/>
      <c r="W154" s="2"/>
    </row>
    <row r="155" spans="19:31" ht="16.149999999999999" customHeight="1" x14ac:dyDescent="0.2">
      <c r="S155" s="2"/>
      <c r="T155" s="2"/>
      <c r="U155" s="2"/>
      <c r="V155" s="2"/>
      <c r="W155" s="2"/>
    </row>
    <row r="156" spans="19:31" ht="16.149999999999999" customHeight="1" x14ac:dyDescent="0.2">
      <c r="S156" s="2"/>
      <c r="T156" s="2"/>
      <c r="U156" s="2"/>
      <c r="V156" s="2"/>
      <c r="W156" s="2"/>
    </row>
    <row r="157" spans="19:31" ht="16.149999999999999" customHeight="1" x14ac:dyDescent="0.2">
      <c r="S157" s="2"/>
      <c r="T157" s="2"/>
      <c r="U157" s="2"/>
      <c r="V157" s="2"/>
      <c r="W157" s="2"/>
    </row>
    <row r="158" spans="19:31" ht="16.149999999999999" customHeight="1" x14ac:dyDescent="0.2">
      <c r="S158" s="2"/>
      <c r="T158" s="2"/>
      <c r="U158" s="2"/>
      <c r="V158" s="2"/>
      <c r="W158" s="2"/>
    </row>
    <row r="159" spans="19:31" ht="16.149999999999999" customHeight="1" x14ac:dyDescent="0.2">
      <c r="S159" s="2"/>
      <c r="T159" s="2"/>
      <c r="U159" s="2"/>
      <c r="V159" s="2"/>
      <c r="W159" s="2"/>
    </row>
    <row r="160" spans="19:31"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row>
    <row r="169" spans="19:31" ht="16.149999999999999" customHeight="1" x14ac:dyDescent="0.2">
      <c r="S169" s="2"/>
      <c r="T169" s="2"/>
      <c r="U169" s="2"/>
      <c r="V169" s="2"/>
      <c r="W169" s="2"/>
    </row>
    <row r="170" spans="19:31" ht="16.149999999999999" customHeight="1" x14ac:dyDescent="0.2">
      <c r="S170" s="2"/>
      <c r="T170" s="2"/>
      <c r="U170" s="2"/>
      <c r="V170" s="2"/>
      <c r="W170" s="2"/>
    </row>
    <row r="171" spans="19:31" ht="16.149999999999999" customHeight="1" x14ac:dyDescent="0.2">
      <c r="S171" s="2"/>
      <c r="T171" s="2"/>
      <c r="U171" s="2"/>
      <c r="V171" s="2"/>
      <c r="W171" s="2"/>
    </row>
    <row r="172" spans="19:31" ht="16.149999999999999" customHeight="1" x14ac:dyDescent="0.2">
      <c r="S172" s="2"/>
      <c r="T172" s="2"/>
      <c r="U172" s="2"/>
      <c r="V172" s="2"/>
      <c r="W172" s="2"/>
    </row>
    <row r="173" spans="19:31" ht="16.149999999999999" customHeight="1" x14ac:dyDescent="0.2">
      <c r="S173" s="2"/>
      <c r="T173" s="2"/>
      <c r="U173" s="2"/>
      <c r="V173" s="2"/>
      <c r="W173" s="2"/>
    </row>
    <row r="174" spans="19:31" ht="16.149999999999999" customHeight="1" x14ac:dyDescent="0.2">
      <c r="S174" s="2"/>
      <c r="T174" s="2"/>
      <c r="U174" s="2"/>
      <c r="V174" s="2"/>
      <c r="W174" s="2"/>
    </row>
    <row r="175" spans="19:31" ht="16.149999999999999" customHeight="1" x14ac:dyDescent="0.2">
      <c r="S175" s="2"/>
      <c r="T175" s="2"/>
      <c r="U175" s="2"/>
      <c r="V175" s="2"/>
      <c r="W175" s="2"/>
    </row>
    <row r="176" spans="19:31" ht="16.149999999999999" customHeight="1" x14ac:dyDescent="0.2">
      <c r="S176" s="2"/>
      <c r="T176" s="2"/>
      <c r="U176" s="2"/>
      <c r="V176" s="2"/>
      <c r="W176" s="2"/>
      <c r="X176" s="9"/>
      <c r="Y176" s="9"/>
      <c r="Z176" s="9"/>
      <c r="AA176" s="9"/>
      <c r="AB176" s="9"/>
      <c r="AC176" s="9"/>
      <c r="AD176" s="9"/>
      <c r="AE176" s="9"/>
    </row>
    <row r="177" spans="19:31" ht="16.149999999999999" customHeight="1" x14ac:dyDescent="0.2">
      <c r="S177" s="2"/>
      <c r="T177" s="2"/>
      <c r="U177" s="2"/>
      <c r="V177" s="2"/>
      <c r="W177" s="2"/>
      <c r="X177" s="9"/>
      <c r="Y177" s="9"/>
      <c r="Z177" s="9"/>
      <c r="AA177" s="9"/>
      <c r="AB177" s="9"/>
      <c r="AC177" s="9"/>
      <c r="AD177" s="9"/>
      <c r="AE177" s="9"/>
    </row>
    <row r="178" spans="19:31" ht="16.149999999999999" customHeight="1" x14ac:dyDescent="0.2">
      <c r="S178" s="2"/>
      <c r="T178" s="2"/>
      <c r="U178" s="2"/>
      <c r="V178" s="2"/>
      <c r="W178" s="2"/>
      <c r="X178" s="9"/>
      <c r="Y178" s="9"/>
      <c r="Z178" s="9"/>
      <c r="AA178" s="9"/>
      <c r="AB178" s="9"/>
      <c r="AC178" s="9"/>
      <c r="AD178" s="9"/>
      <c r="AE178" s="9"/>
    </row>
    <row r="179" spans="19:31" ht="16.149999999999999" customHeight="1" x14ac:dyDescent="0.2">
      <c r="S179" s="2"/>
      <c r="T179" s="2"/>
      <c r="U179" s="2"/>
      <c r="V179" s="2"/>
      <c r="W179" s="2"/>
      <c r="X179" s="9"/>
      <c r="Y179" s="9"/>
      <c r="Z179" s="9"/>
      <c r="AA179" s="9"/>
      <c r="AB179" s="9"/>
      <c r="AC179" s="9"/>
      <c r="AD179" s="9"/>
      <c r="AE179" s="9"/>
    </row>
    <row r="180" spans="19:31" ht="16.149999999999999" customHeight="1" x14ac:dyDescent="0.2">
      <c r="S180" s="2"/>
      <c r="T180" s="2"/>
      <c r="U180" s="2"/>
      <c r="V180" s="2"/>
      <c r="W180" s="2"/>
      <c r="X180" s="9"/>
      <c r="Y180" s="9"/>
      <c r="Z180" s="9"/>
      <c r="AA180" s="9"/>
      <c r="AB180" s="9"/>
      <c r="AC180" s="9"/>
      <c r="AD180" s="9"/>
      <c r="AE180" s="9"/>
    </row>
    <row r="181" spans="19:31" ht="16.149999999999999" customHeight="1" x14ac:dyDescent="0.2">
      <c r="S181" s="2"/>
      <c r="T181" s="2"/>
      <c r="U181" s="2"/>
      <c r="V181" s="2"/>
      <c r="W181" s="2"/>
    </row>
    <row r="182" spans="19:31" ht="16.149999999999999" customHeight="1" x14ac:dyDescent="0.2">
      <c r="S182" s="2"/>
      <c r="T182" s="2"/>
      <c r="U182" s="2"/>
      <c r="V182" s="2"/>
      <c r="W182" s="2"/>
    </row>
    <row r="183" spans="19:31" ht="16.149999999999999" customHeight="1" x14ac:dyDescent="0.2">
      <c r="S183" s="2"/>
      <c r="T183" s="2"/>
      <c r="U183" s="2"/>
      <c r="V183" s="2"/>
      <c r="W183" s="2"/>
    </row>
    <row r="184" spans="19:31" ht="16.149999999999999" customHeight="1" x14ac:dyDescent="0.2">
      <c r="S184" s="2"/>
      <c r="T184" s="2"/>
      <c r="U184" s="2"/>
      <c r="V184" s="2"/>
      <c r="W184" s="2"/>
    </row>
    <row r="185" spans="19:31" ht="16.149999999999999" customHeight="1" x14ac:dyDescent="0.2">
      <c r="S185" s="2"/>
      <c r="T185" s="2"/>
      <c r="U185" s="2"/>
      <c r="V185" s="2"/>
      <c r="W185" s="2"/>
    </row>
    <row r="186" spans="19:31" ht="16.149999999999999" customHeight="1" x14ac:dyDescent="0.2">
      <c r="S186" s="2"/>
      <c r="T186" s="2"/>
      <c r="U186" s="2"/>
      <c r="V186" s="2"/>
      <c r="W186" s="2"/>
    </row>
    <row r="187" spans="19:31" ht="16.149999999999999" customHeight="1" x14ac:dyDescent="0.2">
      <c r="S187" s="2"/>
      <c r="T187" s="2"/>
      <c r="U187" s="2"/>
      <c r="V187" s="2"/>
      <c r="W187" s="2"/>
    </row>
    <row r="188" spans="19:31" ht="16.149999999999999" customHeight="1" x14ac:dyDescent="0.2">
      <c r="S188" s="2"/>
      <c r="T188" s="2"/>
      <c r="U188" s="2"/>
      <c r="V188" s="2"/>
      <c r="W188" s="2"/>
    </row>
    <row r="189" spans="19:31" ht="16.149999999999999" customHeight="1" x14ac:dyDescent="0.2">
      <c r="S189" s="2"/>
      <c r="T189" s="2"/>
      <c r="U189" s="2"/>
      <c r="V189" s="2"/>
      <c r="W189" s="2"/>
    </row>
    <row r="190" spans="19:31" ht="16.149999999999999" customHeight="1" x14ac:dyDescent="0.2">
      <c r="S190" s="2"/>
      <c r="T190" s="2"/>
      <c r="U190" s="2"/>
      <c r="V190" s="2"/>
      <c r="W190" s="2"/>
    </row>
    <row r="191" spans="19:31" ht="16.149999999999999" customHeight="1" x14ac:dyDescent="0.2">
      <c r="S191" s="2"/>
      <c r="T191" s="2"/>
      <c r="U191" s="2"/>
      <c r="V191" s="2"/>
      <c r="W191" s="2"/>
    </row>
    <row r="192" spans="19:31" ht="16.149999999999999" customHeight="1" x14ac:dyDescent="0.2">
      <c r="S192" s="2"/>
      <c r="T192" s="2"/>
      <c r="U192" s="2"/>
      <c r="V192" s="2"/>
      <c r="W192" s="2"/>
    </row>
    <row r="193" spans="19:31" ht="16.149999999999999" customHeight="1" x14ac:dyDescent="0.2">
      <c r="S193" s="2"/>
      <c r="T193" s="2"/>
      <c r="U193" s="2"/>
      <c r="V193" s="2"/>
      <c r="W193" s="2"/>
    </row>
    <row r="194" spans="19:31" ht="16.149999999999999" customHeight="1" x14ac:dyDescent="0.2">
      <c r="S194" s="2"/>
      <c r="T194" s="2"/>
      <c r="U194" s="2"/>
      <c r="V194" s="2"/>
      <c r="W194" s="2"/>
    </row>
    <row r="195" spans="19:31" ht="16.149999999999999" customHeight="1" x14ac:dyDescent="0.2">
      <c r="S195" s="2"/>
      <c r="T195" s="2"/>
      <c r="U195" s="2"/>
      <c r="V195" s="2"/>
      <c r="W195" s="2"/>
    </row>
    <row r="196" spans="19:31" ht="16.149999999999999" customHeight="1" x14ac:dyDescent="0.2">
      <c r="S196" s="2"/>
      <c r="T196" s="2"/>
      <c r="U196" s="2"/>
      <c r="V196" s="2"/>
      <c r="W196" s="2"/>
    </row>
    <row r="197" spans="19:31" ht="16.149999999999999" customHeight="1" x14ac:dyDescent="0.2">
      <c r="S197" s="2"/>
      <c r="T197" s="2"/>
      <c r="U197" s="2"/>
      <c r="V197" s="2"/>
      <c r="W197" s="2"/>
    </row>
    <row r="198" spans="19:31" ht="16.149999999999999" customHeight="1" x14ac:dyDescent="0.2">
      <c r="S198" s="2"/>
      <c r="T198" s="2"/>
      <c r="U198" s="2"/>
      <c r="V198" s="2"/>
      <c r="W198" s="2"/>
    </row>
    <row r="199" spans="19:31" s="9" customFormat="1" ht="16.149999999999999" customHeight="1" x14ac:dyDescent="0.2">
      <c r="X199" s="2"/>
      <c r="Y199" s="2"/>
      <c r="Z199" s="2"/>
      <c r="AA199" s="2"/>
      <c r="AB199" s="2"/>
      <c r="AC199" s="2"/>
      <c r="AD199" s="2"/>
      <c r="AE199" s="2"/>
    </row>
    <row r="200" spans="19:31" s="9" customFormat="1" ht="16.149999999999999" customHeight="1" x14ac:dyDescent="0.2">
      <c r="X200" s="2"/>
      <c r="Y200" s="2"/>
      <c r="Z200" s="2"/>
      <c r="AA200" s="2"/>
      <c r="AB200" s="2"/>
      <c r="AC200" s="2"/>
      <c r="AD200" s="2"/>
      <c r="AE200" s="2"/>
    </row>
    <row r="201" spans="19:31" s="9" customFormat="1" ht="16.149999999999999" customHeight="1" x14ac:dyDescent="0.2">
      <c r="X201" s="2"/>
      <c r="Y201" s="2"/>
      <c r="Z201" s="2"/>
      <c r="AA201" s="2"/>
      <c r="AB201" s="2"/>
      <c r="AC201" s="2"/>
      <c r="AD201" s="2"/>
      <c r="AE201" s="2"/>
    </row>
    <row r="202" spans="19:31" s="9" customFormat="1" ht="16.149999999999999" customHeight="1" x14ac:dyDescent="0.2">
      <c r="X202" s="2"/>
      <c r="Y202" s="2"/>
      <c r="Z202" s="2"/>
      <c r="AA202" s="2"/>
      <c r="AB202" s="2"/>
      <c r="AC202" s="2"/>
      <c r="AD202" s="2"/>
      <c r="AE202" s="2"/>
    </row>
    <row r="203" spans="19:31" s="9" customFormat="1" ht="16.149999999999999" customHeight="1" x14ac:dyDescent="0.2">
      <c r="X203" s="2"/>
      <c r="Y203" s="2"/>
      <c r="Z203" s="2"/>
      <c r="AA203" s="2"/>
      <c r="AB203" s="2"/>
      <c r="AC203" s="2"/>
      <c r="AD203" s="2"/>
      <c r="AE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row r="2045" spans="19:23" ht="16.149999999999999" customHeight="1" x14ac:dyDescent="0.2">
      <c r="S2045" s="2"/>
      <c r="T2045" s="2"/>
      <c r="U2045" s="2"/>
      <c r="V2045" s="2"/>
      <c r="W2045" s="2"/>
    </row>
    <row r="2046" spans="19:23" ht="16.149999999999999" customHeight="1" x14ac:dyDescent="0.2">
      <c r="S2046" s="2"/>
      <c r="T2046" s="2"/>
      <c r="U2046" s="2"/>
      <c r="V2046" s="2"/>
      <c r="W2046" s="2"/>
    </row>
    <row r="2047" spans="19:23" ht="16.149999999999999" customHeight="1" x14ac:dyDescent="0.2">
      <c r="S2047" s="2"/>
      <c r="T2047" s="2"/>
      <c r="U2047" s="2"/>
      <c r="V2047" s="2"/>
      <c r="W2047" s="2"/>
    </row>
    <row r="2048" spans="19:23" ht="16.149999999999999" customHeight="1" x14ac:dyDescent="0.2">
      <c r="S2048" s="2"/>
      <c r="T2048" s="2"/>
      <c r="U2048" s="2"/>
      <c r="V2048" s="2"/>
      <c r="W2048" s="2"/>
    </row>
    <row r="2049" spans="19:23" ht="16.149999999999999" customHeight="1" x14ac:dyDescent="0.2">
      <c r="S2049" s="2"/>
      <c r="T2049" s="2"/>
      <c r="U2049" s="2"/>
      <c r="V2049" s="2"/>
      <c r="W2049" s="2"/>
    </row>
    <row r="2050" spans="19:23" ht="16.149999999999999" customHeight="1" x14ac:dyDescent="0.2">
      <c r="S2050" s="2"/>
      <c r="T2050" s="2"/>
      <c r="U2050" s="2"/>
      <c r="V2050" s="2"/>
      <c r="W2050" s="2"/>
    </row>
  </sheetData>
  <mergeCells count="28">
    <mergeCell ref="A10:A59"/>
    <mergeCell ref="F34:Q34"/>
    <mergeCell ref="R34:W34"/>
    <mergeCell ref="E35:F35"/>
    <mergeCell ref="R35:W35"/>
    <mergeCell ref="X7:AE7"/>
    <mergeCell ref="X8:AA8"/>
    <mergeCell ref="AB8:AE8"/>
    <mergeCell ref="E77:Q77"/>
    <mergeCell ref="R77:W77"/>
    <mergeCell ref="F76:Q76"/>
    <mergeCell ref="R76:W76"/>
    <mergeCell ref="K6:K8"/>
    <mergeCell ref="L6:L8"/>
    <mergeCell ref="D6:D8"/>
    <mergeCell ref="R1:W1"/>
    <mergeCell ref="R3:W3"/>
    <mergeCell ref="A6:A9"/>
    <mergeCell ref="B6:B8"/>
    <mergeCell ref="E6:E8"/>
    <mergeCell ref="F6:F8"/>
    <mergeCell ref="G6:G8"/>
    <mergeCell ref="H6:H8"/>
    <mergeCell ref="I6:I8"/>
    <mergeCell ref="R6:R8"/>
    <mergeCell ref="S6:V6"/>
    <mergeCell ref="J6:J8"/>
    <mergeCell ref="C6:C8"/>
  </mergeCells>
  <conditionalFormatting sqref="B63 B66 B69 B72 B1:B60 E6:I6 E1:J5 E9:J33 E57:R57 R32:R33 R59:R75">
    <cfRule type="expression" dxfId="134" priority="1">
      <formula>LEN($B:$B)&gt;60</formula>
    </cfRule>
  </conditionalFormatting>
  <conditionalFormatting sqref="B76:B1048576 E35 E77 E34:F34 E36:F36 E76:F76 E37:J37 E39:J56 E78:J1048576 E58:Q58 F38:G38 I38:J38 K53:K55 K12:Q12 K14:Q14 K19:Q19 K28:Q28 K40:Q40 K44:Q44 L31 L56 L11:Q11 L13:Q13 L15:Q18 L20:Q20 L39:Q39 L41:Q43 L45:Q45 M53:Q56 S24:S26">
    <cfRule type="expression" dxfId="133" priority="42">
      <formula>LEN($B:$B)&gt;60</formula>
    </cfRule>
  </conditionalFormatting>
  <conditionalFormatting sqref="B75:C75 C60:C74 E59:J75">
    <cfRule type="expression" dxfId="132" priority="2">
      <formula>LEN($B:$B)&gt;60</formula>
    </cfRule>
  </conditionalFormatting>
  <dataValidations count="2">
    <dataValidation type="textLength" errorStyle="warning" operator="lessThan" allowBlank="1" showErrorMessage="1" errorTitle="dépassement" error="Attention, les intitulés ne doivent pas dépasser 60 caractères" sqref="E9:K9 F36:F37 E77:E1048576 E34:E37 F34 G37:K37 M9:Q9 M1:Q6 M37:Q37 L1:L5 F78:Q1048576 S24:S26 L37:L75 R57 E6:I6 K1:K6 E1:J5 E76:F76 C60:C75 B75:B1048576 B63 B66 B69 B72 B1:B60 L9:L33 R59:R75 R32:R33">
      <formula1>61</formula1>
    </dataValidation>
    <dataValidation type="list" allowBlank="1" showInputMessage="1" showErrorMessage="1" sqref="AD52 AD27 AD32:AD38 AD57:AD77 AD10 AC10:AC77 Y10:Y77">
      <formula1>MOD</formula1>
    </dataValidation>
  </dataValidations>
  <printOptions horizontalCentered="1"/>
  <pageMargins left="0.11811023622047245" right="0.11811023622047245" top="0.11811023622047245" bottom="0.11811023622047245" header="0" footer="0"/>
  <pageSetup paperSize="8" scale="94" fitToHeight="0"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9" id="{FD8D43E4-FA09-437D-9670-4B694C7BD056}">
            <xm:f>LEN('BUT2 Parcours GCFF FI - 23_ 24'!$B:$B)&gt;60</xm:f>
            <x14:dxf>
              <fill>
                <patternFill>
                  <bgColor rgb="FFFFFF00"/>
                </patternFill>
              </fill>
            </x14:dxf>
          </x14:cfRule>
          <xm:sqref>K1:K6 K11 K13 K15:K18 K20 K31 K39 K41:K43 K45 K56 K21:Q27 K29:Q30 K32:Q33 K37:Q38 K46:Q52 K59:Q75 K78:Q1048576 L1:L5 L53:L55 M1:Q6 M31:Q31 K9:Q10</xm:sqref>
        </x14:conditionalFormatting>
      </x14:conditionalFormattings>
    </ex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_x000a_" prompt="Utilisez liste déroulante">
          <x14:formula1>
            <xm:f>choix!$A$1:$A$2</xm:f>
          </x14:formula1>
          <xm:sqref>K38 K40 M38:Q75 K44 K46:K55 K57:K75 E60:J75</xm:sqref>
        </x14:dataValidation>
        <x14:dataValidation type="list" errorStyle="warning" allowBlank="1" showInputMessage="1" showErrorMessage="1" error="uniquement oui ou non" prompt="Utilisez liste déroulante">
          <x14:formula1>
            <xm:f>choix!$A$1:$A$2</xm:f>
          </x14:formula1>
          <xm:sqref>K56 K39 K41:K43 K45 M10:Q33 K10:K33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042"/>
  <sheetViews>
    <sheetView workbookViewId="0">
      <selection activeCell="B22" sqref="B22"/>
    </sheetView>
  </sheetViews>
  <sheetFormatPr baseColWidth="10" defaultColWidth="11.28515625" defaultRowHeight="12.75" x14ac:dyDescent="0.2"/>
  <cols>
    <col min="1" max="1" width="11.28515625" style="2"/>
    <col min="2" max="2" width="94" style="2" customWidth="1"/>
    <col min="3" max="3" width="7.85546875" style="2" customWidth="1"/>
    <col min="4" max="4" width="6.5703125" style="2" customWidth="1"/>
    <col min="5" max="5" width="16" style="2" customWidth="1"/>
    <col min="6" max="6" width="16.28515625" style="2" customWidth="1"/>
    <col min="7" max="7" width="16.7109375" style="2" customWidth="1"/>
    <col min="8" max="8" width="16.42578125" style="2" customWidth="1"/>
    <col min="9" max="9" width="16.140625" style="2" customWidth="1"/>
    <col min="10" max="10" width="14.5703125" style="2" customWidth="1"/>
    <col min="11" max="11" width="13.7109375" style="2" customWidth="1"/>
    <col min="12" max="12" width="39.140625" style="2" bestFit="1" customWidth="1"/>
    <col min="13" max="17" width="8.140625" style="2" customWidth="1"/>
    <col min="18" max="18" width="8.85546875" style="2" customWidth="1"/>
    <col min="19" max="21" width="9.7109375" style="8" customWidth="1"/>
    <col min="22" max="22" width="11.28515625" style="8" customWidth="1"/>
    <col min="23" max="23" width="10" style="8" customWidth="1"/>
    <col min="24" max="16384" width="11.28515625" style="2"/>
  </cols>
  <sheetData>
    <row r="1" spans="1:31" ht="30" customHeight="1" x14ac:dyDescent="0.2">
      <c r="B1" s="14" t="s">
        <v>279</v>
      </c>
      <c r="C1" s="19"/>
      <c r="D1" s="19"/>
      <c r="E1" s="19"/>
      <c r="F1" s="19"/>
      <c r="G1" s="19"/>
      <c r="H1" s="19"/>
      <c r="I1" s="19"/>
      <c r="J1" s="19"/>
      <c r="K1" s="19"/>
      <c r="L1" s="19"/>
      <c r="M1" s="19"/>
      <c r="N1" s="19"/>
      <c r="O1" s="19"/>
      <c r="P1" s="19"/>
      <c r="Q1" s="19"/>
      <c r="R1" s="387" t="s">
        <v>390</v>
      </c>
      <c r="S1" s="388"/>
      <c r="T1" s="388"/>
      <c r="U1" s="388"/>
      <c r="V1" s="388"/>
      <c r="W1" s="388"/>
    </row>
    <row r="2" spans="1:31" ht="15.75" customHeight="1" x14ac:dyDescent="0.2">
      <c r="B2" s="14" t="s">
        <v>758</v>
      </c>
      <c r="C2" s="19"/>
      <c r="D2" s="19"/>
      <c r="E2" s="19"/>
      <c r="F2" s="19"/>
      <c r="G2" s="19"/>
      <c r="H2" s="19"/>
      <c r="I2" s="19"/>
      <c r="J2" s="19"/>
      <c r="K2" s="19"/>
      <c r="L2" s="19"/>
      <c r="M2" s="19"/>
      <c r="N2" s="19"/>
      <c r="O2" s="19"/>
      <c r="P2" s="19"/>
      <c r="Q2" s="19"/>
      <c r="R2" s="205"/>
      <c r="S2" s="205"/>
      <c r="T2" s="205"/>
      <c r="U2" s="205"/>
      <c r="V2" s="205"/>
      <c r="W2" s="20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x14ac:dyDescent="0.2">
      <c r="B4" s="15" t="s">
        <v>759</v>
      </c>
      <c r="C4" s="26"/>
      <c r="D4" s="26"/>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26"/>
      <c r="D5" s="26"/>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451" t="s">
        <v>282</v>
      </c>
      <c r="C6" s="410" t="s">
        <v>283</v>
      </c>
      <c r="D6" s="410" t="s">
        <v>284</v>
      </c>
      <c r="E6" s="377" t="s">
        <v>285</v>
      </c>
      <c r="F6" s="380" t="s">
        <v>286</v>
      </c>
      <c r="G6" s="352" t="s">
        <v>287</v>
      </c>
      <c r="H6" s="393" t="s">
        <v>391</v>
      </c>
      <c r="I6" s="396" t="s">
        <v>392</v>
      </c>
      <c r="J6" s="448" t="s">
        <v>393</v>
      </c>
      <c r="K6" s="401" t="s">
        <v>394</v>
      </c>
      <c r="L6" s="449"/>
      <c r="M6" s="207"/>
      <c r="N6" s="207"/>
      <c r="O6" s="207"/>
      <c r="P6" s="207"/>
      <c r="Q6" s="207"/>
      <c r="R6" s="450" t="s">
        <v>291</v>
      </c>
      <c r="S6" s="355" t="s">
        <v>292</v>
      </c>
      <c r="T6" s="356"/>
      <c r="U6" s="356"/>
      <c r="V6" s="357"/>
      <c r="W6" s="211"/>
    </row>
    <row r="7" spans="1:31" s="5" customFormat="1" ht="33.75" customHeight="1" x14ac:dyDescent="0.2">
      <c r="A7" s="371"/>
      <c r="B7" s="451"/>
      <c r="C7" s="452"/>
      <c r="D7" s="452"/>
      <c r="E7" s="378"/>
      <c r="F7" s="381"/>
      <c r="G7" s="353"/>
      <c r="H7" s="394"/>
      <c r="I7" s="397"/>
      <c r="J7" s="364"/>
      <c r="K7" s="402"/>
      <c r="L7" s="449"/>
      <c r="M7" s="208"/>
      <c r="N7" s="208"/>
      <c r="O7" s="208"/>
      <c r="P7" s="208"/>
      <c r="Q7" s="208"/>
      <c r="R7" s="450"/>
      <c r="S7" s="212" t="s">
        <v>293</v>
      </c>
      <c r="T7" s="213" t="s">
        <v>294</v>
      </c>
      <c r="U7" s="214" t="s">
        <v>295</v>
      </c>
      <c r="V7" s="215" t="s">
        <v>296</v>
      </c>
      <c r="W7" s="216" t="s">
        <v>297</v>
      </c>
      <c r="X7" s="366" t="s">
        <v>298</v>
      </c>
      <c r="Y7" s="441"/>
      <c r="Z7" s="441"/>
      <c r="AA7" s="441"/>
      <c r="AB7" s="441"/>
      <c r="AC7" s="441"/>
      <c r="AD7" s="441"/>
      <c r="AE7" s="442"/>
    </row>
    <row r="8" spans="1:31" s="5" customFormat="1" ht="38.25" customHeight="1" x14ac:dyDescent="0.2">
      <c r="A8" s="371"/>
      <c r="B8" s="451"/>
      <c r="C8" s="453"/>
      <c r="D8" s="453"/>
      <c r="E8" s="435"/>
      <c r="F8" s="436"/>
      <c r="G8" s="437"/>
      <c r="H8" s="438"/>
      <c r="I8" s="439"/>
      <c r="J8" s="440"/>
      <c r="K8" s="443"/>
      <c r="L8" s="449"/>
      <c r="M8" s="209" t="s">
        <v>395</v>
      </c>
      <c r="N8" s="209" t="s">
        <v>396</v>
      </c>
      <c r="O8" s="209" t="s">
        <v>397</v>
      </c>
      <c r="P8" s="209" t="s">
        <v>398</v>
      </c>
      <c r="Q8" s="209" t="s">
        <v>399</v>
      </c>
      <c r="R8" s="450"/>
      <c r="S8" s="217" t="s">
        <v>299</v>
      </c>
      <c r="T8" s="217" t="s">
        <v>299</v>
      </c>
      <c r="U8" s="217" t="s">
        <v>299</v>
      </c>
      <c r="V8" s="217" t="s">
        <v>300</v>
      </c>
      <c r="W8" s="218" t="s">
        <v>301</v>
      </c>
      <c r="X8" s="446" t="s">
        <v>302</v>
      </c>
      <c r="Y8" s="446"/>
      <c r="Z8" s="446"/>
      <c r="AA8" s="446"/>
      <c r="AB8" s="447" t="s">
        <v>303</v>
      </c>
      <c r="AC8" s="447"/>
      <c r="AD8" s="447"/>
      <c r="AE8" s="447"/>
    </row>
    <row r="9" spans="1:31" s="1" customFormat="1" x14ac:dyDescent="0.2">
      <c r="A9" s="434"/>
      <c r="B9" s="219" t="s">
        <v>657</v>
      </c>
      <c r="C9" s="219"/>
      <c r="D9" s="219">
        <v>30</v>
      </c>
      <c r="E9" s="219"/>
      <c r="F9" s="219"/>
      <c r="G9" s="219"/>
      <c r="H9" s="219"/>
      <c r="I9" s="219"/>
      <c r="J9" s="219"/>
      <c r="K9" s="219"/>
      <c r="L9" s="219"/>
      <c r="M9" s="219"/>
      <c r="N9" s="219"/>
      <c r="O9" s="219"/>
      <c r="P9" s="219"/>
      <c r="Q9" s="219"/>
      <c r="R9" s="220"/>
      <c r="S9" s="220"/>
      <c r="T9" s="220"/>
      <c r="U9" s="220"/>
      <c r="V9" s="220"/>
      <c r="W9" s="220"/>
      <c r="X9" s="221" t="s">
        <v>305</v>
      </c>
      <c r="Y9" s="221" t="s">
        <v>306</v>
      </c>
      <c r="Z9" s="221" t="s">
        <v>307</v>
      </c>
      <c r="AA9" s="221" t="s">
        <v>308</v>
      </c>
      <c r="AB9" s="222" t="s">
        <v>309</v>
      </c>
      <c r="AC9" s="222" t="s">
        <v>306</v>
      </c>
      <c r="AD9" s="222" t="s">
        <v>307</v>
      </c>
      <c r="AE9" s="222" t="s">
        <v>308</v>
      </c>
    </row>
    <row r="10" spans="1:31" s="4" customFormat="1" ht="16.149999999999999" customHeight="1" x14ac:dyDescent="0.2">
      <c r="A10" s="384"/>
      <c r="B10" s="223" t="s">
        <v>401</v>
      </c>
      <c r="C10" s="224"/>
      <c r="D10" s="224"/>
      <c r="E10" s="225"/>
      <c r="F10" s="225"/>
      <c r="G10" s="225"/>
      <c r="H10" s="225"/>
      <c r="I10" s="225"/>
      <c r="J10" s="225"/>
      <c r="K10" s="225"/>
      <c r="L10" s="226"/>
      <c r="M10" s="225"/>
      <c r="N10" s="225"/>
      <c r="O10" s="225"/>
      <c r="P10" s="225"/>
      <c r="Q10" s="225"/>
      <c r="R10" s="227"/>
      <c r="S10" s="228"/>
      <c r="T10" s="228"/>
      <c r="U10" s="228"/>
      <c r="V10" s="228"/>
      <c r="W10" s="229"/>
      <c r="X10" s="230"/>
      <c r="Y10" s="230"/>
      <c r="Z10" s="231"/>
      <c r="AA10" s="230"/>
      <c r="AB10" s="230"/>
      <c r="AC10" s="230"/>
      <c r="AD10" s="230"/>
      <c r="AE10" s="230"/>
    </row>
    <row r="11" spans="1:31" s="4" customFormat="1" ht="16.149999999999999" customHeight="1" x14ac:dyDescent="0.2">
      <c r="A11" s="384"/>
      <c r="B11" s="232" t="s">
        <v>658</v>
      </c>
      <c r="C11" s="233" t="s">
        <v>312</v>
      </c>
      <c r="D11" s="234"/>
      <c r="E11" s="333">
        <v>13</v>
      </c>
      <c r="F11" s="334"/>
      <c r="G11" s="334"/>
      <c r="H11" s="334"/>
      <c r="I11" s="334"/>
      <c r="J11" s="235">
        <f t="shared" ref="J11:J24" si="0">SUM(E11:I11)</f>
        <v>13</v>
      </c>
      <c r="K11" s="236" t="s">
        <v>659</v>
      </c>
      <c r="L11" s="226" t="s">
        <v>660</v>
      </c>
      <c r="M11" s="236" t="s">
        <v>389</v>
      </c>
      <c r="N11" s="236" t="s">
        <v>389</v>
      </c>
      <c r="O11" s="237" t="s">
        <v>389</v>
      </c>
      <c r="P11" s="236" t="s">
        <v>389</v>
      </c>
      <c r="Q11" s="237" t="s">
        <v>389</v>
      </c>
      <c r="R11" s="227">
        <v>5</v>
      </c>
      <c r="S11" s="228">
        <v>6</v>
      </c>
      <c r="T11" s="228">
        <v>12</v>
      </c>
      <c r="U11" s="228"/>
      <c r="V11" s="228"/>
      <c r="W11" s="229">
        <f t="shared" ref="W11:W28" si="1">SUM(S11:V11)</f>
        <v>18</v>
      </c>
      <c r="X11" s="238">
        <v>100</v>
      </c>
      <c r="Y11" s="238"/>
      <c r="Z11" s="239" t="s">
        <v>314</v>
      </c>
      <c r="AA11" s="238"/>
      <c r="AB11" s="240">
        <v>100</v>
      </c>
      <c r="AC11" s="240"/>
      <c r="AD11" s="240" t="s">
        <v>314</v>
      </c>
      <c r="AE11" s="240"/>
    </row>
    <row r="12" spans="1:31" s="4" customFormat="1" ht="16.149999999999999" customHeight="1" x14ac:dyDescent="0.2">
      <c r="A12" s="384"/>
      <c r="B12" s="241" t="s">
        <v>661</v>
      </c>
      <c r="C12" s="233" t="s">
        <v>312</v>
      </c>
      <c r="D12" s="234"/>
      <c r="E12" s="333">
        <v>13</v>
      </c>
      <c r="F12" s="335"/>
      <c r="G12" s="335"/>
      <c r="H12" s="335"/>
      <c r="I12" s="334"/>
      <c r="J12" s="235">
        <f t="shared" si="0"/>
        <v>13</v>
      </c>
      <c r="K12" s="236" t="s">
        <v>659</v>
      </c>
      <c r="L12" s="226" t="s">
        <v>660</v>
      </c>
      <c r="M12" s="237" t="s">
        <v>389</v>
      </c>
      <c r="N12" s="236" t="s">
        <v>389</v>
      </c>
      <c r="O12" s="237" t="s">
        <v>389</v>
      </c>
      <c r="P12" s="236" t="s">
        <v>389</v>
      </c>
      <c r="Q12" s="237" t="s">
        <v>389</v>
      </c>
      <c r="R12" s="227">
        <v>1</v>
      </c>
      <c r="S12" s="228">
        <v>6</v>
      </c>
      <c r="T12" s="228">
        <v>12</v>
      </c>
      <c r="U12" s="228"/>
      <c r="V12" s="228"/>
      <c r="W12" s="229">
        <f t="shared" si="1"/>
        <v>18</v>
      </c>
      <c r="X12" s="238">
        <v>100</v>
      </c>
      <c r="Y12" s="238"/>
      <c r="Z12" s="239" t="s">
        <v>314</v>
      </c>
      <c r="AA12" s="238"/>
      <c r="AB12" s="240">
        <v>100</v>
      </c>
      <c r="AC12" s="240"/>
      <c r="AD12" s="240" t="s">
        <v>314</v>
      </c>
      <c r="AE12" s="240"/>
    </row>
    <row r="13" spans="1:31" s="4" customFormat="1" ht="16.149999999999999" customHeight="1" x14ac:dyDescent="0.2">
      <c r="A13" s="384"/>
      <c r="B13" s="242" t="s">
        <v>662</v>
      </c>
      <c r="C13" s="233" t="s">
        <v>312</v>
      </c>
      <c r="D13" s="234"/>
      <c r="E13" s="333">
        <v>6</v>
      </c>
      <c r="F13" s="335"/>
      <c r="G13" s="335"/>
      <c r="H13" s="335"/>
      <c r="I13" s="335"/>
      <c r="J13" s="235">
        <f t="shared" si="0"/>
        <v>6</v>
      </c>
      <c r="K13" s="236" t="s">
        <v>659</v>
      </c>
      <c r="L13" s="226" t="s">
        <v>660</v>
      </c>
      <c r="M13" s="237" t="s">
        <v>389</v>
      </c>
      <c r="N13" s="236" t="s">
        <v>389</v>
      </c>
      <c r="O13" s="237" t="s">
        <v>389</v>
      </c>
      <c r="P13" s="236" t="s">
        <v>389</v>
      </c>
      <c r="Q13" s="237" t="s">
        <v>389</v>
      </c>
      <c r="R13" s="243">
        <v>6</v>
      </c>
      <c r="S13" s="244">
        <v>6</v>
      </c>
      <c r="T13" s="228">
        <v>12</v>
      </c>
      <c r="U13" s="228"/>
      <c r="V13" s="228"/>
      <c r="W13" s="229">
        <f t="shared" si="1"/>
        <v>18</v>
      </c>
      <c r="X13" s="238">
        <v>100</v>
      </c>
      <c r="Y13" s="238"/>
      <c r="Z13" s="239" t="s">
        <v>314</v>
      </c>
      <c r="AA13" s="238"/>
      <c r="AB13" s="240">
        <v>100</v>
      </c>
      <c r="AC13" s="240"/>
      <c r="AD13" s="240" t="s">
        <v>314</v>
      </c>
      <c r="AE13" s="240"/>
    </row>
    <row r="14" spans="1:31" s="4" customFormat="1" ht="16.149999999999999" customHeight="1" x14ac:dyDescent="0.2">
      <c r="A14" s="384"/>
      <c r="B14" s="242" t="s">
        <v>663</v>
      </c>
      <c r="C14" s="233" t="s">
        <v>312</v>
      </c>
      <c r="D14" s="234"/>
      <c r="E14" s="335"/>
      <c r="F14" s="336">
        <v>37</v>
      </c>
      <c r="G14" s="335"/>
      <c r="H14" s="335"/>
      <c r="I14" s="335"/>
      <c r="J14" s="235">
        <f t="shared" si="0"/>
        <v>37</v>
      </c>
      <c r="K14" s="236" t="s">
        <v>659</v>
      </c>
      <c r="L14" s="226" t="s">
        <v>660</v>
      </c>
      <c r="M14" s="237" t="s">
        <v>389</v>
      </c>
      <c r="N14" s="236" t="s">
        <v>389</v>
      </c>
      <c r="O14" s="237" t="s">
        <v>389</v>
      </c>
      <c r="P14" s="236" t="s">
        <v>389</v>
      </c>
      <c r="Q14" s="237" t="s">
        <v>389</v>
      </c>
      <c r="R14" s="243" t="s">
        <v>664</v>
      </c>
      <c r="S14" s="228">
        <v>3</v>
      </c>
      <c r="T14" s="228">
        <v>24</v>
      </c>
      <c r="U14" s="228"/>
      <c r="V14" s="228"/>
      <c r="W14" s="229">
        <f t="shared" si="1"/>
        <v>27</v>
      </c>
      <c r="X14" s="238">
        <v>100</v>
      </c>
      <c r="Y14" s="238"/>
      <c r="Z14" s="239" t="s">
        <v>314</v>
      </c>
      <c r="AA14" s="238"/>
      <c r="AB14" s="240">
        <v>100</v>
      </c>
      <c r="AC14" s="240"/>
      <c r="AD14" s="240" t="s">
        <v>314</v>
      </c>
      <c r="AE14" s="240"/>
    </row>
    <row r="15" spans="1:31" s="4" customFormat="1" ht="16.149999999999999" customHeight="1" x14ac:dyDescent="0.2">
      <c r="A15" s="384"/>
      <c r="B15" s="242" t="s">
        <v>665</v>
      </c>
      <c r="C15" s="233" t="s">
        <v>312</v>
      </c>
      <c r="D15" s="234"/>
      <c r="E15" s="335"/>
      <c r="F15" s="335"/>
      <c r="G15" s="337">
        <v>7</v>
      </c>
      <c r="H15" s="335"/>
      <c r="I15" s="335"/>
      <c r="J15" s="235">
        <f t="shared" si="0"/>
        <v>7</v>
      </c>
      <c r="K15" s="236" t="s">
        <v>659</v>
      </c>
      <c r="L15" s="226" t="s">
        <v>660</v>
      </c>
      <c r="M15" s="237" t="s">
        <v>389</v>
      </c>
      <c r="N15" s="236" t="s">
        <v>389</v>
      </c>
      <c r="O15" s="237" t="s">
        <v>389</v>
      </c>
      <c r="P15" s="236" t="s">
        <v>389</v>
      </c>
      <c r="Q15" s="237" t="s">
        <v>389</v>
      </c>
      <c r="R15" s="243">
        <v>16</v>
      </c>
      <c r="S15" s="245">
        <v>3</v>
      </c>
      <c r="T15" s="228">
        <v>9</v>
      </c>
      <c r="U15" s="228"/>
      <c r="V15" s="228"/>
      <c r="W15" s="246">
        <f t="shared" si="1"/>
        <v>12</v>
      </c>
      <c r="X15" s="238">
        <v>100</v>
      </c>
      <c r="Y15" s="238"/>
      <c r="Z15" s="239" t="s">
        <v>314</v>
      </c>
      <c r="AA15" s="238"/>
      <c r="AB15" s="240">
        <v>100</v>
      </c>
      <c r="AC15" s="240"/>
      <c r="AD15" s="240" t="s">
        <v>314</v>
      </c>
      <c r="AE15" s="240"/>
    </row>
    <row r="16" spans="1:31" s="4" customFormat="1" ht="16.149999999999999" customHeight="1" x14ac:dyDescent="0.2">
      <c r="A16" s="384"/>
      <c r="B16" s="242" t="s">
        <v>666</v>
      </c>
      <c r="C16" s="233" t="s">
        <v>312</v>
      </c>
      <c r="D16" s="234"/>
      <c r="E16" s="335"/>
      <c r="F16" s="335"/>
      <c r="G16" s="337">
        <v>11</v>
      </c>
      <c r="H16" s="335"/>
      <c r="I16" s="335"/>
      <c r="J16" s="235">
        <f t="shared" si="0"/>
        <v>11</v>
      </c>
      <c r="K16" s="236"/>
      <c r="L16" s="226"/>
      <c r="M16" s="236"/>
      <c r="N16" s="236"/>
      <c r="O16" s="236"/>
      <c r="P16" s="236"/>
      <c r="Q16" s="236"/>
      <c r="R16" s="227">
        <v>71</v>
      </c>
      <c r="S16" s="228"/>
      <c r="T16" s="228">
        <v>12</v>
      </c>
      <c r="U16" s="228"/>
      <c r="V16" s="228"/>
      <c r="W16" s="229">
        <f t="shared" si="1"/>
        <v>12</v>
      </c>
      <c r="X16" s="238">
        <v>100</v>
      </c>
      <c r="Y16" s="238"/>
      <c r="Z16" s="239" t="s">
        <v>314</v>
      </c>
      <c r="AA16" s="238"/>
      <c r="AB16" s="240">
        <v>100</v>
      </c>
      <c r="AC16" s="240"/>
      <c r="AD16" s="240" t="s">
        <v>314</v>
      </c>
      <c r="AE16" s="240"/>
    </row>
    <row r="17" spans="1:31" s="4" customFormat="1" ht="16.149999999999999" customHeight="1" x14ac:dyDescent="0.2">
      <c r="A17" s="384"/>
      <c r="B17" s="242" t="s">
        <v>667</v>
      </c>
      <c r="C17" s="233" t="s">
        <v>312</v>
      </c>
      <c r="D17" s="234"/>
      <c r="E17" s="335"/>
      <c r="F17" s="335"/>
      <c r="G17" s="337">
        <v>11</v>
      </c>
      <c r="H17" s="335"/>
      <c r="I17" s="335"/>
      <c r="J17" s="235">
        <f t="shared" si="0"/>
        <v>11</v>
      </c>
      <c r="K17" s="236"/>
      <c r="L17" s="226"/>
      <c r="M17" s="236"/>
      <c r="N17" s="236"/>
      <c r="O17" s="236"/>
      <c r="P17" s="236"/>
      <c r="Q17" s="236"/>
      <c r="R17" s="227">
        <v>11</v>
      </c>
      <c r="S17" s="228"/>
      <c r="T17" s="228">
        <v>18</v>
      </c>
      <c r="U17" s="228"/>
      <c r="V17" s="228"/>
      <c r="W17" s="229">
        <f t="shared" si="1"/>
        <v>18</v>
      </c>
      <c r="X17" s="238">
        <v>100</v>
      </c>
      <c r="Y17" s="238"/>
      <c r="Z17" s="239" t="s">
        <v>314</v>
      </c>
      <c r="AA17" s="238"/>
      <c r="AB17" s="240">
        <v>100</v>
      </c>
      <c r="AC17" s="240"/>
      <c r="AD17" s="240" t="s">
        <v>314</v>
      </c>
      <c r="AE17" s="240"/>
    </row>
    <row r="18" spans="1:31" s="4" customFormat="1" ht="16.149999999999999" customHeight="1" x14ac:dyDescent="0.2">
      <c r="A18" s="384"/>
      <c r="B18" s="242" t="s">
        <v>668</v>
      </c>
      <c r="C18" s="233" t="s">
        <v>312</v>
      </c>
      <c r="D18" s="234"/>
      <c r="E18" s="333">
        <v>3</v>
      </c>
      <c r="F18" s="336">
        <v>3</v>
      </c>
      <c r="G18" s="337">
        <v>3</v>
      </c>
      <c r="H18" s="334"/>
      <c r="I18" s="334"/>
      <c r="J18" s="235">
        <f t="shared" si="0"/>
        <v>9</v>
      </c>
      <c r="K18" s="236"/>
      <c r="L18" s="226"/>
      <c r="M18" s="236"/>
      <c r="N18" s="236"/>
      <c r="O18" s="236"/>
      <c r="P18" s="236"/>
      <c r="Q18" s="236"/>
      <c r="R18" s="227" t="s">
        <v>669</v>
      </c>
      <c r="S18" s="228"/>
      <c r="T18" s="228">
        <v>6</v>
      </c>
      <c r="U18" s="228"/>
      <c r="V18" s="228"/>
      <c r="W18" s="229">
        <f t="shared" si="1"/>
        <v>6</v>
      </c>
      <c r="X18" s="238">
        <v>100</v>
      </c>
      <c r="Y18" s="238"/>
      <c r="Z18" s="239" t="s">
        <v>314</v>
      </c>
      <c r="AA18" s="238"/>
      <c r="AB18" s="240">
        <v>100</v>
      </c>
      <c r="AC18" s="240"/>
      <c r="AD18" s="240" t="s">
        <v>314</v>
      </c>
      <c r="AE18" s="240"/>
    </row>
    <row r="19" spans="1:31" s="4" customFormat="1" ht="16.149999999999999" customHeight="1" x14ac:dyDescent="0.2">
      <c r="A19" s="384"/>
      <c r="B19" s="247" t="s">
        <v>670</v>
      </c>
      <c r="C19" s="233" t="s">
        <v>312</v>
      </c>
      <c r="D19" s="234"/>
      <c r="E19" s="335"/>
      <c r="F19" s="335"/>
      <c r="G19" s="335"/>
      <c r="H19" s="338">
        <v>10</v>
      </c>
      <c r="I19" s="335"/>
      <c r="J19" s="235">
        <f t="shared" si="0"/>
        <v>10</v>
      </c>
      <c r="K19" s="236"/>
      <c r="L19" s="226"/>
      <c r="M19" s="236"/>
      <c r="N19" s="236"/>
      <c r="O19" s="236"/>
      <c r="P19" s="236"/>
      <c r="Q19" s="236"/>
      <c r="R19" s="227">
        <v>6</v>
      </c>
      <c r="S19" s="228"/>
      <c r="T19" s="228">
        <v>18</v>
      </c>
      <c r="U19" s="228"/>
      <c r="V19" s="228"/>
      <c r="W19" s="229">
        <f t="shared" si="1"/>
        <v>18</v>
      </c>
      <c r="X19" s="238">
        <v>100</v>
      </c>
      <c r="Y19" s="238"/>
      <c r="Z19" s="239" t="s">
        <v>314</v>
      </c>
      <c r="AA19" s="238"/>
      <c r="AB19" s="240">
        <v>100</v>
      </c>
      <c r="AC19" s="240"/>
      <c r="AD19" s="240" t="s">
        <v>314</v>
      </c>
      <c r="AE19" s="240"/>
    </row>
    <row r="20" spans="1:31" s="4" customFormat="1" ht="27" customHeight="1" x14ac:dyDescent="0.2">
      <c r="A20" s="384"/>
      <c r="B20" s="248" t="s">
        <v>671</v>
      </c>
      <c r="C20" s="233" t="s">
        <v>312</v>
      </c>
      <c r="D20" s="234"/>
      <c r="E20" s="335"/>
      <c r="F20" s="335"/>
      <c r="G20" s="335"/>
      <c r="H20" s="338">
        <v>30</v>
      </c>
      <c r="I20" s="335"/>
      <c r="J20" s="235">
        <f t="shared" si="0"/>
        <v>30</v>
      </c>
      <c r="K20" s="236"/>
      <c r="L20" s="226"/>
      <c r="M20" s="236"/>
      <c r="N20" s="236"/>
      <c r="O20" s="236"/>
      <c r="P20" s="236"/>
      <c r="Q20" s="236"/>
      <c r="R20" s="243">
        <v>6</v>
      </c>
      <c r="S20" s="228"/>
      <c r="T20" s="228">
        <v>48</v>
      </c>
      <c r="U20" s="228"/>
      <c r="V20" s="228"/>
      <c r="W20" s="229">
        <f t="shared" si="1"/>
        <v>48</v>
      </c>
      <c r="X20" s="238">
        <v>100</v>
      </c>
      <c r="Y20" s="238"/>
      <c r="Z20" s="239" t="s">
        <v>314</v>
      </c>
      <c r="AA20" s="238"/>
      <c r="AB20" s="240">
        <v>100</v>
      </c>
      <c r="AC20" s="240"/>
      <c r="AD20" s="240" t="s">
        <v>314</v>
      </c>
      <c r="AE20" s="240"/>
    </row>
    <row r="21" spans="1:31" s="4" customFormat="1" ht="16.149999999999999" customHeight="1" x14ac:dyDescent="0.2">
      <c r="A21" s="384"/>
      <c r="B21" s="242" t="s">
        <v>672</v>
      </c>
      <c r="C21" s="233" t="s">
        <v>312</v>
      </c>
      <c r="D21" s="234"/>
      <c r="E21" s="335"/>
      <c r="F21" s="335"/>
      <c r="G21" s="335"/>
      <c r="H21" s="335"/>
      <c r="I21" s="339">
        <v>20</v>
      </c>
      <c r="J21" s="235">
        <f t="shared" si="0"/>
        <v>20</v>
      </c>
      <c r="K21" s="236"/>
      <c r="L21" s="226"/>
      <c r="M21" s="236"/>
      <c r="N21" s="236"/>
      <c r="O21" s="236"/>
      <c r="P21" s="236"/>
      <c r="Q21" s="236"/>
      <c r="R21" s="243">
        <v>6</v>
      </c>
      <c r="S21" s="228"/>
      <c r="T21" s="228">
        <v>15</v>
      </c>
      <c r="U21" s="228"/>
      <c r="V21" s="228"/>
      <c r="W21" s="229">
        <f t="shared" si="1"/>
        <v>15</v>
      </c>
      <c r="X21" s="238">
        <v>100</v>
      </c>
      <c r="Y21" s="238"/>
      <c r="Z21" s="239" t="s">
        <v>314</v>
      </c>
      <c r="AA21" s="238"/>
      <c r="AB21" s="240">
        <v>100</v>
      </c>
      <c r="AC21" s="240"/>
      <c r="AD21" s="240" t="s">
        <v>314</v>
      </c>
      <c r="AE21" s="240"/>
    </row>
    <row r="22" spans="1:31" s="4" customFormat="1" ht="16.149999999999999" customHeight="1" x14ac:dyDescent="0.2">
      <c r="A22" s="384"/>
      <c r="B22" s="242" t="s">
        <v>673</v>
      </c>
      <c r="C22" s="233" t="s">
        <v>312</v>
      </c>
      <c r="D22" s="234"/>
      <c r="E22" s="335"/>
      <c r="F22" s="335"/>
      <c r="G22" s="335"/>
      <c r="H22" s="335"/>
      <c r="I22" s="339">
        <v>20</v>
      </c>
      <c r="J22" s="235">
        <f t="shared" si="0"/>
        <v>20</v>
      </c>
      <c r="K22" s="236"/>
      <c r="L22" s="226"/>
      <c r="M22" s="236"/>
      <c r="N22" s="236"/>
      <c r="O22" s="236"/>
      <c r="P22" s="236"/>
      <c r="Q22" s="236"/>
      <c r="R22" s="227">
        <v>6</v>
      </c>
      <c r="S22" s="228"/>
      <c r="T22" s="228">
        <v>18</v>
      </c>
      <c r="U22" s="228"/>
      <c r="V22" s="228"/>
      <c r="W22" s="229">
        <f t="shared" si="1"/>
        <v>18</v>
      </c>
      <c r="X22" s="238">
        <v>100</v>
      </c>
      <c r="Y22" s="238"/>
      <c r="Z22" s="239" t="s">
        <v>314</v>
      </c>
      <c r="AA22" s="238"/>
      <c r="AB22" s="240">
        <v>100</v>
      </c>
      <c r="AC22" s="240"/>
      <c r="AD22" s="240" t="s">
        <v>314</v>
      </c>
      <c r="AE22" s="240"/>
    </row>
    <row r="23" spans="1:31" s="4" customFormat="1" ht="16.149999999999999" customHeight="1" x14ac:dyDescent="0.2">
      <c r="A23" s="384"/>
      <c r="B23" s="242" t="s">
        <v>674</v>
      </c>
      <c r="C23" s="233" t="s">
        <v>312</v>
      </c>
      <c r="D23" s="234"/>
      <c r="E23" s="335"/>
      <c r="F23" s="335"/>
      <c r="G23" s="337">
        <v>7</v>
      </c>
      <c r="H23" s="334"/>
      <c r="I23" s="334"/>
      <c r="J23" s="235">
        <f t="shared" si="0"/>
        <v>7</v>
      </c>
      <c r="K23" s="236"/>
      <c r="L23" s="226"/>
      <c r="M23" s="236"/>
      <c r="N23" s="236"/>
      <c r="O23" s="236"/>
      <c r="P23" s="236"/>
      <c r="Q23" s="236"/>
      <c r="R23" s="227"/>
      <c r="S23" s="228"/>
      <c r="T23" s="228">
        <v>15</v>
      </c>
      <c r="U23" s="228"/>
      <c r="V23" s="228"/>
      <c r="W23" s="246">
        <f>SUM(S23:V23)</f>
        <v>15</v>
      </c>
      <c r="X23" s="238">
        <v>100</v>
      </c>
      <c r="Y23" s="238"/>
      <c r="Z23" s="239" t="s">
        <v>314</v>
      </c>
      <c r="AA23" s="238"/>
      <c r="AB23" s="240">
        <v>100</v>
      </c>
      <c r="AC23" s="240"/>
      <c r="AD23" s="240" t="s">
        <v>314</v>
      </c>
      <c r="AE23" s="240"/>
    </row>
    <row r="24" spans="1:31" s="4" customFormat="1" ht="16.149999999999999" customHeight="1" x14ac:dyDescent="0.2">
      <c r="A24" s="384"/>
      <c r="B24" s="242" t="s">
        <v>675</v>
      </c>
      <c r="C24" s="233" t="s">
        <v>312</v>
      </c>
      <c r="D24" s="234"/>
      <c r="E24" s="335"/>
      <c r="F24" s="335"/>
      <c r="G24" s="337">
        <v>6</v>
      </c>
      <c r="H24" s="334"/>
      <c r="I24" s="334"/>
      <c r="J24" s="235">
        <f t="shared" si="0"/>
        <v>6</v>
      </c>
      <c r="K24" s="236"/>
      <c r="L24" s="226"/>
      <c r="M24" s="236"/>
      <c r="N24" s="236"/>
      <c r="O24" s="236"/>
      <c r="P24" s="236"/>
      <c r="Q24" s="236"/>
      <c r="R24" s="227"/>
      <c r="S24" s="228"/>
      <c r="T24" s="228">
        <v>15</v>
      </c>
      <c r="U24" s="228"/>
      <c r="V24" s="228"/>
      <c r="W24" s="229">
        <f t="shared" si="1"/>
        <v>15</v>
      </c>
      <c r="X24" s="238">
        <v>100</v>
      </c>
      <c r="Y24" s="238"/>
      <c r="Z24" s="239" t="s">
        <v>314</v>
      </c>
      <c r="AA24" s="238"/>
      <c r="AB24" s="240">
        <v>100</v>
      </c>
      <c r="AC24" s="240"/>
      <c r="AD24" s="240" t="s">
        <v>314</v>
      </c>
      <c r="AE24" s="240"/>
    </row>
    <row r="25" spans="1:31" ht="16.149999999999999" customHeight="1" x14ac:dyDescent="0.2">
      <c r="A25" s="384"/>
      <c r="B25" s="223" t="s">
        <v>430</v>
      </c>
      <c r="C25" s="233"/>
      <c r="D25" s="234"/>
      <c r="E25" s="335"/>
      <c r="F25" s="335"/>
      <c r="G25" s="335"/>
      <c r="H25" s="335"/>
      <c r="I25" s="335"/>
      <c r="J25" s="235"/>
      <c r="K25" s="249"/>
      <c r="L25" s="226"/>
      <c r="M25" s="249"/>
      <c r="N25" s="249"/>
      <c r="O25" s="249"/>
      <c r="P25" s="249"/>
      <c r="Q25" s="249"/>
      <c r="S25" s="2"/>
      <c r="T25" s="2"/>
      <c r="U25" s="2"/>
      <c r="V25" s="2"/>
      <c r="W25" s="229"/>
      <c r="X25" s="230"/>
      <c r="Y25" s="230"/>
      <c r="Z25" s="231"/>
      <c r="AA25" s="230"/>
      <c r="AB25" s="230"/>
      <c r="AC25" s="230"/>
      <c r="AD25" s="230"/>
      <c r="AE25" s="230"/>
    </row>
    <row r="26" spans="1:31" ht="16.149999999999999" customHeight="1" x14ac:dyDescent="0.2">
      <c r="A26" s="384"/>
      <c r="B26" s="241" t="s">
        <v>676</v>
      </c>
      <c r="C26" s="250" t="s">
        <v>338</v>
      </c>
      <c r="D26" s="234"/>
      <c r="E26" s="333">
        <v>60</v>
      </c>
      <c r="F26" s="336">
        <v>50</v>
      </c>
      <c r="G26" s="337">
        <v>40</v>
      </c>
      <c r="H26" s="334"/>
      <c r="I26" s="334"/>
      <c r="J26" s="235">
        <f>SUM(E26:I26)</f>
        <v>150</v>
      </c>
      <c r="K26" s="236"/>
      <c r="L26" s="226"/>
      <c r="M26" s="237"/>
      <c r="N26" s="237"/>
      <c r="O26" s="237"/>
      <c r="P26" s="237"/>
      <c r="Q26" s="237"/>
      <c r="R26" s="243"/>
      <c r="S26" s="228"/>
      <c r="T26" s="228">
        <v>3</v>
      </c>
      <c r="U26" s="228"/>
      <c r="V26" s="228">
        <v>12</v>
      </c>
      <c r="W26" s="229">
        <f t="shared" ref="W26" si="2">SUM(S26:V26)</f>
        <v>15</v>
      </c>
      <c r="X26" s="238">
        <v>100</v>
      </c>
      <c r="Y26" s="238"/>
      <c r="Z26" s="239" t="s">
        <v>314</v>
      </c>
      <c r="AA26" s="238"/>
      <c r="AB26" s="240">
        <v>100</v>
      </c>
      <c r="AC26" s="240"/>
      <c r="AD26" s="240" t="s">
        <v>314</v>
      </c>
      <c r="AE26" s="240"/>
    </row>
    <row r="27" spans="1:31" ht="16.149999999999999" customHeight="1" x14ac:dyDescent="0.2">
      <c r="A27" s="384"/>
      <c r="B27" s="251" t="s">
        <v>677</v>
      </c>
      <c r="C27" s="250" t="s">
        <v>338</v>
      </c>
      <c r="D27" s="234"/>
      <c r="E27" s="335"/>
      <c r="F27" s="336">
        <v>10</v>
      </c>
      <c r="G27" s="337">
        <v>20</v>
      </c>
      <c r="H27" s="338">
        <v>60</v>
      </c>
      <c r="I27" s="339">
        <v>60</v>
      </c>
      <c r="J27" s="235">
        <f>SUM(E27:I27)</f>
        <v>150</v>
      </c>
      <c r="K27" s="236"/>
      <c r="L27" s="226"/>
      <c r="M27" s="236"/>
      <c r="N27" s="236"/>
      <c r="O27" s="236"/>
      <c r="P27" s="236"/>
      <c r="Q27" s="236"/>
      <c r="R27" s="227"/>
      <c r="S27" s="228"/>
      <c r="T27" s="228">
        <v>3</v>
      </c>
      <c r="U27" s="228"/>
      <c r="V27" s="228">
        <v>12</v>
      </c>
      <c r="W27" s="229">
        <f t="shared" si="1"/>
        <v>15</v>
      </c>
      <c r="X27" s="238">
        <v>100</v>
      </c>
      <c r="Y27" s="238"/>
      <c r="Z27" s="239" t="s">
        <v>314</v>
      </c>
      <c r="AA27" s="238"/>
      <c r="AB27" s="240">
        <v>100</v>
      </c>
      <c r="AC27" s="240"/>
      <c r="AD27" s="240" t="s">
        <v>314</v>
      </c>
      <c r="AE27" s="240"/>
    </row>
    <row r="28" spans="1:31" ht="16.149999999999999" customHeight="1" x14ac:dyDescent="0.25">
      <c r="A28" s="384"/>
      <c r="B28" s="252" t="s">
        <v>433</v>
      </c>
      <c r="C28" s="250" t="s">
        <v>338</v>
      </c>
      <c r="D28" s="234"/>
      <c r="E28" s="333">
        <v>0</v>
      </c>
      <c r="F28" s="336">
        <v>0</v>
      </c>
      <c r="G28" s="337">
        <v>0</v>
      </c>
      <c r="H28" s="338">
        <v>0</v>
      </c>
      <c r="I28" s="339">
        <v>0</v>
      </c>
      <c r="J28" s="235">
        <f t="shared" ref="J28" si="3">SUM(E28:I28)</f>
        <v>0</v>
      </c>
      <c r="K28" s="253"/>
      <c r="L28" s="226"/>
      <c r="M28" s="253"/>
      <c r="N28" s="253"/>
      <c r="O28" s="253"/>
      <c r="P28" s="253"/>
      <c r="Q28" s="253"/>
      <c r="R28" s="227"/>
      <c r="S28" s="254"/>
      <c r="T28" s="254">
        <v>3</v>
      </c>
      <c r="U28" s="254"/>
      <c r="V28" s="254"/>
      <c r="W28" s="229">
        <f t="shared" si="1"/>
        <v>3</v>
      </c>
      <c r="X28" s="238">
        <v>100</v>
      </c>
      <c r="Y28" s="238"/>
      <c r="Z28" s="239" t="s">
        <v>314</v>
      </c>
      <c r="AA28" s="238"/>
      <c r="AB28" s="240">
        <v>100</v>
      </c>
      <c r="AC28" s="240"/>
      <c r="AD28" s="240" t="s">
        <v>314</v>
      </c>
      <c r="AE28" s="240"/>
    </row>
    <row r="29" spans="1:31" s="5" customFormat="1" ht="16.149999999999999" customHeight="1" x14ac:dyDescent="0.25">
      <c r="A29" s="384"/>
      <c r="B29" s="255"/>
      <c r="C29" s="256"/>
      <c r="D29" s="234"/>
      <c r="E29" s="257"/>
      <c r="F29" s="257"/>
      <c r="G29" s="257"/>
      <c r="H29" s="257"/>
      <c r="I29" s="257"/>
      <c r="J29" s="235">
        <f>SUM(J11:J28)</f>
        <v>500</v>
      </c>
      <c r="K29" s="255"/>
      <c r="L29" s="226"/>
      <c r="M29" s="255"/>
      <c r="N29" s="255"/>
      <c r="O29" s="255"/>
      <c r="P29" s="255"/>
      <c r="Q29" s="255"/>
      <c r="R29" s="258" t="s">
        <v>345</v>
      </c>
      <c r="S29" s="259">
        <f>SUM(S10:S28)</f>
        <v>24</v>
      </c>
      <c r="T29" s="259">
        <f>SUM(T10:T28)</f>
        <v>243</v>
      </c>
      <c r="U29" s="259">
        <f>SUM(U10:U28)</f>
        <v>0</v>
      </c>
      <c r="V29" s="259">
        <f>SUM(V10:V28)</f>
        <v>24</v>
      </c>
      <c r="W29" s="260">
        <f>SUM(W11:W28)</f>
        <v>291</v>
      </c>
      <c r="X29" s="238"/>
      <c r="Y29" s="238"/>
      <c r="Z29" s="239"/>
      <c r="AA29" s="238"/>
      <c r="AB29" s="240"/>
      <c r="AC29" s="240"/>
      <c r="AD29" s="240"/>
      <c r="AE29" s="240"/>
    </row>
    <row r="30" spans="1:31" ht="28.5" customHeight="1" x14ac:dyDescent="0.2">
      <c r="A30" s="384"/>
      <c r="B30" s="261" t="s">
        <v>678</v>
      </c>
      <c r="C30" s="261"/>
      <c r="D30" s="234"/>
      <c r="E30" s="261"/>
      <c r="F30" s="349" t="s">
        <v>679</v>
      </c>
      <c r="G30" s="348"/>
      <c r="H30" s="348"/>
      <c r="I30" s="348"/>
      <c r="J30" s="348"/>
      <c r="K30" s="348"/>
      <c r="L30" s="348"/>
      <c r="M30" s="348"/>
      <c r="N30" s="348"/>
      <c r="O30" s="348"/>
      <c r="P30" s="348"/>
      <c r="Q30" s="348"/>
      <c r="R30" s="444"/>
      <c r="S30" s="444"/>
      <c r="T30" s="444"/>
      <c r="U30" s="444"/>
      <c r="V30" s="444"/>
      <c r="W30" s="444"/>
      <c r="X30" s="238"/>
      <c r="Y30" s="238"/>
      <c r="Z30" s="239"/>
      <c r="AA30" s="238"/>
      <c r="AB30" s="240"/>
      <c r="AC30" s="240"/>
      <c r="AD30" s="240"/>
      <c r="AE30" s="240"/>
    </row>
    <row r="31" spans="1:31" ht="28.5" customHeight="1" x14ac:dyDescent="0.2">
      <c r="A31" s="384"/>
      <c r="B31" s="261" t="s">
        <v>680</v>
      </c>
      <c r="C31" s="99"/>
      <c r="D31" s="99"/>
      <c r="E31" s="349"/>
      <c r="F31" s="348"/>
      <c r="G31" s="204"/>
      <c r="H31" s="204"/>
      <c r="I31" s="204"/>
      <c r="J31" s="204"/>
      <c r="K31" s="204"/>
      <c r="L31" s="98"/>
      <c r="M31" s="204"/>
      <c r="N31" s="204"/>
      <c r="O31" s="204"/>
      <c r="P31" s="204"/>
      <c r="Q31" s="204"/>
      <c r="R31" s="385"/>
      <c r="S31" s="386"/>
      <c r="T31" s="386"/>
      <c r="U31" s="386"/>
      <c r="V31" s="386"/>
      <c r="W31" s="386"/>
      <c r="X31" s="238"/>
      <c r="Y31" s="238"/>
      <c r="Z31" s="239"/>
      <c r="AA31" s="238"/>
      <c r="AB31" s="240"/>
      <c r="AC31" s="240"/>
      <c r="AD31" s="240"/>
      <c r="AE31" s="240"/>
    </row>
    <row r="32" spans="1:31" s="27" customFormat="1" ht="28.5" customHeight="1" x14ac:dyDescent="0.2">
      <c r="A32" s="384"/>
      <c r="B32" s="262"/>
      <c r="C32" s="262"/>
      <c r="D32" s="262"/>
      <c r="E32" s="262"/>
      <c r="F32" s="103"/>
      <c r="G32" s="104"/>
      <c r="H32" s="104"/>
      <c r="I32" s="104"/>
      <c r="J32" s="104"/>
      <c r="K32" s="104"/>
      <c r="L32" s="105"/>
      <c r="M32" s="104"/>
      <c r="N32" s="104"/>
      <c r="O32" s="104"/>
      <c r="P32" s="104"/>
      <c r="Q32" s="104"/>
      <c r="R32" s="263"/>
      <c r="S32" s="263"/>
      <c r="T32" s="263"/>
      <c r="U32" s="263"/>
      <c r="V32" s="263"/>
      <c r="W32" s="263"/>
      <c r="X32" s="238"/>
      <c r="Y32" s="238"/>
      <c r="Z32" s="239"/>
      <c r="AA32" s="238"/>
      <c r="AB32" s="240"/>
      <c r="AC32" s="240"/>
      <c r="AD32" s="240"/>
      <c r="AE32" s="240"/>
    </row>
    <row r="33" spans="1:31" s="1" customFormat="1" ht="15" x14ac:dyDescent="0.2">
      <c r="A33" s="384"/>
      <c r="B33" s="219" t="s">
        <v>681</v>
      </c>
      <c r="C33" s="219"/>
      <c r="D33" s="219">
        <v>30</v>
      </c>
      <c r="E33" s="219"/>
      <c r="F33" s="219"/>
      <c r="G33" s="219"/>
      <c r="H33" s="219"/>
      <c r="I33" s="219"/>
      <c r="J33" s="219"/>
      <c r="K33" s="219"/>
      <c r="L33" s="219"/>
      <c r="M33" s="219"/>
      <c r="N33" s="219"/>
      <c r="O33" s="219"/>
      <c r="P33" s="219"/>
      <c r="Q33" s="219"/>
      <c r="R33" s="220"/>
      <c r="S33" s="220"/>
      <c r="T33" s="220"/>
      <c r="U33" s="220"/>
      <c r="V33" s="220"/>
      <c r="W33" s="220"/>
      <c r="X33" s="238"/>
      <c r="Y33" s="238"/>
      <c r="Z33" s="239"/>
      <c r="AA33" s="238"/>
      <c r="AB33" s="240"/>
      <c r="AC33" s="240"/>
      <c r="AD33" s="240"/>
      <c r="AE33" s="240"/>
    </row>
    <row r="34" spans="1:31" s="4" customFormat="1" ht="15.75" customHeight="1" x14ac:dyDescent="0.2">
      <c r="A34" s="384"/>
      <c r="B34" s="223" t="s">
        <v>401</v>
      </c>
      <c r="C34" s="264"/>
      <c r="D34" s="264"/>
      <c r="E34" s="30"/>
      <c r="F34" s="225"/>
      <c r="G34" s="225"/>
      <c r="I34" s="225"/>
      <c r="J34" s="225"/>
      <c r="K34" s="225"/>
      <c r="L34" s="226"/>
      <c r="M34" s="225"/>
      <c r="N34" s="225"/>
      <c r="O34" s="225"/>
      <c r="P34" s="225"/>
      <c r="Q34" s="225"/>
      <c r="R34" s="227"/>
      <c r="S34" s="228"/>
      <c r="T34" s="228"/>
      <c r="U34" s="228"/>
      <c r="V34" s="228"/>
      <c r="W34" s="229"/>
      <c r="X34" s="238"/>
      <c r="Y34" s="238"/>
      <c r="Z34" s="239"/>
      <c r="AA34" s="238"/>
      <c r="AB34" s="240"/>
      <c r="AC34" s="240"/>
      <c r="AD34" s="240"/>
      <c r="AE34" s="240"/>
    </row>
    <row r="35" spans="1:31" s="4" customFormat="1" ht="16.149999999999999" customHeight="1" x14ac:dyDescent="0.2">
      <c r="A35" s="384"/>
      <c r="B35" s="232" t="s">
        <v>682</v>
      </c>
      <c r="C35" s="233" t="s">
        <v>312</v>
      </c>
      <c r="D35" s="265"/>
      <c r="E35" s="327">
        <v>18</v>
      </c>
      <c r="F35" s="328"/>
      <c r="G35" s="328"/>
      <c r="H35" s="328"/>
      <c r="I35" s="328"/>
      <c r="J35" s="266">
        <f t="shared" ref="J35:J45" si="4">SUM(E35:I35)</f>
        <v>18</v>
      </c>
      <c r="K35" s="249"/>
      <c r="L35" s="226"/>
      <c r="M35" s="225"/>
      <c r="N35" s="225"/>
      <c r="O35" s="225"/>
      <c r="P35" s="225"/>
      <c r="Q35" s="225"/>
      <c r="R35" s="227">
        <v>5</v>
      </c>
      <c r="S35" s="228"/>
      <c r="T35" s="228">
        <v>12</v>
      </c>
      <c r="U35" s="228"/>
      <c r="V35" s="228"/>
      <c r="W35" s="229">
        <f>SUM(S35:V35)</f>
        <v>12</v>
      </c>
      <c r="X35" s="238">
        <v>100</v>
      </c>
      <c r="Y35" s="238"/>
      <c r="Z35" s="239" t="s">
        <v>314</v>
      </c>
      <c r="AA35" s="238"/>
      <c r="AB35" s="240">
        <v>100</v>
      </c>
      <c r="AC35" s="240"/>
      <c r="AD35" s="240" t="s">
        <v>314</v>
      </c>
      <c r="AE35" s="240"/>
    </row>
    <row r="36" spans="1:31" ht="16.149999999999999" customHeight="1" x14ac:dyDescent="0.2">
      <c r="A36" s="384"/>
      <c r="B36" s="241" t="s">
        <v>683</v>
      </c>
      <c r="C36" s="233" t="s">
        <v>312</v>
      </c>
      <c r="D36" s="267"/>
      <c r="E36" s="327">
        <v>19</v>
      </c>
      <c r="F36" s="326"/>
      <c r="G36" s="326"/>
      <c r="H36" s="326"/>
      <c r="I36" s="328"/>
      <c r="J36" s="266">
        <f t="shared" si="4"/>
        <v>19</v>
      </c>
      <c r="K36" s="268"/>
      <c r="L36" s="269"/>
      <c r="M36" s="249"/>
      <c r="N36" s="249"/>
      <c r="O36" s="249"/>
      <c r="P36" s="249"/>
      <c r="Q36" s="249"/>
      <c r="R36" s="270">
        <v>6</v>
      </c>
      <c r="S36" s="228"/>
      <c r="T36" s="228">
        <v>15</v>
      </c>
      <c r="U36" s="271"/>
      <c r="V36" s="271"/>
      <c r="W36" s="229">
        <f t="shared" ref="W36:W45" si="5">SUM(S36:V36)</f>
        <v>15</v>
      </c>
      <c r="X36" s="238">
        <v>100</v>
      </c>
      <c r="Y36" s="238"/>
      <c r="Z36" s="239" t="s">
        <v>314</v>
      </c>
      <c r="AA36" s="238"/>
      <c r="AB36" s="240">
        <v>100</v>
      </c>
      <c r="AC36" s="240"/>
      <c r="AD36" s="240" t="s">
        <v>314</v>
      </c>
      <c r="AE36" s="240"/>
    </row>
    <row r="37" spans="1:31" ht="16.149999999999999" customHeight="1" x14ac:dyDescent="0.2">
      <c r="A37" s="384"/>
      <c r="B37" s="242" t="s">
        <v>684</v>
      </c>
      <c r="C37" s="233" t="s">
        <v>312</v>
      </c>
      <c r="D37" s="265"/>
      <c r="E37" s="326"/>
      <c r="F37" s="329">
        <v>37</v>
      </c>
      <c r="G37" s="326"/>
      <c r="H37" s="326"/>
      <c r="I37" s="326"/>
      <c r="J37" s="266">
        <f t="shared" si="4"/>
        <v>37</v>
      </c>
      <c r="K37" s="249"/>
      <c r="L37" s="226"/>
      <c r="M37" s="249"/>
      <c r="N37" s="249"/>
      <c r="O37" s="249"/>
      <c r="P37" s="249"/>
      <c r="Q37" s="249"/>
      <c r="R37" s="243" t="s">
        <v>685</v>
      </c>
      <c r="S37" s="228"/>
      <c r="T37" s="228">
        <v>12</v>
      </c>
      <c r="U37" s="272"/>
      <c r="V37" s="272"/>
      <c r="W37" s="229">
        <f t="shared" si="5"/>
        <v>12</v>
      </c>
      <c r="X37" s="238">
        <v>100</v>
      </c>
      <c r="Y37" s="238"/>
      <c r="Z37" s="239" t="s">
        <v>314</v>
      </c>
      <c r="AA37" s="238"/>
      <c r="AB37" s="240">
        <v>100</v>
      </c>
      <c r="AC37" s="240"/>
      <c r="AD37" s="240" t="s">
        <v>314</v>
      </c>
      <c r="AE37" s="240"/>
    </row>
    <row r="38" spans="1:31" ht="16.149999999999999" customHeight="1" x14ac:dyDescent="0.2">
      <c r="A38" s="384"/>
      <c r="B38" s="242" t="s">
        <v>686</v>
      </c>
      <c r="C38" s="233" t="s">
        <v>312</v>
      </c>
      <c r="D38" s="265"/>
      <c r="E38" s="326"/>
      <c r="F38" s="326"/>
      <c r="G38" s="330">
        <v>15</v>
      </c>
      <c r="H38" s="326"/>
      <c r="I38" s="326"/>
      <c r="J38" s="266">
        <f t="shared" si="4"/>
        <v>15</v>
      </c>
      <c r="K38" s="249"/>
      <c r="L38" s="226"/>
      <c r="M38" s="249"/>
      <c r="N38" s="249"/>
      <c r="O38" s="249"/>
      <c r="P38" s="249"/>
      <c r="Q38" s="249"/>
      <c r="R38" s="227">
        <v>71</v>
      </c>
      <c r="S38" s="228"/>
      <c r="T38" s="228">
        <v>12</v>
      </c>
      <c r="U38" s="272"/>
      <c r="V38" s="272"/>
      <c r="W38" s="229">
        <f t="shared" si="5"/>
        <v>12</v>
      </c>
      <c r="X38" s="238">
        <v>100</v>
      </c>
      <c r="Y38" s="238"/>
      <c r="Z38" s="239" t="s">
        <v>314</v>
      </c>
      <c r="AA38" s="238"/>
      <c r="AB38" s="240">
        <v>100</v>
      </c>
      <c r="AC38" s="240"/>
      <c r="AD38" s="240" t="s">
        <v>314</v>
      </c>
      <c r="AE38" s="240"/>
    </row>
    <row r="39" spans="1:31" ht="16.149999999999999" customHeight="1" x14ac:dyDescent="0.2">
      <c r="A39" s="384"/>
      <c r="B39" s="242" t="s">
        <v>687</v>
      </c>
      <c r="C39" s="233" t="s">
        <v>312</v>
      </c>
      <c r="D39" s="265"/>
      <c r="E39" s="326"/>
      <c r="F39" s="326"/>
      <c r="G39" s="330">
        <v>14</v>
      </c>
      <c r="H39" s="326"/>
      <c r="I39" s="326"/>
      <c r="J39" s="266">
        <f t="shared" si="4"/>
        <v>14</v>
      </c>
      <c r="K39" s="249"/>
      <c r="L39" s="226"/>
      <c r="M39" s="249"/>
      <c r="N39" s="249"/>
      <c r="O39" s="249"/>
      <c r="P39" s="249"/>
      <c r="Q39" s="249"/>
      <c r="R39" s="243">
        <v>11</v>
      </c>
      <c r="S39" s="228"/>
      <c r="T39" s="228">
        <v>12</v>
      </c>
      <c r="U39" s="228"/>
      <c r="V39" s="272"/>
      <c r="W39" s="229">
        <f t="shared" si="5"/>
        <v>12</v>
      </c>
      <c r="X39" s="238">
        <v>100</v>
      </c>
      <c r="Y39" s="238"/>
      <c r="Z39" s="239" t="s">
        <v>314</v>
      </c>
      <c r="AA39" s="238"/>
      <c r="AB39" s="240">
        <v>100</v>
      </c>
      <c r="AC39" s="240"/>
      <c r="AD39" s="240" t="s">
        <v>314</v>
      </c>
      <c r="AE39" s="240"/>
    </row>
    <row r="40" spans="1:31" ht="16.149999999999999" customHeight="1" x14ac:dyDescent="0.2">
      <c r="A40" s="384"/>
      <c r="B40" s="242" t="s">
        <v>688</v>
      </c>
      <c r="C40" s="233" t="s">
        <v>312</v>
      </c>
      <c r="D40" s="265"/>
      <c r="E40" s="327">
        <v>3</v>
      </c>
      <c r="F40" s="329">
        <v>3</v>
      </c>
      <c r="G40" s="330">
        <v>3</v>
      </c>
      <c r="H40" s="328"/>
      <c r="I40" s="328"/>
      <c r="J40" s="266">
        <f t="shared" si="4"/>
        <v>9</v>
      </c>
      <c r="K40" s="249"/>
      <c r="L40" s="226"/>
      <c r="M40" s="249"/>
      <c r="N40" s="249"/>
      <c r="O40" s="249"/>
      <c r="P40" s="249"/>
      <c r="Q40" s="249"/>
      <c r="R40" s="227" t="s">
        <v>669</v>
      </c>
      <c r="S40" s="228"/>
      <c r="T40" s="228">
        <v>6</v>
      </c>
      <c r="U40" s="228"/>
      <c r="V40" s="272"/>
      <c r="W40" s="229">
        <f t="shared" si="5"/>
        <v>6</v>
      </c>
      <c r="X40" s="238">
        <v>100</v>
      </c>
      <c r="Y40" s="238"/>
      <c r="Z40" s="239" t="s">
        <v>314</v>
      </c>
      <c r="AA40" s="238"/>
      <c r="AB40" s="240">
        <v>100</v>
      </c>
      <c r="AC40" s="240"/>
      <c r="AD40" s="240" t="s">
        <v>314</v>
      </c>
      <c r="AE40" s="240"/>
    </row>
    <row r="41" spans="1:31" ht="16.149999999999999" customHeight="1" x14ac:dyDescent="0.2">
      <c r="A41" s="384"/>
      <c r="B41" s="273" t="s">
        <v>689</v>
      </c>
      <c r="C41" s="233" t="s">
        <v>312</v>
      </c>
      <c r="D41" s="234"/>
      <c r="E41" s="326"/>
      <c r="F41" s="326"/>
      <c r="G41" s="326"/>
      <c r="H41" s="331">
        <v>20</v>
      </c>
      <c r="I41" s="326"/>
      <c r="J41" s="266">
        <f t="shared" si="4"/>
        <v>20</v>
      </c>
      <c r="K41" s="249"/>
      <c r="L41" s="226"/>
      <c r="M41" s="225"/>
      <c r="N41" s="225"/>
      <c r="O41" s="225"/>
      <c r="P41" s="225"/>
      <c r="Q41" s="225"/>
      <c r="R41" s="243">
        <v>6</v>
      </c>
      <c r="S41" s="228"/>
      <c r="T41" s="228">
        <v>12</v>
      </c>
      <c r="U41" s="229"/>
      <c r="V41" s="229"/>
      <c r="W41" s="229">
        <f t="shared" si="5"/>
        <v>12</v>
      </c>
      <c r="X41" s="238">
        <v>100</v>
      </c>
      <c r="Y41" s="238"/>
      <c r="Z41" s="239" t="s">
        <v>314</v>
      </c>
      <c r="AA41" s="238"/>
      <c r="AB41" s="240">
        <v>100</v>
      </c>
      <c r="AC41" s="240"/>
      <c r="AD41" s="240" t="s">
        <v>314</v>
      </c>
      <c r="AE41" s="240"/>
    </row>
    <row r="42" spans="1:31" ht="27.75" customHeight="1" x14ac:dyDescent="0.2">
      <c r="A42" s="384"/>
      <c r="B42" s="248" t="s">
        <v>690</v>
      </c>
      <c r="C42" s="233" t="s">
        <v>312</v>
      </c>
      <c r="D42" s="234"/>
      <c r="E42" s="326"/>
      <c r="F42" s="326"/>
      <c r="G42" s="326"/>
      <c r="H42" s="331">
        <v>20</v>
      </c>
      <c r="I42" s="326"/>
      <c r="J42" s="266">
        <f t="shared" si="4"/>
        <v>20</v>
      </c>
      <c r="K42" s="236"/>
      <c r="L42" s="226"/>
      <c r="M42" s="225"/>
      <c r="N42" s="225"/>
      <c r="O42" s="225"/>
      <c r="P42" s="225"/>
      <c r="Q42" s="225"/>
      <c r="R42" s="227">
        <v>6</v>
      </c>
      <c r="S42" s="228"/>
      <c r="T42" s="228">
        <v>12</v>
      </c>
      <c r="U42" s="229"/>
      <c r="V42" s="229"/>
      <c r="W42" s="229">
        <f t="shared" si="5"/>
        <v>12</v>
      </c>
      <c r="X42" s="238">
        <v>100</v>
      </c>
      <c r="Y42" s="238"/>
      <c r="Z42" s="239" t="s">
        <v>314</v>
      </c>
      <c r="AA42" s="238"/>
      <c r="AB42" s="240">
        <v>100</v>
      </c>
      <c r="AC42" s="240"/>
      <c r="AD42" s="240" t="s">
        <v>314</v>
      </c>
      <c r="AE42" s="240"/>
    </row>
    <row r="43" spans="1:31" ht="16.149999999999999" customHeight="1" x14ac:dyDescent="0.2">
      <c r="A43" s="384"/>
      <c r="B43" s="242" t="s">
        <v>691</v>
      </c>
      <c r="C43" s="233" t="s">
        <v>312</v>
      </c>
      <c r="D43" s="234"/>
      <c r="E43" s="326"/>
      <c r="F43" s="326"/>
      <c r="G43" s="326"/>
      <c r="H43" s="326"/>
      <c r="I43" s="332">
        <v>40</v>
      </c>
      <c r="J43" s="266">
        <f t="shared" si="4"/>
        <v>40</v>
      </c>
      <c r="K43" s="236"/>
      <c r="L43" s="226"/>
      <c r="M43" s="225"/>
      <c r="N43" s="225"/>
      <c r="O43" s="225"/>
      <c r="P43" s="225"/>
      <c r="Q43" s="225"/>
      <c r="R43" s="227">
        <v>6</v>
      </c>
      <c r="S43" s="228"/>
      <c r="T43" s="228">
        <v>12</v>
      </c>
      <c r="U43" s="228"/>
      <c r="V43" s="229"/>
      <c r="W43" s="229">
        <f t="shared" si="5"/>
        <v>12</v>
      </c>
      <c r="X43" s="238">
        <v>100</v>
      </c>
      <c r="Y43" s="238"/>
      <c r="Z43" s="239" t="s">
        <v>314</v>
      </c>
      <c r="AA43" s="238"/>
      <c r="AB43" s="240">
        <v>100</v>
      </c>
      <c r="AC43" s="240"/>
      <c r="AD43" s="240" t="s">
        <v>314</v>
      </c>
      <c r="AE43" s="240"/>
    </row>
    <row r="44" spans="1:31" ht="16.149999999999999" customHeight="1" x14ac:dyDescent="0.2">
      <c r="A44" s="384"/>
      <c r="B44" s="242" t="s">
        <v>692</v>
      </c>
      <c r="C44" s="233" t="s">
        <v>312</v>
      </c>
      <c r="D44" s="265"/>
      <c r="E44" s="326"/>
      <c r="F44" s="326"/>
      <c r="G44" s="330">
        <v>4</v>
      </c>
      <c r="H44" s="328"/>
      <c r="I44" s="326"/>
      <c r="J44" s="266">
        <f t="shared" si="4"/>
        <v>4</v>
      </c>
      <c r="K44" s="236"/>
      <c r="L44" s="226"/>
      <c r="M44" s="236"/>
      <c r="N44" s="236"/>
      <c r="O44" s="236"/>
      <c r="P44" s="236"/>
      <c r="Q44" s="236"/>
      <c r="R44" s="227"/>
      <c r="S44" s="228"/>
      <c r="T44" s="228">
        <v>15</v>
      </c>
      <c r="U44" s="228"/>
      <c r="V44" s="228"/>
      <c r="W44" s="229">
        <f t="shared" si="5"/>
        <v>15</v>
      </c>
      <c r="X44" s="238">
        <v>100</v>
      </c>
      <c r="Y44" s="238"/>
      <c r="Z44" s="239" t="s">
        <v>314</v>
      </c>
      <c r="AA44" s="238"/>
      <c r="AB44" s="240">
        <v>100</v>
      </c>
      <c r="AC44" s="240"/>
      <c r="AD44" s="240" t="s">
        <v>314</v>
      </c>
      <c r="AE44" s="240"/>
    </row>
    <row r="45" spans="1:31" ht="16.149999999999999" customHeight="1" x14ac:dyDescent="0.2">
      <c r="A45" s="384"/>
      <c r="B45" s="242" t="s">
        <v>693</v>
      </c>
      <c r="C45" s="233" t="s">
        <v>312</v>
      </c>
      <c r="D45" s="265"/>
      <c r="E45" s="326"/>
      <c r="F45" s="326"/>
      <c r="G45" s="330">
        <v>4</v>
      </c>
      <c r="H45" s="328"/>
      <c r="I45" s="328"/>
      <c r="J45" s="266">
        <f t="shared" si="4"/>
        <v>4</v>
      </c>
      <c r="K45" s="236"/>
      <c r="L45" s="226"/>
      <c r="M45" s="236"/>
      <c r="N45" s="236"/>
      <c r="O45" s="236"/>
      <c r="P45" s="236"/>
      <c r="Q45" s="236"/>
      <c r="R45" s="227"/>
      <c r="S45" s="228"/>
      <c r="T45" s="228">
        <v>15</v>
      </c>
      <c r="U45" s="228"/>
      <c r="V45" s="228"/>
      <c r="W45" s="229">
        <f t="shared" si="5"/>
        <v>15</v>
      </c>
      <c r="X45" s="238">
        <v>100</v>
      </c>
      <c r="Y45" s="238"/>
      <c r="Z45" s="239" t="s">
        <v>314</v>
      </c>
      <c r="AA45" s="238"/>
      <c r="AB45" s="240">
        <v>100</v>
      </c>
      <c r="AC45" s="240"/>
      <c r="AD45" s="240" t="s">
        <v>314</v>
      </c>
      <c r="AE45" s="240"/>
    </row>
    <row r="46" spans="1:31" ht="16.149999999999999" customHeight="1" x14ac:dyDescent="0.2">
      <c r="A46" s="384"/>
      <c r="B46" s="223" t="s">
        <v>430</v>
      </c>
      <c r="C46" s="224"/>
      <c r="D46" s="234"/>
      <c r="E46" s="326"/>
      <c r="F46" s="326"/>
      <c r="G46" s="326"/>
      <c r="H46" s="326"/>
      <c r="I46" s="326"/>
      <c r="J46" s="266"/>
      <c r="K46" s="225"/>
      <c r="L46" s="226"/>
      <c r="M46" s="225"/>
      <c r="N46" s="225"/>
      <c r="O46" s="225"/>
      <c r="P46" s="225"/>
      <c r="Q46" s="225"/>
      <c r="R46" s="29"/>
      <c r="S46" s="228"/>
      <c r="T46" s="228"/>
      <c r="U46" s="228"/>
      <c r="V46" s="229"/>
      <c r="W46" s="229"/>
      <c r="X46" s="230"/>
      <c r="Y46" s="230"/>
      <c r="Z46" s="231"/>
      <c r="AA46" s="230"/>
      <c r="AB46" s="230"/>
      <c r="AC46" s="230"/>
      <c r="AD46" s="230"/>
      <c r="AE46" s="230"/>
    </row>
    <row r="47" spans="1:31" ht="16.149999999999999" customHeight="1" x14ac:dyDescent="0.2">
      <c r="A47" s="384"/>
      <c r="B47" s="274" t="s">
        <v>694</v>
      </c>
      <c r="C47" s="250" t="s">
        <v>338</v>
      </c>
      <c r="D47" s="234"/>
      <c r="E47" s="327">
        <v>25</v>
      </c>
      <c r="F47" s="329">
        <v>25</v>
      </c>
      <c r="G47" s="330">
        <v>25</v>
      </c>
      <c r="H47" s="331">
        <v>25</v>
      </c>
      <c r="I47" s="332">
        <v>25</v>
      </c>
      <c r="J47" s="266">
        <f>SUM(E47:I47)</f>
        <v>125</v>
      </c>
      <c r="K47" s="225"/>
      <c r="L47" s="226"/>
      <c r="M47" s="225"/>
      <c r="N47" s="225"/>
      <c r="O47" s="225"/>
      <c r="P47" s="225"/>
      <c r="Q47" s="225"/>
      <c r="R47" s="243"/>
      <c r="S47" s="228"/>
      <c r="T47" s="228">
        <v>3</v>
      </c>
      <c r="U47" s="229"/>
      <c r="V47" s="228">
        <v>12</v>
      </c>
      <c r="W47" s="229">
        <f>SUM(S47:V47)</f>
        <v>15</v>
      </c>
      <c r="X47" s="238">
        <v>100</v>
      </c>
      <c r="Y47" s="238"/>
      <c r="Z47" s="239" t="s">
        <v>314</v>
      </c>
      <c r="AA47" s="238"/>
      <c r="AB47" s="240">
        <v>100</v>
      </c>
      <c r="AC47" s="240"/>
      <c r="AD47" s="240" t="s">
        <v>314</v>
      </c>
      <c r="AE47" s="240"/>
    </row>
    <row r="48" spans="1:31" ht="16.149999999999999" customHeight="1" x14ac:dyDescent="0.2">
      <c r="A48" s="384"/>
      <c r="B48" s="275" t="s">
        <v>695</v>
      </c>
      <c r="C48" s="276" t="s">
        <v>338</v>
      </c>
      <c r="D48" s="234"/>
      <c r="E48" s="327">
        <v>25</v>
      </c>
      <c r="F48" s="329">
        <v>25</v>
      </c>
      <c r="G48" s="330">
        <v>25</v>
      </c>
      <c r="H48" s="331">
        <v>25</v>
      </c>
      <c r="I48" s="332">
        <v>25</v>
      </c>
      <c r="J48" s="266">
        <f>SUM(E48:I48)</f>
        <v>125</v>
      </c>
      <c r="K48" s="225"/>
      <c r="L48" s="226"/>
      <c r="M48" s="225"/>
      <c r="N48" s="225"/>
      <c r="O48" s="225"/>
      <c r="P48" s="225"/>
      <c r="Q48" s="225"/>
      <c r="R48" s="227"/>
      <c r="S48" s="228"/>
      <c r="T48" s="228">
        <v>3</v>
      </c>
      <c r="U48" s="272"/>
      <c r="V48" s="228">
        <v>3</v>
      </c>
      <c r="W48" s="229">
        <f t="shared" ref="W48:W50" si="6">SUM(S48:V48)</f>
        <v>6</v>
      </c>
      <c r="X48" s="238">
        <v>100</v>
      </c>
      <c r="Y48" s="238"/>
      <c r="Z48" s="239" t="s">
        <v>314</v>
      </c>
      <c r="AA48" s="238"/>
      <c r="AB48" s="240">
        <v>100</v>
      </c>
      <c r="AC48" s="240"/>
      <c r="AD48" s="240" t="s">
        <v>314</v>
      </c>
      <c r="AE48" s="240"/>
    </row>
    <row r="49" spans="1:31" ht="16.149999999999999" customHeight="1" x14ac:dyDescent="0.2">
      <c r="A49" s="384"/>
      <c r="B49" s="252" t="s">
        <v>433</v>
      </c>
      <c r="C49" s="276" t="s">
        <v>338</v>
      </c>
      <c r="D49" s="234"/>
      <c r="E49" s="327">
        <v>10</v>
      </c>
      <c r="F49" s="329">
        <v>10</v>
      </c>
      <c r="G49" s="330">
        <v>10</v>
      </c>
      <c r="H49" s="331">
        <v>10</v>
      </c>
      <c r="I49" s="332">
        <v>10</v>
      </c>
      <c r="J49" s="266">
        <f>SUM(E49:I49)</f>
        <v>50</v>
      </c>
      <c r="K49" s="249"/>
      <c r="L49" s="277"/>
      <c r="M49" s="225"/>
      <c r="N49" s="225"/>
      <c r="O49" s="225"/>
      <c r="P49" s="225"/>
      <c r="Q49" s="225"/>
      <c r="R49" s="227"/>
      <c r="S49" s="228"/>
      <c r="T49" s="228">
        <v>3</v>
      </c>
      <c r="U49" s="272"/>
      <c r="V49" s="228">
        <v>3</v>
      </c>
      <c r="W49" s="229">
        <f t="shared" si="6"/>
        <v>6</v>
      </c>
      <c r="X49" s="238">
        <v>100</v>
      </c>
      <c r="Y49" s="238"/>
      <c r="Z49" s="239" t="s">
        <v>314</v>
      </c>
      <c r="AA49" s="238"/>
      <c r="AB49" s="240">
        <v>100</v>
      </c>
      <c r="AC49" s="240"/>
      <c r="AD49" s="240" t="s">
        <v>314</v>
      </c>
      <c r="AE49" s="240"/>
    </row>
    <row r="50" spans="1:31" ht="16.149999999999999" customHeight="1" x14ac:dyDescent="0.2">
      <c r="A50" s="384"/>
      <c r="C50" s="250"/>
      <c r="D50" s="234"/>
      <c r="E50" s="235"/>
      <c r="F50" s="235"/>
      <c r="G50" s="235"/>
      <c r="H50" s="235"/>
      <c r="I50" s="235"/>
      <c r="J50" s="266">
        <f>SUM(J35:J49)</f>
        <v>500</v>
      </c>
      <c r="K50" s="225"/>
      <c r="L50" s="226"/>
      <c r="M50" s="225"/>
      <c r="N50" s="225"/>
      <c r="O50" s="225"/>
      <c r="P50" s="225"/>
      <c r="Q50" s="225"/>
      <c r="R50" s="227"/>
      <c r="S50" s="228"/>
      <c r="T50" s="228"/>
      <c r="U50" s="229"/>
      <c r="V50" s="228"/>
      <c r="W50" s="229">
        <f t="shared" si="6"/>
        <v>0</v>
      </c>
      <c r="X50" s="238"/>
      <c r="Y50" s="238"/>
      <c r="Z50" s="239"/>
      <c r="AA50" s="238"/>
      <c r="AB50" s="240"/>
      <c r="AC50" s="240"/>
      <c r="AD50" s="240"/>
      <c r="AE50" s="240"/>
    </row>
    <row r="51" spans="1:31" s="5" customFormat="1" ht="16.149999999999999" customHeight="1" x14ac:dyDescent="0.25">
      <c r="A51" s="384"/>
      <c r="B51" s="255"/>
      <c r="C51" s="256"/>
      <c r="D51" s="234"/>
      <c r="E51" s="278"/>
      <c r="F51" s="278"/>
      <c r="G51" s="278"/>
      <c r="H51" s="278"/>
      <c r="I51" s="278"/>
      <c r="J51" s="279"/>
      <c r="K51" s="237"/>
      <c r="L51" s="226"/>
      <c r="M51" s="237"/>
      <c r="N51" s="237"/>
      <c r="O51" s="237"/>
      <c r="P51" s="237"/>
      <c r="Q51" s="237"/>
      <c r="R51" s="258" t="s">
        <v>345</v>
      </c>
      <c r="S51" s="259">
        <f>SUM(S34:S50)</f>
        <v>0</v>
      </c>
      <c r="T51" s="259">
        <f>SUM(T34:T50)</f>
        <v>144</v>
      </c>
      <c r="U51" s="259">
        <f>SUM(U34:U50)</f>
        <v>0</v>
      </c>
      <c r="V51" s="259">
        <f>SUM(V34:V50)</f>
        <v>18</v>
      </c>
      <c r="W51" s="280">
        <f>SUM(S51:V51)</f>
        <v>162</v>
      </c>
      <c r="X51" s="238"/>
      <c r="Y51" s="238"/>
      <c r="Z51" s="239"/>
      <c r="AA51" s="238"/>
      <c r="AB51" s="240"/>
      <c r="AC51" s="240"/>
      <c r="AD51" s="240"/>
      <c r="AE51" s="240"/>
    </row>
    <row r="52" spans="1:31" s="5" customFormat="1" ht="16.149999999999999" customHeight="1" x14ac:dyDescent="0.25">
      <c r="A52" s="384"/>
      <c r="B52" s="255"/>
      <c r="C52" s="256"/>
      <c r="D52" s="234"/>
      <c r="E52" s="278"/>
      <c r="F52" s="278"/>
      <c r="G52" s="278"/>
      <c r="H52" s="278"/>
      <c r="I52" s="278"/>
      <c r="J52" s="279"/>
      <c r="K52" s="237"/>
      <c r="L52" s="226"/>
      <c r="M52" s="237"/>
      <c r="N52" s="237"/>
      <c r="O52" s="237"/>
      <c r="P52" s="237"/>
      <c r="Q52" s="237"/>
      <c r="R52" s="258"/>
      <c r="S52" s="281"/>
      <c r="T52" s="281"/>
      <c r="U52" s="281"/>
      <c r="V52" s="281"/>
      <c r="W52" s="280"/>
      <c r="X52" s="238"/>
      <c r="Y52" s="238"/>
      <c r="Z52" s="239"/>
      <c r="AA52" s="238"/>
      <c r="AB52" s="240"/>
      <c r="AC52" s="240"/>
      <c r="AD52" s="240"/>
      <c r="AE52" s="240"/>
    </row>
    <row r="53" spans="1:31" s="5" customFormat="1" ht="17.25" customHeight="1" x14ac:dyDescent="0.2">
      <c r="A53" s="384"/>
      <c r="D53" s="234"/>
      <c r="R53" s="282" t="s">
        <v>373</v>
      </c>
      <c r="S53" s="283">
        <f>S29+S51</f>
        <v>24</v>
      </c>
      <c r="T53" s="283">
        <f>T29+T51</f>
        <v>387</v>
      </c>
      <c r="U53" s="283">
        <f>U29+U51</f>
        <v>0</v>
      </c>
      <c r="V53" s="283">
        <f>V29+V51</f>
        <v>42</v>
      </c>
      <c r="W53" s="280">
        <f>SUM(S53:V53)</f>
        <v>453</v>
      </c>
      <c r="X53" s="238"/>
      <c r="Y53" s="238"/>
      <c r="Z53" s="239"/>
      <c r="AA53" s="238"/>
      <c r="AB53" s="240"/>
      <c r="AC53" s="240"/>
      <c r="AD53" s="240"/>
      <c r="AE53" s="240"/>
    </row>
    <row r="54" spans="1:31" s="5" customFormat="1" ht="15.75" customHeight="1" x14ac:dyDescent="0.2">
      <c r="A54" s="206"/>
      <c r="B54" s="284" t="s">
        <v>374</v>
      </c>
      <c r="C54" s="285" t="s">
        <v>375</v>
      </c>
      <c r="D54" s="234"/>
      <c r="E54" s="286"/>
      <c r="F54" s="286"/>
      <c r="G54" s="286"/>
      <c r="H54" s="286"/>
      <c r="I54" s="286"/>
      <c r="J54" s="286"/>
      <c r="K54" s="255"/>
      <c r="L54" s="226"/>
      <c r="M54" s="255"/>
      <c r="N54" s="255"/>
      <c r="O54" s="255"/>
      <c r="P54" s="255"/>
      <c r="Q54" s="255"/>
      <c r="R54" s="226"/>
      <c r="S54" s="287"/>
      <c r="T54" s="287"/>
      <c r="U54" s="287"/>
      <c r="V54" s="287"/>
      <c r="W54" s="280"/>
      <c r="X54" s="238"/>
      <c r="Y54" s="238"/>
      <c r="Z54" s="239"/>
      <c r="AA54" s="238"/>
      <c r="AB54" s="240"/>
      <c r="AC54" s="240"/>
      <c r="AD54" s="240"/>
      <c r="AE54" s="240"/>
    </row>
    <row r="55" spans="1:31" s="5" customFormat="1" ht="15.75" customHeight="1" x14ac:dyDescent="0.2">
      <c r="A55" s="206"/>
      <c r="B55" s="288" t="s">
        <v>696</v>
      </c>
      <c r="C55" s="285" t="s">
        <v>0</v>
      </c>
      <c r="D55" s="289">
        <v>6</v>
      </c>
      <c r="E55" s="286"/>
      <c r="F55" s="286"/>
      <c r="G55" s="286"/>
      <c r="H55" s="286"/>
      <c r="I55" s="286"/>
      <c r="J55" s="286"/>
      <c r="K55" s="255"/>
      <c r="L55" s="226"/>
      <c r="M55" s="255"/>
      <c r="N55" s="255"/>
      <c r="O55" s="255"/>
      <c r="P55" s="255"/>
      <c r="Q55" s="255"/>
      <c r="R55" s="226"/>
      <c r="S55" s="287"/>
      <c r="T55" s="287"/>
      <c r="U55" s="287"/>
      <c r="V55" s="287"/>
      <c r="W55" s="280"/>
      <c r="X55" s="238"/>
      <c r="Y55" s="238"/>
      <c r="Z55" s="239"/>
      <c r="AA55" s="238"/>
      <c r="AB55" s="240"/>
      <c r="AC55" s="240"/>
      <c r="AD55" s="240"/>
      <c r="AE55" s="240"/>
    </row>
    <row r="56" spans="1:31" s="5" customFormat="1" ht="15.75" customHeight="1" x14ac:dyDescent="0.2">
      <c r="A56" s="206"/>
      <c r="B56" s="288" t="s">
        <v>697</v>
      </c>
      <c r="C56" s="285" t="s">
        <v>0</v>
      </c>
      <c r="D56" s="289">
        <v>6</v>
      </c>
      <c r="E56" s="286"/>
      <c r="F56" s="286"/>
      <c r="G56" s="286"/>
      <c r="H56" s="286"/>
      <c r="I56" s="286"/>
      <c r="J56" s="286"/>
      <c r="K56" s="255"/>
      <c r="L56" s="226"/>
      <c r="M56" s="255"/>
      <c r="N56" s="255"/>
      <c r="O56" s="255"/>
      <c r="P56" s="255"/>
      <c r="Q56" s="255"/>
      <c r="R56" s="226"/>
      <c r="S56" s="287"/>
      <c r="T56" s="287"/>
      <c r="U56" s="287"/>
      <c r="V56" s="287"/>
      <c r="W56" s="280"/>
      <c r="X56" s="238"/>
      <c r="Y56" s="238"/>
      <c r="Z56" s="239"/>
      <c r="AA56" s="238"/>
      <c r="AB56" s="240"/>
      <c r="AC56" s="240"/>
      <c r="AD56" s="240"/>
      <c r="AE56" s="240"/>
    </row>
    <row r="57" spans="1:31" s="5" customFormat="1" ht="15.75" customHeight="1" x14ac:dyDescent="0.2">
      <c r="A57" s="206"/>
      <c r="B57" s="288" t="s">
        <v>378</v>
      </c>
      <c r="C57" s="285" t="s">
        <v>375</v>
      </c>
      <c r="D57" s="290"/>
      <c r="E57" s="286"/>
      <c r="F57" s="286"/>
      <c r="G57" s="286"/>
      <c r="H57" s="286"/>
      <c r="I57" s="286"/>
      <c r="J57" s="286"/>
      <c r="K57" s="255"/>
      <c r="L57" s="226"/>
      <c r="M57" s="255"/>
      <c r="N57" s="255"/>
      <c r="O57" s="255"/>
      <c r="P57" s="255"/>
      <c r="Q57" s="255"/>
      <c r="R57" s="226"/>
      <c r="S57" s="287"/>
      <c r="T57" s="287"/>
      <c r="U57" s="287"/>
      <c r="V57" s="287"/>
      <c r="W57" s="280"/>
      <c r="X57" s="238"/>
      <c r="Y57" s="238"/>
      <c r="Z57" s="239"/>
      <c r="AA57" s="238"/>
      <c r="AB57" s="240"/>
      <c r="AC57" s="240"/>
      <c r="AD57" s="240"/>
      <c r="AE57" s="240"/>
    </row>
    <row r="58" spans="1:31" s="5" customFormat="1" ht="15.75" customHeight="1" x14ac:dyDescent="0.2">
      <c r="A58" s="206"/>
      <c r="B58" s="288" t="s">
        <v>698</v>
      </c>
      <c r="C58" s="285" t="s">
        <v>0</v>
      </c>
      <c r="D58" s="289">
        <v>6</v>
      </c>
      <c r="E58" s="286"/>
      <c r="F58" s="286"/>
      <c r="G58" s="286"/>
      <c r="H58" s="286"/>
      <c r="I58" s="286"/>
      <c r="J58" s="286"/>
      <c r="K58" s="255"/>
      <c r="L58" s="226"/>
      <c r="M58" s="255"/>
      <c r="N58" s="255"/>
      <c r="O58" s="255"/>
      <c r="P58" s="255"/>
      <c r="Q58" s="255"/>
      <c r="R58" s="226"/>
      <c r="S58" s="287"/>
      <c r="T58" s="287"/>
      <c r="U58" s="287"/>
      <c r="V58" s="287"/>
      <c r="W58" s="280"/>
      <c r="X58" s="238"/>
      <c r="Y58" s="238"/>
      <c r="Z58" s="239"/>
      <c r="AA58" s="238"/>
      <c r="AB58" s="240"/>
      <c r="AC58" s="240"/>
      <c r="AD58" s="240"/>
      <c r="AE58" s="240"/>
    </row>
    <row r="59" spans="1:31" s="5" customFormat="1" ht="15.75" customHeight="1" x14ac:dyDescent="0.2">
      <c r="A59" s="206"/>
      <c r="B59" s="288" t="s">
        <v>699</v>
      </c>
      <c r="C59" s="285" t="s">
        <v>0</v>
      </c>
      <c r="D59" s="289">
        <v>6</v>
      </c>
      <c r="E59" s="286"/>
      <c r="F59" s="286"/>
      <c r="G59" s="286"/>
      <c r="H59" s="286"/>
      <c r="I59" s="286"/>
      <c r="J59" s="286"/>
      <c r="K59" s="255"/>
      <c r="L59" s="226"/>
      <c r="M59" s="255"/>
      <c r="N59" s="255"/>
      <c r="O59" s="255"/>
      <c r="P59" s="255"/>
      <c r="Q59" s="255"/>
      <c r="R59" s="226"/>
      <c r="S59" s="287"/>
      <c r="T59" s="287"/>
      <c r="U59" s="287"/>
      <c r="V59" s="287"/>
      <c r="W59" s="280"/>
      <c r="X59" s="238"/>
      <c r="Y59" s="238"/>
      <c r="Z59" s="239"/>
      <c r="AA59" s="238"/>
      <c r="AB59" s="240"/>
      <c r="AC59" s="240"/>
      <c r="AD59" s="240"/>
      <c r="AE59" s="240"/>
    </row>
    <row r="60" spans="1:31" s="5" customFormat="1" ht="15.75" customHeight="1" x14ac:dyDescent="0.2">
      <c r="A60" s="206"/>
      <c r="B60" s="284" t="s">
        <v>381</v>
      </c>
      <c r="C60" s="285" t="s">
        <v>375</v>
      </c>
      <c r="D60" s="290"/>
      <c r="E60" s="286"/>
      <c r="F60" s="286"/>
      <c r="G60" s="286"/>
      <c r="H60" s="286"/>
      <c r="I60" s="286"/>
      <c r="J60" s="286"/>
      <c r="K60" s="255"/>
      <c r="L60" s="226"/>
      <c r="M60" s="255"/>
      <c r="N60" s="255"/>
      <c r="O60" s="255"/>
      <c r="P60" s="255"/>
      <c r="Q60" s="255"/>
      <c r="R60" s="226"/>
      <c r="S60" s="287"/>
      <c r="T60" s="287"/>
      <c r="U60" s="287"/>
      <c r="V60" s="287"/>
      <c r="W60" s="280"/>
      <c r="X60" s="238"/>
      <c r="Y60" s="238"/>
      <c r="Z60" s="239"/>
      <c r="AA60" s="238"/>
      <c r="AB60" s="240"/>
      <c r="AC60" s="240"/>
      <c r="AD60" s="240"/>
      <c r="AE60" s="240"/>
    </row>
    <row r="61" spans="1:31" s="5" customFormat="1" ht="15.75" customHeight="1" x14ac:dyDescent="0.2">
      <c r="A61" s="206"/>
      <c r="B61" s="288" t="s">
        <v>700</v>
      </c>
      <c r="C61" s="285" t="s">
        <v>0</v>
      </c>
      <c r="D61" s="289">
        <v>6</v>
      </c>
      <c r="E61" s="286"/>
      <c r="F61" s="286"/>
      <c r="G61" s="286"/>
      <c r="H61" s="286"/>
      <c r="I61" s="286"/>
      <c r="J61" s="286"/>
      <c r="K61" s="255"/>
      <c r="L61" s="226"/>
      <c r="M61" s="255"/>
      <c r="N61" s="255"/>
      <c r="O61" s="255"/>
      <c r="P61" s="255"/>
      <c r="Q61" s="255"/>
      <c r="R61" s="226"/>
      <c r="S61" s="287"/>
      <c r="T61" s="287"/>
      <c r="U61" s="287"/>
      <c r="V61" s="287"/>
      <c r="W61" s="280"/>
      <c r="X61" s="238"/>
      <c r="Y61" s="238"/>
      <c r="Z61" s="239"/>
      <c r="AA61" s="238"/>
      <c r="AB61" s="240"/>
      <c r="AC61" s="240"/>
      <c r="AD61" s="240"/>
      <c r="AE61" s="240"/>
    </row>
    <row r="62" spans="1:31" s="5" customFormat="1" ht="15.75" customHeight="1" x14ac:dyDescent="0.2">
      <c r="A62" s="206"/>
      <c r="B62" s="288" t="s">
        <v>701</v>
      </c>
      <c r="C62" s="285" t="s">
        <v>0</v>
      </c>
      <c r="D62" s="289">
        <v>6</v>
      </c>
      <c r="E62" s="286"/>
      <c r="F62" s="286"/>
      <c r="G62" s="286"/>
      <c r="H62" s="286"/>
      <c r="I62" s="286"/>
      <c r="J62" s="286"/>
      <c r="K62" s="255"/>
      <c r="L62" s="226"/>
      <c r="M62" s="255"/>
      <c r="N62" s="255"/>
      <c r="O62" s="255"/>
      <c r="P62" s="255"/>
      <c r="Q62" s="255"/>
      <c r="R62" s="226"/>
      <c r="S62" s="287"/>
      <c r="T62" s="287"/>
      <c r="U62" s="287"/>
      <c r="V62" s="287"/>
      <c r="W62" s="280"/>
      <c r="X62" s="238"/>
      <c r="Y62" s="238"/>
      <c r="Z62" s="239"/>
      <c r="AA62" s="238"/>
      <c r="AB62" s="240"/>
      <c r="AC62" s="240"/>
      <c r="AD62" s="240"/>
      <c r="AE62" s="240"/>
    </row>
    <row r="63" spans="1:31" s="5" customFormat="1" ht="15.75" customHeight="1" x14ac:dyDescent="0.2">
      <c r="A63" s="206"/>
      <c r="B63" s="284" t="s">
        <v>461</v>
      </c>
      <c r="C63" s="285" t="s">
        <v>375</v>
      </c>
      <c r="D63" s="290"/>
      <c r="E63" s="286"/>
      <c r="F63" s="286"/>
      <c r="G63" s="286"/>
      <c r="H63" s="286"/>
      <c r="I63" s="286"/>
      <c r="J63" s="286"/>
      <c r="K63" s="255"/>
      <c r="L63" s="226"/>
      <c r="M63" s="255"/>
      <c r="N63" s="255"/>
      <c r="O63" s="255"/>
      <c r="P63" s="255"/>
      <c r="Q63" s="255"/>
      <c r="R63" s="226"/>
      <c r="S63" s="287"/>
      <c r="T63" s="287"/>
      <c r="U63" s="287"/>
      <c r="V63" s="287"/>
      <c r="W63" s="280"/>
      <c r="X63" s="238"/>
      <c r="Y63" s="238"/>
      <c r="Z63" s="239"/>
      <c r="AA63" s="238"/>
      <c r="AB63" s="240"/>
      <c r="AC63" s="240"/>
      <c r="AD63" s="240"/>
      <c r="AE63" s="240"/>
    </row>
    <row r="64" spans="1:31" s="5" customFormat="1" ht="15.75" customHeight="1" x14ac:dyDescent="0.2">
      <c r="A64" s="206"/>
      <c r="B64" s="288" t="s">
        <v>702</v>
      </c>
      <c r="C64" s="285" t="s">
        <v>0</v>
      </c>
      <c r="D64" s="289">
        <v>6</v>
      </c>
      <c r="E64" s="286"/>
      <c r="F64" s="286"/>
      <c r="G64" s="286"/>
      <c r="H64" s="286"/>
      <c r="I64" s="286"/>
      <c r="J64" s="286"/>
      <c r="K64" s="255"/>
      <c r="L64" s="226"/>
      <c r="M64" s="255"/>
      <c r="N64" s="255"/>
      <c r="O64" s="255"/>
      <c r="P64" s="255"/>
      <c r="Q64" s="255"/>
      <c r="R64" s="226"/>
      <c r="S64" s="287"/>
      <c r="T64" s="287"/>
      <c r="U64" s="287"/>
      <c r="V64" s="287"/>
      <c r="W64" s="280"/>
      <c r="X64" s="238"/>
      <c r="Y64" s="238"/>
      <c r="Z64" s="239"/>
      <c r="AA64" s="238"/>
      <c r="AB64" s="240"/>
      <c r="AC64" s="240"/>
      <c r="AD64" s="240"/>
      <c r="AE64" s="240"/>
    </row>
    <row r="65" spans="1:31" s="5" customFormat="1" ht="15.75" customHeight="1" x14ac:dyDescent="0.2">
      <c r="A65" s="206"/>
      <c r="B65" s="288" t="s">
        <v>703</v>
      </c>
      <c r="C65" s="285" t="s">
        <v>0</v>
      </c>
      <c r="D65" s="289">
        <v>6</v>
      </c>
      <c r="E65" s="286"/>
      <c r="F65" s="286"/>
      <c r="G65" s="286"/>
      <c r="H65" s="286"/>
      <c r="I65" s="286"/>
      <c r="J65" s="286"/>
      <c r="K65" s="255"/>
      <c r="L65" s="226"/>
      <c r="M65" s="255"/>
      <c r="N65" s="255"/>
      <c r="O65" s="255"/>
      <c r="P65" s="255"/>
      <c r="Q65" s="255"/>
      <c r="R65" s="226"/>
      <c r="S65" s="287"/>
      <c r="T65" s="287"/>
      <c r="U65" s="287"/>
      <c r="V65" s="287"/>
      <c r="W65" s="280"/>
      <c r="X65" s="238"/>
      <c r="Y65" s="238"/>
      <c r="Z65" s="239"/>
      <c r="AA65" s="238"/>
      <c r="AB65" s="240"/>
      <c r="AC65" s="240"/>
      <c r="AD65" s="240"/>
      <c r="AE65" s="240"/>
    </row>
    <row r="66" spans="1:31" s="5" customFormat="1" ht="15.75" customHeight="1" x14ac:dyDescent="0.2">
      <c r="A66" s="206"/>
      <c r="B66" s="288" t="s">
        <v>464</v>
      </c>
      <c r="C66" s="285" t="s">
        <v>375</v>
      </c>
      <c r="D66" s="290"/>
      <c r="E66" s="286"/>
      <c r="F66" s="286"/>
      <c r="G66" s="286"/>
      <c r="H66" s="286"/>
      <c r="I66" s="286"/>
      <c r="J66" s="286"/>
      <c r="K66" s="255"/>
      <c r="L66" s="226"/>
      <c r="M66" s="255"/>
      <c r="N66" s="255"/>
      <c r="O66" s="255"/>
      <c r="P66" s="255"/>
      <c r="Q66" s="255"/>
      <c r="R66" s="226"/>
      <c r="S66" s="287"/>
      <c r="T66" s="287"/>
      <c r="U66" s="287"/>
      <c r="V66" s="287"/>
      <c r="W66" s="280"/>
      <c r="X66" s="238"/>
      <c r="Y66" s="238"/>
      <c r="Z66" s="239"/>
      <c r="AA66" s="238"/>
      <c r="AB66" s="240"/>
      <c r="AC66" s="240"/>
      <c r="AD66" s="240"/>
      <c r="AE66" s="240"/>
    </row>
    <row r="67" spans="1:31" s="5" customFormat="1" ht="18" customHeight="1" x14ac:dyDescent="0.2">
      <c r="A67" s="206"/>
      <c r="B67" s="288" t="s">
        <v>704</v>
      </c>
      <c r="C67" s="285" t="s">
        <v>0</v>
      </c>
      <c r="D67" s="289">
        <v>6</v>
      </c>
      <c r="E67" s="286"/>
      <c r="F67" s="286"/>
      <c r="G67" s="286"/>
      <c r="H67" s="286"/>
      <c r="I67" s="286"/>
      <c r="J67" s="286"/>
      <c r="K67" s="255"/>
      <c r="L67" s="226"/>
      <c r="M67" s="255"/>
      <c r="N67" s="255"/>
      <c r="O67" s="255"/>
      <c r="P67" s="255"/>
      <c r="Q67" s="255"/>
      <c r="R67" s="226"/>
      <c r="S67" s="287"/>
      <c r="T67" s="287"/>
      <c r="U67" s="287"/>
      <c r="V67" s="287"/>
      <c r="W67" s="280"/>
      <c r="X67" s="238"/>
      <c r="Y67" s="238"/>
      <c r="Z67" s="239"/>
      <c r="AA67" s="238"/>
      <c r="AB67" s="240"/>
      <c r="AC67" s="240"/>
      <c r="AD67" s="240"/>
      <c r="AE67" s="240"/>
    </row>
    <row r="68" spans="1:31" s="5" customFormat="1" ht="18" customHeight="1" x14ac:dyDescent="0.2">
      <c r="A68" s="206"/>
      <c r="B68" s="288" t="s">
        <v>705</v>
      </c>
      <c r="C68" s="285" t="s">
        <v>0</v>
      </c>
      <c r="D68" s="289">
        <v>6</v>
      </c>
      <c r="E68" s="286"/>
      <c r="F68" s="286"/>
      <c r="G68" s="286"/>
      <c r="H68" s="286"/>
      <c r="I68" s="286"/>
      <c r="J68" s="286"/>
      <c r="K68" s="255"/>
      <c r="L68" s="226"/>
      <c r="M68" s="255"/>
      <c r="N68" s="255"/>
      <c r="O68" s="255"/>
      <c r="P68" s="255"/>
      <c r="Q68" s="255"/>
      <c r="R68" s="226"/>
      <c r="S68" s="287"/>
      <c r="T68" s="287"/>
      <c r="U68" s="287"/>
      <c r="V68" s="287"/>
      <c r="W68" s="280"/>
      <c r="X68" s="238"/>
      <c r="Y68" s="238"/>
      <c r="Z68" s="239"/>
      <c r="AA68" s="238"/>
      <c r="AB68" s="240"/>
      <c r="AC68" s="240"/>
      <c r="AD68" s="240"/>
      <c r="AE68" s="240"/>
    </row>
    <row r="69" spans="1:31" s="5" customFormat="1" ht="18" customHeight="1" x14ac:dyDescent="0.2">
      <c r="A69" s="206"/>
      <c r="B69" s="291" t="s">
        <v>384</v>
      </c>
      <c r="C69" s="292"/>
      <c r="D69" s="289">
        <f>SUM(D54:D68)</f>
        <v>60</v>
      </c>
      <c r="E69" s="286"/>
      <c r="F69" s="124"/>
      <c r="G69" s="125"/>
      <c r="H69" s="125"/>
      <c r="I69" s="125"/>
      <c r="J69" s="125"/>
      <c r="K69" s="90"/>
      <c r="L69" s="226"/>
      <c r="M69" s="255"/>
      <c r="N69" s="255"/>
      <c r="O69" s="255"/>
      <c r="P69" s="255"/>
      <c r="Q69" s="255"/>
      <c r="R69" s="226"/>
      <c r="S69" s="287"/>
      <c r="T69" s="287"/>
      <c r="U69" s="287"/>
      <c r="V69" s="287"/>
      <c r="W69" s="280"/>
      <c r="X69" s="238"/>
      <c r="Y69" s="238"/>
      <c r="Z69" s="239"/>
      <c r="AA69" s="238"/>
      <c r="AB69" s="240"/>
      <c r="AC69" s="240"/>
      <c r="AD69" s="240"/>
      <c r="AE69" s="240"/>
    </row>
    <row r="70" spans="1:31" ht="28.5" customHeight="1" x14ac:dyDescent="0.2">
      <c r="A70" s="249"/>
      <c r="B70" s="261" t="s">
        <v>706</v>
      </c>
      <c r="C70" s="261"/>
      <c r="D70" s="261"/>
      <c r="E70" s="261"/>
      <c r="F70" s="349" t="s">
        <v>707</v>
      </c>
      <c r="G70" s="348"/>
      <c r="H70" s="348"/>
      <c r="I70" s="348"/>
      <c r="J70" s="348"/>
      <c r="K70" s="348"/>
      <c r="L70" s="348"/>
      <c r="M70" s="348"/>
      <c r="N70" s="348"/>
      <c r="O70" s="348"/>
      <c r="P70" s="348"/>
      <c r="Q70" s="348"/>
      <c r="R70" s="444"/>
      <c r="S70" s="444"/>
      <c r="T70" s="444"/>
      <c r="U70" s="444"/>
      <c r="V70" s="444"/>
      <c r="W70" s="444"/>
      <c r="X70" s="238"/>
      <c r="Y70" s="238"/>
      <c r="Z70" s="239"/>
      <c r="AA70" s="238"/>
      <c r="AB70" s="240"/>
      <c r="AC70" s="240"/>
      <c r="AD70" s="240"/>
      <c r="AE70" s="240"/>
    </row>
    <row r="71" spans="1:31" ht="32.1" customHeight="1" x14ac:dyDescent="0.2">
      <c r="B71" s="261" t="s">
        <v>708</v>
      </c>
      <c r="C71" s="99"/>
      <c r="D71" s="99"/>
      <c r="E71" s="347"/>
      <c r="F71" s="348"/>
      <c r="G71" s="348"/>
      <c r="H71" s="348"/>
      <c r="I71" s="348"/>
      <c r="J71" s="348"/>
      <c r="K71" s="348"/>
      <c r="L71" s="348"/>
      <c r="M71" s="348"/>
      <c r="N71" s="348"/>
      <c r="O71" s="348"/>
      <c r="P71" s="348"/>
      <c r="Q71" s="348"/>
      <c r="R71" s="445"/>
      <c r="S71" s="445"/>
      <c r="T71" s="445"/>
      <c r="U71" s="445"/>
      <c r="V71" s="445"/>
      <c r="W71" s="445"/>
      <c r="X71" s="238"/>
      <c r="Y71" s="238"/>
      <c r="Z71" s="239"/>
      <c r="AA71" s="238"/>
      <c r="AB71" s="240"/>
      <c r="AC71" s="240"/>
      <c r="AD71" s="240"/>
      <c r="AE71" s="240"/>
    </row>
    <row r="72" spans="1:31" ht="16.149999999999999" customHeight="1" x14ac:dyDescent="0.2">
      <c r="S72" s="2"/>
      <c r="T72" s="2"/>
      <c r="U72" s="2"/>
      <c r="V72" s="2"/>
      <c r="W72" s="2"/>
    </row>
    <row r="73" spans="1:31" ht="16.149999999999999" customHeight="1" x14ac:dyDescent="0.2">
      <c r="B73" s="293" t="s">
        <v>709</v>
      </c>
      <c r="S73" s="2"/>
      <c r="T73" s="2"/>
      <c r="U73" s="2"/>
      <c r="V73" s="2"/>
      <c r="W73" s="2"/>
    </row>
    <row r="74" spans="1:31" ht="16.149999999999999" customHeight="1" x14ac:dyDescent="0.2">
      <c r="B74" s="293" t="s">
        <v>710</v>
      </c>
      <c r="S74" s="2"/>
      <c r="T74" s="2"/>
      <c r="U74" s="2"/>
      <c r="V74" s="2"/>
      <c r="W74" s="2"/>
    </row>
    <row r="75" spans="1:31" s="1" customFormat="1" ht="16.149999999999999" customHeight="1" x14ac:dyDescent="0.2">
      <c r="X75" s="2"/>
      <c r="Y75" s="2"/>
      <c r="Z75" s="2"/>
      <c r="AA75" s="2"/>
      <c r="AB75" s="2"/>
      <c r="AC75" s="2"/>
      <c r="AD75" s="2"/>
      <c r="AE75" s="2"/>
    </row>
    <row r="76" spans="1:31" s="1" customFormat="1" ht="16.149999999999999" customHeight="1" x14ac:dyDescent="0.2">
      <c r="X76" s="2"/>
      <c r="Y76" s="2"/>
      <c r="Z76" s="2"/>
      <c r="AA76" s="2"/>
      <c r="AB76" s="2"/>
      <c r="AC76" s="2"/>
      <c r="AD76" s="2"/>
      <c r="AE76" s="2"/>
    </row>
    <row r="77" spans="1:31" s="5" customFormat="1" ht="16.149999999999999" customHeight="1" x14ac:dyDescent="0.2">
      <c r="X77" s="2"/>
      <c r="Y77" s="2"/>
      <c r="Z77" s="2"/>
      <c r="AA77" s="2"/>
      <c r="AB77" s="2"/>
      <c r="AC77" s="2"/>
      <c r="AD77" s="2"/>
      <c r="AE77" s="2"/>
    </row>
    <row r="78" spans="1:31" s="5" customFormat="1" ht="16.149999999999999" customHeight="1" x14ac:dyDescent="0.2">
      <c r="X78" s="2"/>
      <c r="Y78" s="2"/>
      <c r="Z78" s="2"/>
      <c r="AA78" s="2"/>
      <c r="AB78" s="2"/>
      <c r="AC78" s="2"/>
      <c r="AD78" s="2"/>
      <c r="AE78" s="2"/>
    </row>
    <row r="79" spans="1:31" s="1" customFormat="1" ht="16.149999999999999" customHeight="1" x14ac:dyDescent="0.2">
      <c r="X79" s="2"/>
      <c r="Y79" s="2"/>
      <c r="Z79" s="2"/>
      <c r="AA79" s="2"/>
      <c r="AB79" s="2"/>
      <c r="AC79" s="2"/>
      <c r="AD79" s="2"/>
      <c r="AE79" s="2"/>
    </row>
    <row r="80" spans="1:31" s="4" customFormat="1" ht="16.149999999999999" customHeight="1" x14ac:dyDescent="0.2">
      <c r="X80" s="2"/>
      <c r="Y80" s="2"/>
      <c r="Z80" s="2"/>
      <c r="AA80" s="2"/>
      <c r="AB80" s="2"/>
      <c r="AC80" s="2"/>
      <c r="AD80" s="2"/>
      <c r="AE80" s="2"/>
    </row>
    <row r="81" spans="19:31" s="4" customFormat="1" ht="16.149999999999999" customHeight="1" x14ac:dyDescent="0.2">
      <c r="X81" s="2"/>
      <c r="Y81" s="2"/>
      <c r="Z81" s="2"/>
      <c r="AA81" s="2"/>
      <c r="AB81" s="2"/>
      <c r="AC81" s="2"/>
      <c r="AD81" s="2"/>
      <c r="AE81" s="2"/>
    </row>
    <row r="82" spans="19:31" s="4" customFormat="1" ht="16.149999999999999" customHeight="1" x14ac:dyDescent="0.2">
      <c r="X82" s="2"/>
      <c r="Y82" s="2"/>
      <c r="Z82" s="2"/>
      <c r="AA82" s="2"/>
      <c r="AB82" s="2"/>
      <c r="AC82" s="2"/>
      <c r="AD82" s="2"/>
      <c r="AE82" s="2"/>
    </row>
    <row r="83" spans="19:31" s="4" customFormat="1" ht="16.149999999999999" customHeight="1" x14ac:dyDescent="0.2">
      <c r="X83" s="2"/>
      <c r="Y83" s="2"/>
      <c r="Z83" s="2"/>
      <c r="AA83" s="2"/>
      <c r="AB83" s="2"/>
      <c r="AC83" s="2"/>
      <c r="AD83" s="2"/>
      <c r="AE83" s="2"/>
    </row>
    <row r="84" spans="19:31" s="4" customFormat="1" ht="16.149999999999999" customHeight="1" x14ac:dyDescent="0.2">
      <c r="X84" s="2"/>
      <c r="Y84" s="2"/>
      <c r="Z84" s="2"/>
      <c r="AA84" s="2"/>
      <c r="AB84" s="2"/>
      <c r="AC84" s="2"/>
      <c r="AD84" s="2"/>
      <c r="AE84" s="2"/>
    </row>
    <row r="85" spans="19:31" ht="16.149999999999999" customHeight="1" x14ac:dyDescent="0.2">
      <c r="S85" s="2"/>
      <c r="T85" s="2"/>
      <c r="U85" s="2"/>
      <c r="V85" s="2"/>
      <c r="W85" s="2"/>
    </row>
    <row r="86" spans="19:31" ht="16.149999999999999" customHeight="1" x14ac:dyDescent="0.2">
      <c r="S86" s="2"/>
      <c r="T86" s="2"/>
      <c r="U86" s="2"/>
      <c r="V86" s="2"/>
      <c r="W86" s="2"/>
    </row>
    <row r="87" spans="19:31" ht="16.149999999999999" customHeight="1" x14ac:dyDescent="0.2">
      <c r="S87" s="2"/>
      <c r="T87" s="2"/>
      <c r="U87" s="2"/>
      <c r="V87" s="2"/>
      <c r="W87" s="2"/>
    </row>
    <row r="88" spans="19:31" ht="16.149999999999999" customHeight="1" x14ac:dyDescent="0.2">
      <c r="S88" s="2"/>
      <c r="T88" s="2"/>
      <c r="U88" s="2"/>
      <c r="V88" s="2"/>
      <c r="W88" s="2"/>
    </row>
    <row r="89" spans="19:31" ht="16.149999999999999" customHeight="1" x14ac:dyDescent="0.2">
      <c r="S89" s="2"/>
      <c r="T89" s="2"/>
      <c r="U89" s="2"/>
      <c r="V89" s="2"/>
      <c r="W89" s="2"/>
    </row>
    <row r="90" spans="19:31" ht="16.149999999999999" customHeight="1" x14ac:dyDescent="0.2">
      <c r="S90" s="2"/>
      <c r="T90" s="2"/>
      <c r="U90" s="2"/>
      <c r="V90" s="2"/>
      <c r="W90" s="2"/>
    </row>
    <row r="91" spans="19:31" ht="16.149999999999999" customHeight="1" x14ac:dyDescent="0.2">
      <c r="S91" s="2"/>
      <c r="T91" s="2"/>
      <c r="U91" s="2"/>
      <c r="V91" s="2"/>
      <c r="W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31" ht="16.149999999999999" customHeight="1" x14ac:dyDescent="0.2">
      <c r="S97" s="2"/>
      <c r="T97" s="2"/>
      <c r="U97" s="2"/>
      <c r="V97" s="2"/>
      <c r="W97" s="2"/>
    </row>
    <row r="98" spans="19:31" ht="16.149999999999999" customHeight="1" x14ac:dyDescent="0.2">
      <c r="S98" s="2"/>
      <c r="T98" s="2"/>
      <c r="U98" s="2"/>
      <c r="V98" s="2"/>
      <c r="W98" s="2"/>
    </row>
    <row r="99" spans="19:31" ht="16.149999999999999" customHeight="1" x14ac:dyDescent="0.2">
      <c r="S99" s="2"/>
      <c r="T99" s="2"/>
      <c r="U99" s="2"/>
      <c r="V99" s="2"/>
      <c r="W99" s="2"/>
    </row>
    <row r="100" spans="19:31" ht="16.149999999999999" customHeight="1" x14ac:dyDescent="0.2">
      <c r="S100" s="2"/>
      <c r="T100" s="2"/>
      <c r="U100" s="2"/>
      <c r="V100" s="2"/>
      <c r="W100" s="2"/>
    </row>
    <row r="101" spans="19:31" ht="16.149999999999999" customHeight="1" x14ac:dyDescent="0.2">
      <c r="S101" s="2"/>
      <c r="T101" s="2"/>
      <c r="U101" s="2"/>
      <c r="V101" s="2"/>
      <c r="W101" s="2"/>
    </row>
    <row r="102" spans="19:31" ht="16.149999999999999" customHeight="1" x14ac:dyDescent="0.2">
      <c r="S102" s="2"/>
      <c r="T102" s="2"/>
      <c r="U102" s="2"/>
      <c r="V102" s="2"/>
      <c r="W102" s="2"/>
    </row>
    <row r="103" spans="19:31" ht="16.149999999999999" customHeight="1" x14ac:dyDescent="0.2">
      <c r="S103" s="2"/>
      <c r="T103" s="2"/>
      <c r="U103" s="2"/>
      <c r="V103" s="2"/>
      <c r="W103" s="2"/>
    </row>
    <row r="104" spans="19:31" ht="16.149999999999999" customHeight="1" x14ac:dyDescent="0.2">
      <c r="S104" s="2"/>
      <c r="T104" s="2"/>
      <c r="U104" s="2"/>
      <c r="V104" s="2"/>
      <c r="W104" s="2"/>
    </row>
    <row r="105" spans="19:31" ht="16.149999999999999" customHeight="1" x14ac:dyDescent="0.2">
      <c r="S105" s="2"/>
      <c r="T105" s="2"/>
      <c r="U105" s="2"/>
      <c r="V105" s="2"/>
      <c r="W105" s="2"/>
    </row>
    <row r="106" spans="19:31" ht="16.149999999999999" customHeight="1" x14ac:dyDescent="0.2">
      <c r="S106" s="2"/>
      <c r="T106" s="2"/>
      <c r="U106" s="2"/>
      <c r="V106" s="2"/>
      <c r="W106" s="2"/>
      <c r="X106" s="1"/>
      <c r="Y106" s="1"/>
      <c r="Z106" s="1"/>
      <c r="AA106" s="1"/>
      <c r="AB106" s="1"/>
      <c r="AC106" s="1"/>
      <c r="AD106" s="1"/>
      <c r="AE106" s="1"/>
    </row>
    <row r="107" spans="19:31" ht="16.149999999999999" customHeight="1" x14ac:dyDescent="0.2">
      <c r="S107" s="2"/>
      <c r="T107" s="2"/>
      <c r="U107" s="2"/>
      <c r="V107" s="2"/>
      <c r="W107" s="2"/>
      <c r="X107" s="1"/>
      <c r="Y107" s="1"/>
      <c r="Z107" s="1"/>
      <c r="AA107" s="1"/>
      <c r="AB107" s="1"/>
      <c r="AC107" s="1"/>
      <c r="AD107" s="1"/>
      <c r="AE107" s="1"/>
    </row>
    <row r="108" spans="19:31" ht="16.149999999999999" customHeight="1" x14ac:dyDescent="0.2">
      <c r="S108" s="2"/>
      <c r="T108" s="2"/>
      <c r="U108" s="2"/>
      <c r="V108" s="2"/>
      <c r="W108" s="2"/>
      <c r="X108" s="5"/>
      <c r="Y108" s="5"/>
      <c r="Z108" s="5"/>
      <c r="AA108" s="5"/>
      <c r="AB108" s="5"/>
      <c r="AC108" s="5"/>
      <c r="AD108" s="5"/>
      <c r="AE108" s="5"/>
    </row>
    <row r="109" spans="19:31" ht="16.149999999999999" customHeight="1" x14ac:dyDescent="0.2">
      <c r="S109" s="2"/>
      <c r="T109" s="2"/>
      <c r="U109" s="2"/>
      <c r="V109" s="2"/>
      <c r="W109" s="2"/>
      <c r="X109" s="5"/>
      <c r="Y109" s="5"/>
      <c r="Z109" s="5"/>
      <c r="AA109" s="5"/>
      <c r="AB109" s="5"/>
      <c r="AC109" s="5"/>
      <c r="AD109" s="5"/>
      <c r="AE109" s="5"/>
    </row>
    <row r="110" spans="19:31" ht="16.149999999999999" customHeight="1" x14ac:dyDescent="0.2">
      <c r="S110" s="2"/>
      <c r="T110" s="2"/>
      <c r="U110" s="2"/>
      <c r="V110" s="2"/>
      <c r="W110" s="2"/>
      <c r="X110" s="1"/>
      <c r="Y110" s="1"/>
      <c r="Z110" s="1"/>
      <c r="AA110" s="1"/>
      <c r="AB110" s="1"/>
      <c r="AC110" s="1"/>
      <c r="AD110" s="1"/>
      <c r="AE110" s="1"/>
    </row>
    <row r="111" spans="19:31" ht="16.149999999999999" customHeight="1" x14ac:dyDescent="0.2">
      <c r="S111" s="2"/>
      <c r="T111" s="2"/>
      <c r="U111" s="2"/>
      <c r="V111" s="2"/>
      <c r="W111" s="2"/>
      <c r="X111" s="4"/>
      <c r="Y111" s="4"/>
      <c r="Z111" s="4"/>
      <c r="AA111" s="4"/>
      <c r="AB111" s="4"/>
      <c r="AC111" s="4"/>
      <c r="AD111" s="4"/>
      <c r="AE111" s="4"/>
    </row>
    <row r="112" spans="19:31" ht="16.149999999999999" customHeight="1" x14ac:dyDescent="0.2">
      <c r="S112" s="2"/>
      <c r="T112" s="2"/>
      <c r="U112" s="2"/>
      <c r="V112" s="2"/>
      <c r="W112" s="2"/>
      <c r="X112" s="4"/>
      <c r="Y112" s="4"/>
      <c r="Z112" s="4"/>
      <c r="AA112" s="4"/>
      <c r="AB112" s="4"/>
      <c r="AC112" s="4"/>
      <c r="AD112" s="4"/>
      <c r="AE112" s="4"/>
    </row>
    <row r="113" spans="19:31" ht="16.149999999999999" customHeight="1" x14ac:dyDescent="0.2">
      <c r="S113" s="2"/>
      <c r="T113" s="2"/>
      <c r="U113" s="2"/>
      <c r="V113" s="2"/>
      <c r="W113" s="2"/>
      <c r="X113" s="4"/>
      <c r="Y113" s="4"/>
      <c r="Z113" s="4"/>
      <c r="AA113" s="4"/>
      <c r="AB113" s="4"/>
      <c r="AC113" s="4"/>
      <c r="AD113" s="4"/>
      <c r="AE113" s="4"/>
    </row>
    <row r="114" spans="19:31" ht="16.149999999999999" customHeight="1" x14ac:dyDescent="0.2">
      <c r="S114" s="2"/>
      <c r="T114" s="2"/>
      <c r="U114" s="2"/>
      <c r="V114" s="2"/>
      <c r="W114" s="2"/>
      <c r="X114" s="4"/>
      <c r="Y114" s="4"/>
      <c r="Z114" s="4"/>
      <c r="AA114" s="4"/>
      <c r="AB114" s="4"/>
      <c r="AC114" s="4"/>
      <c r="AD114" s="4"/>
      <c r="AE114" s="4"/>
    </row>
    <row r="115" spans="19:31" ht="16.149999999999999" customHeight="1" x14ac:dyDescent="0.2">
      <c r="S115" s="2"/>
      <c r="T115" s="2"/>
      <c r="U115" s="2"/>
      <c r="V115" s="2"/>
      <c r="W115" s="2"/>
    </row>
    <row r="116" spans="19:31" ht="16.149999999999999" customHeight="1" x14ac:dyDescent="0.2">
      <c r="S116" s="2"/>
      <c r="T116" s="2"/>
      <c r="U116" s="2"/>
      <c r="V116" s="2"/>
      <c r="W116" s="2"/>
    </row>
    <row r="117" spans="19:31" ht="16.149999999999999" customHeight="1" x14ac:dyDescent="0.2">
      <c r="S117" s="2"/>
      <c r="T117" s="2"/>
      <c r="U117" s="2"/>
      <c r="V117" s="2"/>
      <c r="W117" s="2"/>
    </row>
    <row r="118" spans="19:31" ht="16.149999999999999" customHeight="1" x14ac:dyDescent="0.2">
      <c r="S118" s="2"/>
      <c r="T118" s="2"/>
      <c r="U118" s="2"/>
      <c r="V118" s="2"/>
      <c r="W118" s="2"/>
    </row>
    <row r="119" spans="19:31" ht="16.149999999999999" customHeight="1" x14ac:dyDescent="0.2">
      <c r="S119" s="2"/>
      <c r="T119" s="2"/>
      <c r="U119" s="2"/>
      <c r="V119" s="2"/>
      <c r="W119" s="2"/>
    </row>
    <row r="120" spans="19:31" ht="16.149999999999999" customHeight="1" x14ac:dyDescent="0.2">
      <c r="S120" s="2"/>
      <c r="T120" s="2"/>
      <c r="U120" s="2"/>
      <c r="V120" s="2"/>
      <c r="W120" s="2"/>
    </row>
    <row r="121" spans="19:31" ht="16.149999999999999" customHeight="1" x14ac:dyDescent="0.2">
      <c r="S121" s="2"/>
      <c r="T121" s="2"/>
      <c r="U121" s="2"/>
      <c r="V121" s="2"/>
      <c r="W121" s="2"/>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s="1" customFormat="1" ht="16.149999999999999" customHeight="1" x14ac:dyDescent="0.2">
      <c r="X129" s="2"/>
      <c r="Y129" s="2"/>
      <c r="Z129" s="2"/>
      <c r="AA129" s="2"/>
      <c r="AB129" s="2"/>
      <c r="AC129" s="2"/>
      <c r="AD129" s="2"/>
      <c r="AE129" s="2"/>
    </row>
    <row r="130" spans="19:31" s="1" customFormat="1" ht="16.149999999999999" customHeight="1" x14ac:dyDescent="0.2">
      <c r="X130" s="2"/>
      <c r="Y130" s="2"/>
      <c r="Z130" s="2"/>
      <c r="AA130" s="2"/>
      <c r="AB130" s="2"/>
      <c r="AC130" s="2"/>
      <c r="AD130" s="2"/>
      <c r="AE130" s="2"/>
    </row>
    <row r="131" spans="19:31" s="5" customFormat="1" ht="16.149999999999999" customHeight="1" x14ac:dyDescent="0.2">
      <c r="X131" s="2"/>
      <c r="Y131" s="2"/>
      <c r="Z131" s="2"/>
      <c r="AA131" s="2"/>
      <c r="AB131" s="2"/>
      <c r="AC131" s="2"/>
      <c r="AD131" s="2"/>
      <c r="AE131" s="2"/>
    </row>
    <row r="132" spans="19:31" s="5" customFormat="1" ht="16.149999999999999" customHeight="1" x14ac:dyDescent="0.2">
      <c r="X132" s="2"/>
      <c r="Y132" s="2"/>
      <c r="Z132" s="2"/>
      <c r="AA132" s="2"/>
      <c r="AB132" s="2"/>
      <c r="AC132" s="2"/>
      <c r="AD132" s="2"/>
      <c r="AE132" s="2"/>
    </row>
    <row r="133" spans="19:31" s="1" customFormat="1" ht="16.149999999999999" customHeight="1" x14ac:dyDescent="0.2">
      <c r="X133" s="2"/>
      <c r="Y133" s="2"/>
      <c r="Z133" s="2"/>
      <c r="AA133" s="2"/>
      <c r="AB133" s="2"/>
      <c r="AC133" s="2"/>
      <c r="AD133" s="2"/>
      <c r="AE133" s="2"/>
    </row>
    <row r="134" spans="19:31" s="4" customFormat="1" ht="16.149999999999999" customHeight="1" x14ac:dyDescent="0.2">
      <c r="X134" s="2"/>
      <c r="Y134" s="2"/>
      <c r="Z134" s="2"/>
      <c r="AA134" s="2"/>
      <c r="AB134" s="2"/>
      <c r="AC134" s="2"/>
      <c r="AD134" s="2"/>
      <c r="AE134" s="2"/>
    </row>
    <row r="135" spans="19:31" s="4" customFormat="1" ht="16.149999999999999" customHeight="1" x14ac:dyDescent="0.2">
      <c r="X135" s="2"/>
      <c r="Y135" s="2"/>
      <c r="Z135" s="2"/>
      <c r="AA135" s="2"/>
      <c r="AB135" s="2"/>
      <c r="AC135" s="2"/>
      <c r="AD135" s="2"/>
      <c r="AE135" s="2"/>
    </row>
    <row r="136" spans="19:31" s="4" customFormat="1" ht="16.149999999999999" customHeight="1" x14ac:dyDescent="0.2">
      <c r="X136" s="2"/>
      <c r="Y136" s="2"/>
      <c r="Z136" s="2"/>
      <c r="AA136" s="2"/>
      <c r="AB136" s="2"/>
      <c r="AC136" s="2"/>
      <c r="AD136" s="2"/>
      <c r="AE136" s="2"/>
    </row>
    <row r="137" spans="19:31" s="4" customFormat="1" ht="16.149999999999999" customHeight="1" x14ac:dyDescent="0.2">
      <c r="X137" s="2"/>
      <c r="Y137" s="2"/>
      <c r="Z137" s="2"/>
      <c r="AA137" s="2"/>
      <c r="AB137" s="2"/>
      <c r="AC137" s="2"/>
      <c r="AD137" s="2"/>
      <c r="AE137" s="2"/>
    </row>
    <row r="138" spans="19:31" ht="16.149999999999999" customHeight="1" x14ac:dyDescent="0.2">
      <c r="S138" s="2"/>
      <c r="T138" s="2"/>
      <c r="U138" s="2"/>
      <c r="V138" s="2"/>
      <c r="W138" s="2"/>
    </row>
    <row r="139" spans="19:31" ht="16.149999999999999" customHeight="1" x14ac:dyDescent="0.2">
      <c r="S139" s="2"/>
      <c r="T139" s="2"/>
      <c r="U139" s="2"/>
      <c r="V139" s="2"/>
      <c r="W139" s="2"/>
    </row>
    <row r="140" spans="19:31" ht="16.149999999999999" customHeight="1" x14ac:dyDescent="0.2">
      <c r="S140" s="2"/>
      <c r="T140" s="2"/>
      <c r="U140" s="2"/>
      <c r="V140" s="2"/>
      <c r="W140" s="2"/>
    </row>
    <row r="141" spans="19:31" ht="16.149999999999999" customHeight="1" x14ac:dyDescent="0.2">
      <c r="S141" s="2"/>
      <c r="T141" s="2"/>
      <c r="U141" s="2"/>
      <c r="V141" s="2"/>
      <c r="W141" s="2"/>
    </row>
    <row r="142" spans="19:31" ht="16.149999999999999" customHeight="1" x14ac:dyDescent="0.2">
      <c r="S142" s="2"/>
      <c r="T142" s="2"/>
      <c r="U142" s="2"/>
      <c r="V142" s="2"/>
      <c r="W142" s="2"/>
    </row>
    <row r="143" spans="19:31" ht="16.149999999999999" customHeight="1" x14ac:dyDescent="0.2">
      <c r="S143" s="2"/>
      <c r="T143" s="2"/>
      <c r="U143" s="2"/>
      <c r="V143" s="2"/>
      <c r="W143" s="2"/>
    </row>
    <row r="144" spans="19:31" ht="16.149999999999999" customHeight="1" x14ac:dyDescent="0.2">
      <c r="S144" s="2"/>
      <c r="T144" s="2"/>
      <c r="U144" s="2"/>
      <c r="V144" s="2"/>
      <c r="W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c r="X168" s="9"/>
      <c r="Y168" s="9"/>
      <c r="Z168" s="9"/>
      <c r="AA168" s="9"/>
      <c r="AB168" s="9"/>
      <c r="AC168" s="9"/>
      <c r="AD168" s="9"/>
      <c r="AE168" s="9"/>
    </row>
    <row r="169" spans="19:31" ht="16.149999999999999" customHeight="1" x14ac:dyDescent="0.2">
      <c r="S169" s="2"/>
      <c r="T169" s="2"/>
      <c r="U169" s="2"/>
      <c r="V169" s="2"/>
      <c r="W169" s="2"/>
      <c r="X169" s="9"/>
      <c r="Y169" s="9"/>
      <c r="Z169" s="9"/>
      <c r="AA169" s="9"/>
      <c r="AB169" s="9"/>
      <c r="AC169" s="9"/>
      <c r="AD169" s="9"/>
      <c r="AE169" s="9"/>
    </row>
    <row r="170" spans="19:31" ht="16.149999999999999" customHeight="1" x14ac:dyDescent="0.2">
      <c r="S170" s="2"/>
      <c r="T170" s="2"/>
      <c r="U170" s="2"/>
      <c r="V170" s="2"/>
      <c r="W170" s="2"/>
      <c r="X170" s="9"/>
      <c r="Y170" s="9"/>
      <c r="Z170" s="9"/>
      <c r="AA170" s="9"/>
      <c r="AB170" s="9"/>
      <c r="AC170" s="9"/>
      <c r="AD170" s="9"/>
      <c r="AE170" s="9"/>
    </row>
    <row r="171" spans="19:31" ht="16.149999999999999" customHeight="1" x14ac:dyDescent="0.2">
      <c r="S171" s="2"/>
      <c r="T171" s="2"/>
      <c r="U171" s="2"/>
      <c r="V171" s="2"/>
      <c r="W171" s="2"/>
      <c r="X171" s="9"/>
      <c r="Y171" s="9"/>
      <c r="Z171" s="9"/>
      <c r="AA171" s="9"/>
      <c r="AB171" s="9"/>
      <c r="AC171" s="9"/>
      <c r="AD171" s="9"/>
      <c r="AE171" s="9"/>
    </row>
    <row r="172" spans="19:31" ht="16.149999999999999" customHeight="1" x14ac:dyDescent="0.2">
      <c r="S172" s="2"/>
      <c r="T172" s="2"/>
      <c r="U172" s="2"/>
      <c r="V172" s="2"/>
      <c r="W172" s="2"/>
      <c r="X172" s="9"/>
      <c r="Y172" s="9"/>
      <c r="Z172" s="9"/>
      <c r="AA172" s="9"/>
      <c r="AB172" s="9"/>
      <c r="AC172" s="9"/>
      <c r="AD172" s="9"/>
      <c r="AE172" s="9"/>
    </row>
    <row r="173" spans="19:31" ht="16.149999999999999" customHeight="1" x14ac:dyDescent="0.2">
      <c r="S173" s="2"/>
      <c r="T173" s="2"/>
      <c r="U173" s="2"/>
      <c r="V173" s="2"/>
      <c r="W173" s="2"/>
    </row>
    <row r="174" spans="19:31" ht="16.149999999999999" customHeight="1" x14ac:dyDescent="0.2">
      <c r="S174" s="2"/>
      <c r="T174" s="2"/>
      <c r="U174" s="2"/>
      <c r="V174" s="2"/>
      <c r="W174" s="2"/>
    </row>
    <row r="175" spans="19:31" ht="16.149999999999999" customHeight="1" x14ac:dyDescent="0.2">
      <c r="S175" s="2"/>
      <c r="T175" s="2"/>
      <c r="U175" s="2"/>
      <c r="V175" s="2"/>
      <c r="W175" s="2"/>
    </row>
    <row r="176" spans="19:31" ht="16.149999999999999" customHeight="1" x14ac:dyDescent="0.2">
      <c r="S176" s="2"/>
      <c r="T176" s="2"/>
      <c r="U176" s="2"/>
      <c r="V176" s="2"/>
      <c r="W176" s="2"/>
    </row>
    <row r="177" spans="19:31" ht="16.149999999999999" customHeight="1" x14ac:dyDescent="0.2">
      <c r="S177" s="2"/>
      <c r="T177" s="2"/>
      <c r="U177" s="2"/>
      <c r="V177" s="2"/>
      <c r="W177" s="2"/>
    </row>
    <row r="178" spans="19:31" ht="16.149999999999999" customHeight="1" x14ac:dyDescent="0.2">
      <c r="S178" s="2"/>
      <c r="T178" s="2"/>
      <c r="U178" s="2"/>
      <c r="V178" s="2"/>
      <c r="W178" s="2"/>
    </row>
    <row r="179" spans="19:31" ht="16.149999999999999" customHeight="1" x14ac:dyDescent="0.2">
      <c r="S179" s="2"/>
      <c r="T179" s="2"/>
      <c r="U179" s="2"/>
      <c r="V179" s="2"/>
      <c r="W179" s="2"/>
    </row>
    <row r="180" spans="19:31" ht="16.149999999999999" customHeight="1" x14ac:dyDescent="0.2">
      <c r="S180" s="2"/>
      <c r="T180" s="2"/>
      <c r="U180" s="2"/>
      <c r="V180" s="2"/>
      <c r="W180" s="2"/>
    </row>
    <row r="181" spans="19:31" ht="16.149999999999999" customHeight="1" x14ac:dyDescent="0.2">
      <c r="S181" s="2"/>
      <c r="T181" s="2"/>
      <c r="U181" s="2"/>
      <c r="V181" s="2"/>
      <c r="W181" s="2"/>
    </row>
    <row r="182" spans="19:31" ht="16.149999999999999" customHeight="1" x14ac:dyDescent="0.2">
      <c r="S182" s="2"/>
      <c r="T182" s="2"/>
      <c r="U182" s="2"/>
      <c r="V182" s="2"/>
      <c r="W182" s="2"/>
    </row>
    <row r="183" spans="19:31" ht="16.149999999999999" customHeight="1" x14ac:dyDescent="0.2">
      <c r="S183" s="2"/>
      <c r="T183" s="2"/>
      <c r="U183" s="2"/>
      <c r="V183" s="2"/>
      <c r="W183" s="2"/>
    </row>
    <row r="184" spans="19:31" ht="16.149999999999999" customHeight="1" x14ac:dyDescent="0.2">
      <c r="S184" s="2"/>
      <c r="T184" s="2"/>
      <c r="U184" s="2"/>
      <c r="V184" s="2"/>
      <c r="W184" s="2"/>
    </row>
    <row r="185" spans="19:31" ht="16.149999999999999" customHeight="1" x14ac:dyDescent="0.2">
      <c r="S185" s="2"/>
      <c r="T185" s="2"/>
      <c r="U185" s="2"/>
      <c r="V185" s="2"/>
      <c r="W185" s="2"/>
    </row>
    <row r="186" spans="19:31" ht="16.149999999999999" customHeight="1" x14ac:dyDescent="0.2">
      <c r="S186" s="2"/>
      <c r="T186" s="2"/>
      <c r="U186" s="2"/>
      <c r="V186" s="2"/>
      <c r="W186" s="2"/>
    </row>
    <row r="187" spans="19:31" ht="16.149999999999999" customHeight="1" x14ac:dyDescent="0.2">
      <c r="S187" s="2"/>
      <c r="T187" s="2"/>
      <c r="U187" s="2"/>
      <c r="V187" s="2"/>
      <c r="W187" s="2"/>
    </row>
    <row r="188" spans="19:31" ht="16.149999999999999" customHeight="1" x14ac:dyDescent="0.2">
      <c r="S188" s="2"/>
      <c r="T188" s="2"/>
      <c r="U188" s="2"/>
      <c r="V188" s="2"/>
      <c r="W188" s="2"/>
    </row>
    <row r="189" spans="19:31" ht="16.149999999999999" customHeight="1" x14ac:dyDescent="0.2">
      <c r="S189" s="2"/>
      <c r="T189" s="2"/>
      <c r="U189" s="2"/>
      <c r="V189" s="2"/>
      <c r="W189" s="2"/>
    </row>
    <row r="190" spans="19:31" ht="16.149999999999999" customHeight="1" x14ac:dyDescent="0.2">
      <c r="S190" s="2"/>
      <c r="T190" s="2"/>
      <c r="U190" s="2"/>
      <c r="V190" s="2"/>
      <c r="W190" s="2"/>
    </row>
    <row r="191" spans="19:31" s="9" customFormat="1" ht="16.149999999999999" customHeight="1" x14ac:dyDescent="0.2">
      <c r="X191" s="2"/>
      <c r="Y191" s="2"/>
      <c r="Z191" s="2"/>
      <c r="AA191" s="2"/>
      <c r="AB191" s="2"/>
      <c r="AC191" s="2"/>
      <c r="AD191" s="2"/>
      <c r="AE191" s="2"/>
    </row>
    <row r="192" spans="19:31" s="9" customFormat="1" ht="16.149999999999999" customHeight="1" x14ac:dyDescent="0.2">
      <c r="X192" s="2"/>
      <c r="Y192" s="2"/>
      <c r="Z192" s="2"/>
      <c r="AA192" s="2"/>
      <c r="AB192" s="2"/>
      <c r="AC192" s="2"/>
      <c r="AD192" s="2"/>
      <c r="AE192" s="2"/>
    </row>
    <row r="193" spans="19:31" s="9" customFormat="1" ht="16.149999999999999" customHeight="1" x14ac:dyDescent="0.2">
      <c r="X193" s="2"/>
      <c r="Y193" s="2"/>
      <c r="Z193" s="2"/>
      <c r="AA193" s="2"/>
      <c r="AB193" s="2"/>
      <c r="AC193" s="2"/>
      <c r="AD193" s="2"/>
      <c r="AE193" s="2"/>
    </row>
    <row r="194" spans="19:31" s="9" customFormat="1" ht="16.149999999999999" customHeight="1" x14ac:dyDescent="0.2">
      <c r="X194" s="2"/>
      <c r="Y194" s="2"/>
      <c r="Z194" s="2"/>
      <c r="AA194" s="2"/>
      <c r="AB194" s="2"/>
      <c r="AC194" s="2"/>
      <c r="AD194" s="2"/>
      <c r="AE194" s="2"/>
    </row>
    <row r="195" spans="19:31" s="9" customFormat="1" ht="16.149999999999999" customHeight="1" x14ac:dyDescent="0.2">
      <c r="X195" s="2"/>
      <c r="Y195" s="2"/>
      <c r="Z195" s="2"/>
      <c r="AA195" s="2"/>
      <c r="AB195" s="2"/>
      <c r="AC195" s="2"/>
      <c r="AD195" s="2"/>
      <c r="AE195" s="2"/>
    </row>
    <row r="196" spans="19:31" ht="16.149999999999999" customHeight="1" x14ac:dyDescent="0.2">
      <c r="S196" s="2"/>
      <c r="T196" s="2"/>
      <c r="U196" s="2"/>
      <c r="V196" s="2"/>
      <c r="W196" s="2"/>
    </row>
    <row r="197" spans="19:31" ht="16.149999999999999" customHeight="1" x14ac:dyDescent="0.2">
      <c r="S197" s="2"/>
      <c r="T197" s="2"/>
      <c r="U197" s="2"/>
      <c r="V197" s="2"/>
      <c r="W197" s="2"/>
    </row>
    <row r="198" spans="19:31" ht="16.149999999999999" customHeight="1" x14ac:dyDescent="0.2">
      <c r="S198" s="2"/>
      <c r="T198" s="2"/>
      <c r="U198" s="2"/>
      <c r="V198" s="2"/>
      <c r="W198" s="2"/>
    </row>
    <row r="199" spans="19:31" ht="16.149999999999999" customHeight="1" x14ac:dyDescent="0.2">
      <c r="S199" s="2"/>
      <c r="T199" s="2"/>
      <c r="U199" s="2"/>
      <c r="V199" s="2"/>
      <c r="W199" s="2"/>
    </row>
    <row r="200" spans="19:31" ht="16.149999999999999" customHeight="1" x14ac:dyDescent="0.2">
      <c r="S200" s="2"/>
      <c r="T200" s="2"/>
      <c r="U200" s="2"/>
      <c r="V200" s="2"/>
      <c r="W200" s="2"/>
    </row>
    <row r="201" spans="19:31" ht="16.149999999999999" customHeight="1" x14ac:dyDescent="0.2">
      <c r="S201" s="2"/>
      <c r="T201" s="2"/>
      <c r="U201" s="2"/>
      <c r="V201" s="2"/>
      <c r="W201" s="2"/>
    </row>
    <row r="202" spans="19:31" ht="16.149999999999999" customHeight="1" x14ac:dyDescent="0.2">
      <c r="S202" s="2"/>
      <c r="T202" s="2"/>
      <c r="U202" s="2"/>
      <c r="V202" s="2"/>
      <c r="W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sheetData>
  <mergeCells count="28">
    <mergeCell ref="R1:W1"/>
    <mergeCell ref="R3:W3"/>
    <mergeCell ref="A6:A9"/>
    <mergeCell ref="B6:B8"/>
    <mergeCell ref="C6:C8"/>
    <mergeCell ref="D6:D8"/>
    <mergeCell ref="E6:E8"/>
    <mergeCell ref="F6:F8"/>
    <mergeCell ref="G6:G8"/>
    <mergeCell ref="H6:H8"/>
    <mergeCell ref="A10:A53"/>
    <mergeCell ref="F30:Q30"/>
    <mergeCell ref="R30:W30"/>
    <mergeCell ref="E31:F31"/>
    <mergeCell ref="R31:W31"/>
    <mergeCell ref="F70:Q70"/>
    <mergeCell ref="R70:W70"/>
    <mergeCell ref="E71:Q71"/>
    <mergeCell ref="R71:W71"/>
    <mergeCell ref="X7:AE7"/>
    <mergeCell ref="X8:AA8"/>
    <mergeCell ref="AB8:AE8"/>
    <mergeCell ref="I6:I8"/>
    <mergeCell ref="J6:J8"/>
    <mergeCell ref="K6:K8"/>
    <mergeCell ref="L6:L8"/>
    <mergeCell ref="R6:R8"/>
    <mergeCell ref="S6:V6"/>
  </mergeCells>
  <conditionalFormatting sqref="A70:F70 B54:C54 B57:C57 B60:C60 B63:C63 B66:C66 B34:D34 B31:E31 B71:E71 B32:F32 B33:J33 B55:Q56 B58:Q59 B61:Q62 B64:Q65 B72:Q72 E30:F30 E54:Q54 E57:Q57 E60:Q60 E63:Q63 E66:Q66 F34:G34 I34:J34 K33:Q34 R51:R69 B67:Q69 B29:C30 C26:C28 B27:B28 C11:C12 B13:C18 C19 E11:J14 H15:J15 H16:Q17 E15:G17 E18:Q22 B51:C52 C50 C35:C36 B46:C49 B37:C43 E35:Q43 B75:Q1048576 C73:Q74 E25:Q29 E46:Q52 K23:Q24 B25:C25 R29 B7:B8 B1:K1 B9:Q10 L1:L5 M1:Q6 B20:C22 B5:K6 C2:K4">
    <cfRule type="expression" dxfId="130" priority="16">
      <formula>LEN($B:$B)&gt;60</formula>
    </cfRule>
  </conditionalFormatting>
  <conditionalFormatting sqref="K44:Q45">
    <cfRule type="expression" dxfId="129" priority="10">
      <formula>LEN($B:$B)&gt;60</formula>
    </cfRule>
  </conditionalFormatting>
  <conditionalFormatting sqref="B73:B74">
    <cfRule type="expression" dxfId="128" priority="9">
      <formula>LEN($B:$B)&gt;60</formula>
    </cfRule>
  </conditionalFormatting>
  <conditionalFormatting sqref="B44:C45">
    <cfRule type="expression" dxfId="127" priority="8">
      <formula>LEN($B:$B)&gt;60</formula>
    </cfRule>
  </conditionalFormatting>
  <conditionalFormatting sqref="E44:J45">
    <cfRule type="expression" dxfId="126" priority="7">
      <formula>LEN($B:$B)&gt;60</formula>
    </cfRule>
  </conditionalFormatting>
  <conditionalFormatting sqref="B23:C24">
    <cfRule type="expression" dxfId="125" priority="6">
      <formula>LEN($B:$B)&gt;60</formula>
    </cfRule>
  </conditionalFormatting>
  <conditionalFormatting sqref="I23:J23 H24:J24 E23:F24">
    <cfRule type="expression" dxfId="124" priority="5">
      <formula>LEN($B:$B)&gt;60</formula>
    </cfRule>
  </conditionalFormatting>
  <conditionalFormatting sqref="H23">
    <cfRule type="expression" dxfId="123" priority="4">
      <formula>LEN($B:$B)&gt;60</formula>
    </cfRule>
  </conditionalFormatting>
  <conditionalFormatting sqref="G24">
    <cfRule type="expression" dxfId="122" priority="3">
      <formula>LEN($B:$B)&gt;60</formula>
    </cfRule>
  </conditionalFormatting>
  <conditionalFormatting sqref="G23">
    <cfRule type="expression" dxfId="121" priority="2">
      <formula>LEN($B:$B)&gt;60</formula>
    </cfRule>
  </conditionalFormatting>
  <conditionalFormatting sqref="K11:Q11">
    <cfRule type="expression" dxfId="120" priority="15">
      <formula>LEN(#REF!)&gt;60</formula>
    </cfRule>
  </conditionalFormatting>
  <conditionalFormatting sqref="K12:Q12">
    <cfRule type="expression" dxfId="119" priority="14">
      <formula>LEN(#REF!)&gt;60</formula>
    </cfRule>
  </conditionalFormatting>
  <conditionalFormatting sqref="K13:Q13">
    <cfRule type="expression" dxfId="118" priority="13">
      <formula>LEN(#REF!)&gt;60</formula>
    </cfRule>
  </conditionalFormatting>
  <conditionalFormatting sqref="K14:Q14">
    <cfRule type="expression" dxfId="117" priority="12">
      <formula>LEN(#REF!)&gt;60</formula>
    </cfRule>
  </conditionalFormatting>
  <conditionalFormatting sqref="K15:Q15">
    <cfRule type="expression" dxfId="116" priority="11">
      <formula>LEN(#REF!)&gt;60</formula>
    </cfRule>
  </conditionalFormatting>
  <conditionalFormatting sqref="B2:B4">
    <cfRule type="expression" dxfId="115" priority="1">
      <formula>LEN($B:$B)&gt;60</formula>
    </cfRule>
  </conditionalFormatting>
  <dataValidations count="2">
    <dataValidation type="list" allowBlank="1" showInputMessage="1" showErrorMessage="1" sqref="AC67:AD71 AD51:AD66 Y10:Y71 AC10:AC66">
      <formula1>MOD</formula1>
    </dataValidation>
    <dataValidation type="textLength" errorStyle="warning" operator="lessThan" allowBlank="1" showErrorMessage="1" errorTitle="dépassement" error="Attention, les intitulés ne doivent pas dépasser 60 caractères" sqref="M1:Q6 F32:F33 A70:F70 F30 M33:Q33 G33:K33 M9:Q9 L1:L5 C1:K6 L33:L52 D31:D34 L54:L69 F72:Q1048576 E30:E33 D67:D69 D55:D56 D58:D59 D61:D62 D64:D65 D10 C9:K9 B54:C69 B13:B18 B27:B34 B51:B52 B71:E1048576 B37:B49 C10:C52 B20:B25 R51:R69 R29 L9:L29 B1:B10">
      <formula1>61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_x000a_" prompt="Utilisez liste déroulante">
          <x14:formula1>
            <xm:f>'Y:\DIRECTION-CFVU\DIRECTION\Secrétariat DEFI\CFVU\2023\M3C_2023 2024\IUT18\[IUT18_ GEA_BUT3.xlsx]choix'!#REF!</xm:f>
          </x14:formula1>
          <xm:sqref>E54:K69 M54:Q69 M46:Q52 K34:K41 K46:K52 M34:Q43</xm:sqref>
        </x14:dataValidation>
        <x14:dataValidation type="list" errorStyle="warning" allowBlank="1" showInputMessage="1" showErrorMessage="1" error="uniquement oui ou non" prompt="Utilisez liste déroulante">
          <x14:formula1>
            <xm:f>'Y:\DIRECTION-CFVU\DIRECTION\Secrétariat DEFI\CFVU\2023\M3C_2023 2024\IUT18\[IUT18_ GEA_BUT3.xlsx]choix'!#REF!</xm:f>
          </x14:formula1>
          <xm:sqref>K42:K45 M44:Q45 E10:I10 K10:K29 M10:Q29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042"/>
  <sheetViews>
    <sheetView topLeftCell="C1" workbookViewId="0">
      <selection activeCell="F16" sqref="F16:F17"/>
    </sheetView>
  </sheetViews>
  <sheetFormatPr baseColWidth="10" defaultColWidth="11.28515625" defaultRowHeight="12.75" x14ac:dyDescent="0.2"/>
  <cols>
    <col min="1" max="1" width="11.28515625" style="2"/>
    <col min="2" max="2" width="87.42578125" style="2" customWidth="1"/>
    <col min="3" max="3" width="7.85546875" style="2" customWidth="1"/>
    <col min="4" max="4" width="6.5703125" style="2" customWidth="1"/>
    <col min="5" max="5" width="16" style="2" customWidth="1"/>
    <col min="6" max="6" width="16.28515625" style="2" customWidth="1"/>
    <col min="7" max="7" width="16.7109375" style="2" customWidth="1"/>
    <col min="8" max="8" width="16.42578125" style="2" customWidth="1"/>
    <col min="9" max="9" width="16.140625" style="2" customWidth="1"/>
    <col min="10" max="10" width="14.5703125" style="2" customWidth="1"/>
    <col min="11" max="11" width="13.7109375" style="2" customWidth="1"/>
    <col min="12" max="12" width="25.140625" style="2" customWidth="1"/>
    <col min="13" max="17" width="8.140625" style="2" customWidth="1"/>
    <col min="18" max="18" width="8.28515625" style="2" customWidth="1"/>
    <col min="19" max="21" width="9.7109375" style="8" customWidth="1"/>
    <col min="22" max="22" width="11.28515625" style="8" customWidth="1"/>
    <col min="23" max="23" width="10" style="8" customWidth="1"/>
    <col min="24" max="16384" width="11.28515625" style="2"/>
  </cols>
  <sheetData>
    <row r="1" spans="1:31" ht="30" customHeight="1" x14ac:dyDescent="0.2">
      <c r="B1" s="14" t="s">
        <v>279</v>
      </c>
      <c r="C1" s="19"/>
      <c r="D1" s="19"/>
      <c r="E1" s="19"/>
      <c r="F1" s="19"/>
      <c r="G1" s="19"/>
      <c r="H1" s="19"/>
      <c r="I1" s="19"/>
      <c r="J1" s="19"/>
      <c r="K1" s="19"/>
      <c r="L1" s="19"/>
      <c r="M1" s="19"/>
      <c r="N1" s="19"/>
      <c r="O1" s="19"/>
      <c r="P1" s="19"/>
      <c r="Q1" s="19"/>
      <c r="R1" s="387" t="s">
        <v>472</v>
      </c>
      <c r="S1" s="388"/>
      <c r="T1" s="388"/>
      <c r="U1" s="388"/>
      <c r="V1" s="388"/>
      <c r="W1" s="388"/>
    </row>
    <row r="2" spans="1:31" ht="15.75" customHeight="1" x14ac:dyDescent="0.2">
      <c r="B2" s="14" t="s">
        <v>758</v>
      </c>
      <c r="C2" s="19"/>
      <c r="D2" s="19"/>
      <c r="E2" s="19"/>
      <c r="F2" s="19"/>
      <c r="G2" s="19"/>
      <c r="H2" s="19"/>
      <c r="I2" s="19"/>
      <c r="J2" s="19"/>
      <c r="K2" s="19"/>
      <c r="L2" s="19"/>
      <c r="M2" s="19"/>
      <c r="N2" s="19"/>
      <c r="O2" s="19"/>
      <c r="P2" s="19"/>
      <c r="Q2" s="19"/>
      <c r="R2" s="205"/>
      <c r="S2" s="205"/>
      <c r="T2" s="205"/>
      <c r="U2" s="205"/>
      <c r="V2" s="205"/>
      <c r="W2" s="20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x14ac:dyDescent="0.2">
      <c r="B4" s="15" t="s">
        <v>759</v>
      </c>
      <c r="C4" s="26"/>
      <c r="D4" s="26"/>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26"/>
      <c r="D5" s="26"/>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451" t="s">
        <v>282</v>
      </c>
      <c r="C6" s="410" t="s">
        <v>283</v>
      </c>
      <c r="D6" s="410" t="s">
        <v>284</v>
      </c>
      <c r="E6" s="377" t="s">
        <v>285</v>
      </c>
      <c r="F6" s="380" t="s">
        <v>286</v>
      </c>
      <c r="G6" s="352" t="s">
        <v>287</v>
      </c>
      <c r="H6" s="393" t="s">
        <v>391</v>
      </c>
      <c r="I6" s="396" t="s">
        <v>392</v>
      </c>
      <c r="J6" s="448" t="s">
        <v>393</v>
      </c>
      <c r="K6" s="401" t="s">
        <v>394</v>
      </c>
      <c r="L6" s="449"/>
      <c r="M6" s="207"/>
      <c r="N6" s="207"/>
      <c r="O6" s="207"/>
      <c r="P6" s="207"/>
      <c r="Q6" s="207"/>
      <c r="R6" s="450" t="s">
        <v>291</v>
      </c>
      <c r="S6" s="355" t="s">
        <v>292</v>
      </c>
      <c r="T6" s="356"/>
      <c r="U6" s="356"/>
      <c r="V6" s="357"/>
      <c r="W6" s="211"/>
    </row>
    <row r="7" spans="1:31" s="5" customFormat="1" ht="33.75" customHeight="1" x14ac:dyDescent="0.2">
      <c r="A7" s="371"/>
      <c r="B7" s="451"/>
      <c r="C7" s="452"/>
      <c r="D7" s="452"/>
      <c r="E7" s="378"/>
      <c r="F7" s="381"/>
      <c r="G7" s="353"/>
      <c r="H7" s="394"/>
      <c r="I7" s="397"/>
      <c r="J7" s="364"/>
      <c r="K7" s="402"/>
      <c r="L7" s="449"/>
      <c r="M7" s="208"/>
      <c r="N7" s="208"/>
      <c r="O7" s="208"/>
      <c r="P7" s="208"/>
      <c r="Q7" s="208"/>
      <c r="R7" s="450"/>
      <c r="S7" s="212" t="s">
        <v>293</v>
      </c>
      <c r="T7" s="213" t="s">
        <v>294</v>
      </c>
      <c r="U7" s="214" t="s">
        <v>295</v>
      </c>
      <c r="V7" s="215" t="s">
        <v>296</v>
      </c>
      <c r="W7" s="216" t="s">
        <v>297</v>
      </c>
      <c r="X7" s="366" t="s">
        <v>298</v>
      </c>
      <c r="Y7" s="441"/>
      <c r="Z7" s="441"/>
      <c r="AA7" s="441"/>
      <c r="AB7" s="441"/>
      <c r="AC7" s="441"/>
      <c r="AD7" s="441"/>
      <c r="AE7" s="442"/>
    </row>
    <row r="8" spans="1:31" s="5" customFormat="1" ht="38.25" customHeight="1" x14ac:dyDescent="0.2">
      <c r="A8" s="371"/>
      <c r="B8" s="451"/>
      <c r="C8" s="453"/>
      <c r="D8" s="453"/>
      <c r="E8" s="435"/>
      <c r="F8" s="436"/>
      <c r="G8" s="437"/>
      <c r="H8" s="438"/>
      <c r="I8" s="439"/>
      <c r="J8" s="440"/>
      <c r="K8" s="443"/>
      <c r="L8" s="449"/>
      <c r="M8" s="209" t="s">
        <v>473</v>
      </c>
      <c r="N8" s="209" t="s">
        <v>396</v>
      </c>
      <c r="O8" s="209" t="s">
        <v>397</v>
      </c>
      <c r="P8" s="209" t="s">
        <v>398</v>
      </c>
      <c r="Q8" s="209" t="s">
        <v>399</v>
      </c>
      <c r="R8" s="450"/>
      <c r="S8" s="217" t="s">
        <v>299</v>
      </c>
      <c r="T8" s="217" t="s">
        <v>299</v>
      </c>
      <c r="U8" s="217" t="s">
        <v>299</v>
      </c>
      <c r="V8" s="217" t="s">
        <v>300</v>
      </c>
      <c r="W8" s="218" t="s">
        <v>301</v>
      </c>
      <c r="X8" s="446" t="s">
        <v>302</v>
      </c>
      <c r="Y8" s="446"/>
      <c r="Z8" s="446"/>
      <c r="AA8" s="446"/>
      <c r="AB8" s="447" t="s">
        <v>303</v>
      </c>
      <c r="AC8" s="447"/>
      <c r="AD8" s="447"/>
      <c r="AE8" s="447"/>
    </row>
    <row r="9" spans="1:31" s="1" customFormat="1" x14ac:dyDescent="0.2">
      <c r="A9" s="434"/>
      <c r="B9" s="219" t="s">
        <v>657</v>
      </c>
      <c r="C9" s="219"/>
      <c r="D9" s="219">
        <v>30</v>
      </c>
      <c r="E9" s="219"/>
      <c r="F9" s="219"/>
      <c r="G9" s="219"/>
      <c r="H9" s="219"/>
      <c r="I9" s="219"/>
      <c r="J9" s="219"/>
      <c r="K9" s="219"/>
      <c r="L9" s="219"/>
      <c r="M9" s="219"/>
      <c r="N9" s="219"/>
      <c r="O9" s="219"/>
      <c r="P9" s="219"/>
      <c r="Q9" s="219"/>
      <c r="R9" s="220"/>
      <c r="S9" s="220"/>
      <c r="T9" s="220"/>
      <c r="U9" s="220"/>
      <c r="V9" s="220"/>
      <c r="W9" s="220"/>
      <c r="X9" s="221" t="s">
        <v>305</v>
      </c>
      <c r="Y9" s="221" t="s">
        <v>306</v>
      </c>
      <c r="Z9" s="221" t="s">
        <v>307</v>
      </c>
      <c r="AA9" s="221" t="s">
        <v>308</v>
      </c>
      <c r="AB9" s="222" t="s">
        <v>309</v>
      </c>
      <c r="AC9" s="222" t="s">
        <v>306</v>
      </c>
      <c r="AD9" s="222" t="s">
        <v>307</v>
      </c>
      <c r="AE9" s="222" t="s">
        <v>308</v>
      </c>
    </row>
    <row r="10" spans="1:31" s="4" customFormat="1" ht="16.149999999999999" customHeight="1" x14ac:dyDescent="0.2">
      <c r="A10" s="384"/>
      <c r="B10" s="223" t="s">
        <v>401</v>
      </c>
      <c r="C10" s="224"/>
      <c r="D10" s="224"/>
      <c r="E10" s="225"/>
      <c r="F10" s="225"/>
      <c r="G10" s="225"/>
      <c r="H10" s="225"/>
      <c r="I10" s="225"/>
      <c r="J10" s="225"/>
      <c r="K10" s="225"/>
      <c r="L10" s="226"/>
      <c r="M10" s="225"/>
      <c r="N10" s="225"/>
      <c r="O10" s="225"/>
      <c r="P10" s="225"/>
      <c r="Q10" s="225"/>
      <c r="R10" s="227"/>
      <c r="S10" s="228"/>
      <c r="T10" s="228"/>
      <c r="U10" s="228"/>
      <c r="V10" s="228"/>
      <c r="W10" s="229"/>
      <c r="X10" s="230"/>
      <c r="Y10" s="230"/>
      <c r="Z10" s="231"/>
      <c r="AA10" s="230"/>
      <c r="AB10" s="230"/>
      <c r="AC10" s="230"/>
      <c r="AD10" s="230"/>
      <c r="AE10" s="230"/>
    </row>
    <row r="11" spans="1:31" s="4" customFormat="1" ht="16.149999999999999" customHeight="1" x14ac:dyDescent="0.2">
      <c r="A11" s="384"/>
      <c r="B11" s="232" t="s">
        <v>658</v>
      </c>
      <c r="C11" s="233" t="s">
        <v>312</v>
      </c>
      <c r="D11" s="234"/>
      <c r="E11" s="333">
        <v>13</v>
      </c>
      <c r="F11" s="334"/>
      <c r="G11" s="334"/>
      <c r="H11" s="334"/>
      <c r="I11" s="334"/>
      <c r="J11" s="294">
        <f t="shared" ref="J11:J24" si="0">SUM(E11:I11)</f>
        <v>13</v>
      </c>
      <c r="K11" s="236" t="s">
        <v>659</v>
      </c>
      <c r="L11" s="226" t="s">
        <v>660</v>
      </c>
      <c r="M11" s="236" t="s">
        <v>389</v>
      </c>
      <c r="N11" s="236" t="s">
        <v>389</v>
      </c>
      <c r="O11" s="236" t="s">
        <v>389</v>
      </c>
      <c r="P11" s="236" t="s">
        <v>389</v>
      </c>
      <c r="Q11" s="236" t="s">
        <v>389</v>
      </c>
      <c r="R11" s="227">
        <v>5</v>
      </c>
      <c r="S11" s="228">
        <v>6</v>
      </c>
      <c r="T11" s="228">
        <v>12</v>
      </c>
      <c r="U11" s="228"/>
      <c r="V11" s="228"/>
      <c r="W11" s="229">
        <f t="shared" ref="W11:W28" si="1">SUM(S11:V11)</f>
        <v>18</v>
      </c>
      <c r="X11" s="238">
        <v>100</v>
      </c>
      <c r="Y11" s="238"/>
      <c r="Z11" s="239" t="s">
        <v>314</v>
      </c>
      <c r="AA11" s="238"/>
      <c r="AB11" s="240">
        <v>100</v>
      </c>
      <c r="AC11" s="240"/>
      <c r="AD11" s="240" t="s">
        <v>314</v>
      </c>
      <c r="AE11" s="240"/>
    </row>
    <row r="12" spans="1:31" s="4" customFormat="1" ht="16.149999999999999" customHeight="1" x14ac:dyDescent="0.2">
      <c r="A12" s="384"/>
      <c r="B12" s="241" t="s">
        <v>661</v>
      </c>
      <c r="C12" s="233" t="s">
        <v>312</v>
      </c>
      <c r="D12" s="234"/>
      <c r="E12" s="333">
        <v>13</v>
      </c>
      <c r="F12" s="335"/>
      <c r="G12" s="335"/>
      <c r="H12" s="335"/>
      <c r="I12" s="334"/>
      <c r="J12" s="294">
        <f t="shared" si="0"/>
        <v>13</v>
      </c>
      <c r="K12" s="236" t="s">
        <v>659</v>
      </c>
      <c r="L12" s="226" t="s">
        <v>660</v>
      </c>
      <c r="M12" s="236" t="s">
        <v>389</v>
      </c>
      <c r="N12" s="236" t="s">
        <v>389</v>
      </c>
      <c r="O12" s="236" t="s">
        <v>389</v>
      </c>
      <c r="P12" s="236" t="s">
        <v>389</v>
      </c>
      <c r="Q12" s="236" t="s">
        <v>389</v>
      </c>
      <c r="R12" s="227">
        <v>1</v>
      </c>
      <c r="S12" s="228">
        <v>6</v>
      </c>
      <c r="T12" s="228">
        <v>12</v>
      </c>
      <c r="U12" s="228"/>
      <c r="V12" s="228"/>
      <c r="W12" s="229">
        <f t="shared" si="1"/>
        <v>18</v>
      </c>
      <c r="X12" s="238">
        <v>100</v>
      </c>
      <c r="Y12" s="238"/>
      <c r="Z12" s="239" t="s">
        <v>314</v>
      </c>
      <c r="AA12" s="238"/>
      <c r="AB12" s="240">
        <v>100</v>
      </c>
      <c r="AC12" s="240"/>
      <c r="AD12" s="240" t="s">
        <v>314</v>
      </c>
      <c r="AE12" s="240"/>
    </row>
    <row r="13" spans="1:31" s="4" customFormat="1" ht="16.149999999999999" customHeight="1" x14ac:dyDescent="0.2">
      <c r="A13" s="384"/>
      <c r="B13" s="242" t="s">
        <v>662</v>
      </c>
      <c r="C13" s="233" t="s">
        <v>312</v>
      </c>
      <c r="D13" s="234"/>
      <c r="E13" s="333">
        <v>6</v>
      </c>
      <c r="F13" s="335"/>
      <c r="G13" s="335"/>
      <c r="H13" s="335"/>
      <c r="I13" s="335"/>
      <c r="J13" s="294">
        <f t="shared" si="0"/>
        <v>6</v>
      </c>
      <c r="K13" s="236" t="s">
        <v>659</v>
      </c>
      <c r="L13" s="226" t="s">
        <v>660</v>
      </c>
      <c r="M13" s="236" t="s">
        <v>389</v>
      </c>
      <c r="N13" s="236" t="s">
        <v>389</v>
      </c>
      <c r="O13" s="236" t="s">
        <v>389</v>
      </c>
      <c r="P13" s="236" t="s">
        <v>389</v>
      </c>
      <c r="Q13" s="236" t="s">
        <v>389</v>
      </c>
      <c r="R13" s="243">
        <v>6</v>
      </c>
      <c r="S13" s="244">
        <v>6</v>
      </c>
      <c r="T13" s="228">
        <v>12</v>
      </c>
      <c r="U13" s="228"/>
      <c r="V13" s="228"/>
      <c r="W13" s="229">
        <f t="shared" si="1"/>
        <v>18</v>
      </c>
      <c r="X13" s="238">
        <v>100</v>
      </c>
      <c r="Y13" s="238"/>
      <c r="Z13" s="239" t="s">
        <v>314</v>
      </c>
      <c r="AA13" s="238"/>
      <c r="AB13" s="240">
        <v>100</v>
      </c>
      <c r="AC13" s="240"/>
      <c r="AD13" s="240" t="s">
        <v>314</v>
      </c>
      <c r="AE13" s="240"/>
    </row>
    <row r="14" spans="1:31" s="4" customFormat="1" ht="16.149999999999999" customHeight="1" x14ac:dyDescent="0.2">
      <c r="A14" s="384"/>
      <c r="B14" s="242" t="s">
        <v>663</v>
      </c>
      <c r="C14" s="233" t="s">
        <v>312</v>
      </c>
      <c r="D14" s="234"/>
      <c r="E14" s="335"/>
      <c r="F14" s="336">
        <v>37</v>
      </c>
      <c r="G14" s="335"/>
      <c r="H14" s="335"/>
      <c r="I14" s="335"/>
      <c r="J14" s="294">
        <f t="shared" si="0"/>
        <v>37</v>
      </c>
      <c r="K14" s="236" t="s">
        <v>659</v>
      </c>
      <c r="L14" s="226" t="s">
        <v>660</v>
      </c>
      <c r="M14" s="237" t="s">
        <v>389</v>
      </c>
      <c r="N14" s="236" t="s">
        <v>389</v>
      </c>
      <c r="O14" s="236" t="s">
        <v>389</v>
      </c>
      <c r="P14" s="236" t="s">
        <v>389</v>
      </c>
      <c r="Q14" s="236" t="s">
        <v>389</v>
      </c>
      <c r="R14" s="243" t="s">
        <v>664</v>
      </c>
      <c r="S14" s="228">
        <v>3</v>
      </c>
      <c r="T14" s="228">
        <v>24</v>
      </c>
      <c r="U14" s="228"/>
      <c r="V14" s="228"/>
      <c r="W14" s="229">
        <f t="shared" si="1"/>
        <v>27</v>
      </c>
      <c r="X14" s="238">
        <v>100</v>
      </c>
      <c r="Y14" s="238"/>
      <c r="Z14" s="239" t="s">
        <v>314</v>
      </c>
      <c r="AA14" s="238"/>
      <c r="AB14" s="240">
        <v>100</v>
      </c>
      <c r="AC14" s="240"/>
      <c r="AD14" s="240" t="s">
        <v>314</v>
      </c>
      <c r="AE14" s="240"/>
    </row>
    <row r="15" spans="1:31" s="4" customFormat="1" ht="16.149999999999999" customHeight="1" x14ac:dyDescent="0.2">
      <c r="A15" s="384"/>
      <c r="B15" s="242" t="s">
        <v>665</v>
      </c>
      <c r="C15" s="233" t="s">
        <v>312</v>
      </c>
      <c r="D15" s="234"/>
      <c r="E15" s="335"/>
      <c r="F15" s="335"/>
      <c r="G15" s="337">
        <v>7</v>
      </c>
      <c r="H15" s="335"/>
      <c r="I15" s="335"/>
      <c r="J15" s="294">
        <f t="shared" si="0"/>
        <v>7</v>
      </c>
      <c r="K15" s="236" t="s">
        <v>659</v>
      </c>
      <c r="L15" s="226" t="s">
        <v>660</v>
      </c>
      <c r="M15" s="237" t="s">
        <v>389</v>
      </c>
      <c r="N15" s="236" t="s">
        <v>389</v>
      </c>
      <c r="O15" s="237" t="s">
        <v>389</v>
      </c>
      <c r="P15" s="236" t="s">
        <v>389</v>
      </c>
      <c r="Q15" s="237" t="s">
        <v>389</v>
      </c>
      <c r="R15" s="243">
        <v>16</v>
      </c>
      <c r="S15" s="245">
        <v>3</v>
      </c>
      <c r="T15" s="228">
        <v>9</v>
      </c>
      <c r="U15" s="228"/>
      <c r="V15" s="228"/>
      <c r="W15" s="246">
        <f t="shared" si="1"/>
        <v>12</v>
      </c>
      <c r="X15" s="238">
        <v>100</v>
      </c>
      <c r="Y15" s="238"/>
      <c r="Z15" s="239" t="s">
        <v>314</v>
      </c>
      <c r="AA15" s="238"/>
      <c r="AB15" s="240">
        <v>100</v>
      </c>
      <c r="AC15" s="240"/>
      <c r="AD15" s="240" t="s">
        <v>314</v>
      </c>
      <c r="AE15" s="240"/>
    </row>
    <row r="16" spans="1:31" s="4" customFormat="1" ht="16.149999999999999" customHeight="1" x14ac:dyDescent="0.2">
      <c r="A16" s="384"/>
      <c r="B16" s="242" t="s">
        <v>666</v>
      </c>
      <c r="C16" s="233" t="s">
        <v>312</v>
      </c>
      <c r="D16" s="234"/>
      <c r="E16" s="335"/>
      <c r="F16" s="335"/>
      <c r="G16" s="337">
        <v>11</v>
      </c>
      <c r="H16" s="335"/>
      <c r="I16" s="335"/>
      <c r="J16" s="294">
        <f t="shared" si="0"/>
        <v>11</v>
      </c>
      <c r="K16" s="236"/>
      <c r="L16" s="226"/>
      <c r="M16" s="236"/>
      <c r="N16" s="236"/>
      <c r="O16" s="236"/>
      <c r="P16" s="236"/>
      <c r="Q16" s="236"/>
      <c r="R16" s="227">
        <v>71</v>
      </c>
      <c r="S16" s="228"/>
      <c r="T16" s="228">
        <v>12</v>
      </c>
      <c r="U16" s="228"/>
      <c r="V16" s="228"/>
      <c r="W16" s="229">
        <f t="shared" si="1"/>
        <v>12</v>
      </c>
      <c r="X16" s="238">
        <v>100</v>
      </c>
      <c r="Y16" s="238"/>
      <c r="Z16" s="239" t="s">
        <v>314</v>
      </c>
      <c r="AA16" s="238"/>
      <c r="AB16" s="240">
        <v>100</v>
      </c>
      <c r="AC16" s="240"/>
      <c r="AD16" s="240" t="s">
        <v>314</v>
      </c>
      <c r="AE16" s="240"/>
    </row>
    <row r="17" spans="1:31" s="4" customFormat="1" ht="16.149999999999999" customHeight="1" x14ac:dyDescent="0.2">
      <c r="A17" s="384"/>
      <c r="B17" s="242" t="s">
        <v>667</v>
      </c>
      <c r="C17" s="233" t="s">
        <v>312</v>
      </c>
      <c r="D17" s="234"/>
      <c r="E17" s="335"/>
      <c r="F17" s="335"/>
      <c r="G17" s="337">
        <v>11</v>
      </c>
      <c r="H17" s="335"/>
      <c r="I17" s="335"/>
      <c r="J17" s="294">
        <f t="shared" si="0"/>
        <v>11</v>
      </c>
      <c r="K17" s="236"/>
      <c r="L17" s="226"/>
      <c r="M17" s="236"/>
      <c r="N17" s="236"/>
      <c r="O17" s="236"/>
      <c r="P17" s="236"/>
      <c r="Q17" s="236"/>
      <c r="R17" s="227">
        <v>11</v>
      </c>
      <c r="S17" s="228"/>
      <c r="T17" s="228">
        <v>18</v>
      </c>
      <c r="U17" s="228"/>
      <c r="V17" s="228"/>
      <c r="W17" s="229">
        <f t="shared" si="1"/>
        <v>18</v>
      </c>
      <c r="X17" s="238">
        <v>100</v>
      </c>
      <c r="Y17" s="238"/>
      <c r="Z17" s="239" t="s">
        <v>314</v>
      </c>
      <c r="AA17" s="238"/>
      <c r="AB17" s="240">
        <v>100</v>
      </c>
      <c r="AC17" s="240"/>
      <c r="AD17" s="240" t="s">
        <v>314</v>
      </c>
      <c r="AE17" s="240"/>
    </row>
    <row r="18" spans="1:31" s="4" customFormat="1" ht="16.149999999999999" customHeight="1" x14ac:dyDescent="0.2">
      <c r="A18" s="384"/>
      <c r="B18" s="242" t="s">
        <v>668</v>
      </c>
      <c r="C18" s="233" t="s">
        <v>312</v>
      </c>
      <c r="D18" s="234"/>
      <c r="E18" s="333">
        <v>3</v>
      </c>
      <c r="F18" s="336">
        <v>3</v>
      </c>
      <c r="G18" s="337">
        <v>3</v>
      </c>
      <c r="H18" s="334"/>
      <c r="I18" s="334"/>
      <c r="J18" s="294">
        <f t="shared" si="0"/>
        <v>9</v>
      </c>
      <c r="K18" s="236"/>
      <c r="L18" s="226"/>
      <c r="M18" s="236"/>
      <c r="N18" s="236"/>
      <c r="O18" s="236"/>
      <c r="P18" s="236"/>
      <c r="Q18" s="236"/>
      <c r="R18" s="227" t="s">
        <v>669</v>
      </c>
      <c r="S18" s="228"/>
      <c r="T18" s="228">
        <v>6</v>
      </c>
      <c r="U18" s="228"/>
      <c r="V18" s="228"/>
      <c r="W18" s="229">
        <f t="shared" si="1"/>
        <v>6</v>
      </c>
      <c r="X18" s="238">
        <v>100</v>
      </c>
      <c r="Y18" s="238"/>
      <c r="Z18" s="239" t="s">
        <v>314</v>
      </c>
      <c r="AA18" s="238"/>
      <c r="AB18" s="240">
        <v>100</v>
      </c>
      <c r="AC18" s="240"/>
      <c r="AD18" s="240" t="s">
        <v>314</v>
      </c>
      <c r="AE18" s="240"/>
    </row>
    <row r="19" spans="1:31" s="4" customFormat="1" ht="16.149999999999999" customHeight="1" x14ac:dyDescent="0.2">
      <c r="A19" s="384"/>
      <c r="B19" s="247" t="s">
        <v>670</v>
      </c>
      <c r="C19" s="233" t="s">
        <v>312</v>
      </c>
      <c r="D19" s="234"/>
      <c r="E19" s="335"/>
      <c r="F19" s="335"/>
      <c r="G19" s="335"/>
      <c r="H19" s="338">
        <v>10</v>
      </c>
      <c r="I19" s="335"/>
      <c r="J19" s="294">
        <f t="shared" si="0"/>
        <v>10</v>
      </c>
      <c r="K19" s="236"/>
      <c r="L19" s="226"/>
      <c r="M19" s="236"/>
      <c r="N19" s="236"/>
      <c r="O19" s="236"/>
      <c r="P19" s="236"/>
      <c r="Q19" s="236"/>
      <c r="R19" s="227">
        <v>6</v>
      </c>
      <c r="S19" s="228"/>
      <c r="T19" s="228">
        <v>18</v>
      </c>
      <c r="U19" s="228"/>
      <c r="V19" s="228"/>
      <c r="W19" s="229">
        <f t="shared" si="1"/>
        <v>18</v>
      </c>
      <c r="X19" s="238">
        <v>100</v>
      </c>
      <c r="Y19" s="238"/>
      <c r="Z19" s="239" t="s">
        <v>314</v>
      </c>
      <c r="AA19" s="238"/>
      <c r="AB19" s="240">
        <v>100</v>
      </c>
      <c r="AC19" s="240"/>
      <c r="AD19" s="240" t="s">
        <v>314</v>
      </c>
      <c r="AE19" s="240"/>
    </row>
    <row r="20" spans="1:31" s="4" customFormat="1" ht="28.5" customHeight="1" x14ac:dyDescent="0.2">
      <c r="A20" s="384"/>
      <c r="B20" s="248" t="s">
        <v>711</v>
      </c>
      <c r="C20" s="233"/>
      <c r="D20" s="234"/>
      <c r="E20" s="335"/>
      <c r="F20" s="335"/>
      <c r="G20" s="335"/>
      <c r="H20" s="338">
        <v>30</v>
      </c>
      <c r="I20" s="335"/>
      <c r="J20" s="294">
        <f t="shared" si="0"/>
        <v>30</v>
      </c>
      <c r="K20" s="236"/>
      <c r="L20" s="226"/>
      <c r="M20" s="236"/>
      <c r="N20" s="236"/>
      <c r="O20" s="236"/>
      <c r="P20" s="236"/>
      <c r="Q20" s="236"/>
      <c r="R20" s="243">
        <v>6</v>
      </c>
      <c r="S20" s="228"/>
      <c r="T20" s="228">
        <v>48</v>
      </c>
      <c r="U20" s="228"/>
      <c r="V20" s="228"/>
      <c r="W20" s="229">
        <f t="shared" si="1"/>
        <v>48</v>
      </c>
      <c r="X20" s="238">
        <v>100</v>
      </c>
      <c r="Y20" s="238"/>
      <c r="Z20" s="239" t="s">
        <v>314</v>
      </c>
      <c r="AA20" s="238"/>
      <c r="AB20" s="240">
        <v>100</v>
      </c>
      <c r="AC20" s="240"/>
      <c r="AD20" s="240" t="s">
        <v>314</v>
      </c>
      <c r="AE20" s="240"/>
    </row>
    <row r="21" spans="1:31" s="4" customFormat="1" ht="16.149999999999999" customHeight="1" x14ac:dyDescent="0.2">
      <c r="A21" s="384"/>
      <c r="B21" s="242" t="s">
        <v>672</v>
      </c>
      <c r="C21" s="233"/>
      <c r="D21" s="234"/>
      <c r="E21" s="335"/>
      <c r="F21" s="335"/>
      <c r="G21" s="335"/>
      <c r="H21" s="335"/>
      <c r="I21" s="339">
        <v>20</v>
      </c>
      <c r="J21" s="294">
        <f t="shared" si="0"/>
        <v>20</v>
      </c>
      <c r="K21" s="236"/>
      <c r="L21" s="226"/>
      <c r="M21" s="236"/>
      <c r="N21" s="236"/>
      <c r="O21" s="236"/>
      <c r="P21" s="236"/>
      <c r="Q21" s="236"/>
      <c r="R21" s="243">
        <v>6</v>
      </c>
      <c r="S21" s="228"/>
      <c r="T21" s="228">
        <v>15</v>
      </c>
      <c r="U21" s="228"/>
      <c r="V21" s="228"/>
      <c r="W21" s="229">
        <f t="shared" si="1"/>
        <v>15</v>
      </c>
      <c r="X21" s="238">
        <v>100</v>
      </c>
      <c r="Y21" s="238"/>
      <c r="Z21" s="239" t="s">
        <v>314</v>
      </c>
      <c r="AA21" s="238"/>
      <c r="AB21" s="240">
        <v>100</v>
      </c>
      <c r="AC21" s="240"/>
      <c r="AD21" s="240" t="s">
        <v>314</v>
      </c>
      <c r="AE21" s="240"/>
    </row>
    <row r="22" spans="1:31" s="4" customFormat="1" ht="16.149999999999999" customHeight="1" x14ac:dyDescent="0.2">
      <c r="A22" s="384"/>
      <c r="B22" s="242" t="s">
        <v>673</v>
      </c>
      <c r="C22" s="233"/>
      <c r="D22" s="234"/>
      <c r="E22" s="335"/>
      <c r="F22" s="335"/>
      <c r="G22" s="335"/>
      <c r="H22" s="335"/>
      <c r="I22" s="339">
        <v>20</v>
      </c>
      <c r="J22" s="294">
        <f t="shared" si="0"/>
        <v>20</v>
      </c>
      <c r="K22" s="236"/>
      <c r="L22" s="226"/>
      <c r="M22" s="236"/>
      <c r="N22" s="236"/>
      <c r="O22" s="236"/>
      <c r="P22" s="236"/>
      <c r="Q22" s="236"/>
      <c r="R22" s="227">
        <v>6</v>
      </c>
      <c r="S22" s="228"/>
      <c r="T22" s="228">
        <v>18</v>
      </c>
      <c r="U22" s="228"/>
      <c r="V22" s="228"/>
      <c r="W22" s="229">
        <f t="shared" si="1"/>
        <v>18</v>
      </c>
      <c r="X22" s="238">
        <v>100</v>
      </c>
      <c r="Y22" s="238"/>
      <c r="Z22" s="239" t="s">
        <v>314</v>
      </c>
      <c r="AA22" s="238"/>
      <c r="AB22" s="240">
        <v>100</v>
      </c>
      <c r="AC22" s="240"/>
      <c r="AD22" s="240" t="s">
        <v>314</v>
      </c>
      <c r="AE22" s="240"/>
    </row>
    <row r="23" spans="1:31" s="4" customFormat="1" ht="16.149999999999999" customHeight="1" x14ac:dyDescent="0.2">
      <c r="A23" s="384"/>
      <c r="B23" s="242" t="s">
        <v>674</v>
      </c>
      <c r="C23" s="233" t="s">
        <v>312</v>
      </c>
      <c r="D23" s="234"/>
      <c r="E23" s="335"/>
      <c r="F23" s="335"/>
      <c r="G23" s="337">
        <v>7</v>
      </c>
      <c r="H23" s="334"/>
      <c r="I23" s="334"/>
      <c r="J23" s="294">
        <f t="shared" si="0"/>
        <v>7</v>
      </c>
      <c r="K23" s="236"/>
      <c r="L23" s="226"/>
      <c r="M23" s="236"/>
      <c r="N23" s="236"/>
      <c r="O23" s="236"/>
      <c r="P23" s="236"/>
      <c r="Q23" s="236"/>
      <c r="R23" s="227"/>
      <c r="S23" s="228"/>
      <c r="T23" s="228">
        <v>15</v>
      </c>
      <c r="U23" s="228"/>
      <c r="V23" s="228"/>
      <c r="W23" s="246">
        <f>SUM(S23:V23)</f>
        <v>15</v>
      </c>
      <c r="X23" s="238"/>
      <c r="Y23" s="238"/>
      <c r="Z23" s="239"/>
      <c r="AA23" s="238"/>
      <c r="AB23" s="240"/>
      <c r="AC23" s="240"/>
      <c r="AD23" s="240"/>
      <c r="AE23" s="240"/>
    </row>
    <row r="24" spans="1:31" s="4" customFormat="1" ht="16.149999999999999" customHeight="1" x14ac:dyDescent="0.2">
      <c r="A24" s="384"/>
      <c r="B24" s="242" t="s">
        <v>675</v>
      </c>
      <c r="C24" s="233" t="s">
        <v>312</v>
      </c>
      <c r="D24" s="234"/>
      <c r="E24" s="335"/>
      <c r="F24" s="335"/>
      <c r="G24" s="337">
        <v>6</v>
      </c>
      <c r="H24" s="334"/>
      <c r="I24" s="334"/>
      <c r="J24" s="294">
        <f t="shared" si="0"/>
        <v>6</v>
      </c>
      <c r="K24" s="236"/>
      <c r="L24" s="226"/>
      <c r="M24" s="236"/>
      <c r="N24" s="236"/>
      <c r="O24" s="236"/>
      <c r="P24" s="236"/>
      <c r="Q24" s="236"/>
      <c r="R24" s="227"/>
      <c r="S24" s="228"/>
      <c r="T24" s="228">
        <v>15</v>
      </c>
      <c r="U24" s="228"/>
      <c r="V24" s="228"/>
      <c r="W24" s="229">
        <f t="shared" si="1"/>
        <v>15</v>
      </c>
      <c r="X24" s="238">
        <v>100</v>
      </c>
      <c r="Y24" s="238"/>
      <c r="Z24" s="239" t="s">
        <v>314</v>
      </c>
      <c r="AA24" s="238"/>
      <c r="AB24" s="240">
        <v>100</v>
      </c>
      <c r="AC24" s="240"/>
      <c r="AD24" s="240" t="s">
        <v>314</v>
      </c>
      <c r="AE24" s="240"/>
    </row>
    <row r="25" spans="1:31" ht="16.149999999999999" customHeight="1" x14ac:dyDescent="0.2">
      <c r="A25" s="384"/>
      <c r="B25" s="223" t="s">
        <v>430</v>
      </c>
      <c r="C25" s="233"/>
      <c r="D25" s="234"/>
      <c r="E25" s="335"/>
      <c r="F25" s="335"/>
      <c r="G25" s="335"/>
      <c r="H25" s="335"/>
      <c r="I25" s="335"/>
      <c r="J25" s="294"/>
      <c r="K25" s="249"/>
      <c r="L25" s="226"/>
      <c r="M25" s="249"/>
      <c r="N25" s="249"/>
      <c r="O25" s="249"/>
      <c r="P25" s="249"/>
      <c r="Q25" s="249"/>
      <c r="S25" s="2"/>
      <c r="T25" s="2"/>
      <c r="U25" s="2"/>
      <c r="V25" s="2"/>
      <c r="W25" s="229"/>
      <c r="X25" s="230"/>
      <c r="Y25" s="230"/>
      <c r="Z25" s="231"/>
      <c r="AA25" s="230"/>
      <c r="AB25" s="230"/>
      <c r="AC25" s="230"/>
      <c r="AD25" s="230"/>
      <c r="AE25" s="230"/>
    </row>
    <row r="26" spans="1:31" ht="16.149999999999999" customHeight="1" x14ac:dyDescent="0.2">
      <c r="A26" s="384"/>
      <c r="B26" s="241" t="s">
        <v>676</v>
      </c>
      <c r="C26" s="250" t="s">
        <v>338</v>
      </c>
      <c r="D26" s="234"/>
      <c r="E26" s="333">
        <v>60</v>
      </c>
      <c r="F26" s="336">
        <v>50</v>
      </c>
      <c r="G26" s="337">
        <v>40</v>
      </c>
      <c r="H26" s="334"/>
      <c r="I26" s="334"/>
      <c r="J26" s="294">
        <f>SUM(E26:I26)</f>
        <v>150</v>
      </c>
      <c r="K26" s="236"/>
      <c r="L26" s="226"/>
      <c r="M26" s="237"/>
      <c r="N26" s="237"/>
      <c r="O26" s="237"/>
      <c r="P26" s="237"/>
      <c r="Q26" s="237"/>
      <c r="R26" s="243"/>
      <c r="S26" s="228"/>
      <c r="T26" s="228">
        <v>3</v>
      </c>
      <c r="U26" s="228"/>
      <c r="V26" s="228">
        <v>12</v>
      </c>
      <c r="W26" s="229">
        <f t="shared" ref="W26" si="2">SUM(S26:V26)</f>
        <v>15</v>
      </c>
      <c r="X26" s="238">
        <v>100</v>
      </c>
      <c r="Y26" s="238"/>
      <c r="Z26" s="239" t="s">
        <v>314</v>
      </c>
      <c r="AA26" s="238"/>
      <c r="AB26" s="240">
        <v>100</v>
      </c>
      <c r="AC26" s="240"/>
      <c r="AD26" s="240" t="s">
        <v>314</v>
      </c>
      <c r="AE26" s="240"/>
    </row>
    <row r="27" spans="1:31" ht="16.149999999999999" customHeight="1" x14ac:dyDescent="0.2">
      <c r="A27" s="384"/>
      <c r="B27" s="251" t="s">
        <v>677</v>
      </c>
      <c r="C27" s="250" t="s">
        <v>338</v>
      </c>
      <c r="D27" s="234"/>
      <c r="E27" s="335"/>
      <c r="F27" s="336">
        <v>10</v>
      </c>
      <c r="G27" s="337">
        <v>20</v>
      </c>
      <c r="H27" s="338">
        <v>60</v>
      </c>
      <c r="I27" s="339">
        <v>60</v>
      </c>
      <c r="J27" s="294">
        <f>SUM(E27:I27)</f>
        <v>150</v>
      </c>
      <c r="K27" s="236"/>
      <c r="L27" s="226"/>
      <c r="M27" s="236"/>
      <c r="N27" s="236"/>
      <c r="O27" s="236"/>
      <c r="P27" s="236"/>
      <c r="Q27" s="236"/>
      <c r="R27" s="227"/>
      <c r="S27" s="228"/>
      <c r="T27" s="228">
        <v>3</v>
      </c>
      <c r="U27" s="228"/>
      <c r="V27" s="228">
        <v>12</v>
      </c>
      <c r="W27" s="229">
        <f t="shared" si="1"/>
        <v>15</v>
      </c>
      <c r="X27" s="238">
        <v>100</v>
      </c>
      <c r="Y27" s="238"/>
      <c r="Z27" s="239" t="s">
        <v>314</v>
      </c>
      <c r="AA27" s="238"/>
      <c r="AB27" s="240">
        <v>100</v>
      </c>
      <c r="AC27" s="240"/>
      <c r="AD27" s="240" t="s">
        <v>314</v>
      </c>
      <c r="AE27" s="240"/>
    </row>
    <row r="28" spans="1:31" ht="16.149999999999999" customHeight="1" x14ac:dyDescent="0.25">
      <c r="A28" s="384"/>
      <c r="B28" s="252" t="s">
        <v>433</v>
      </c>
      <c r="C28" s="250" t="s">
        <v>338</v>
      </c>
      <c r="D28" s="234"/>
      <c r="E28" s="333">
        <v>0</v>
      </c>
      <c r="F28" s="336">
        <v>0</v>
      </c>
      <c r="G28" s="337">
        <v>0</v>
      </c>
      <c r="H28" s="338">
        <v>0</v>
      </c>
      <c r="I28" s="339">
        <v>0</v>
      </c>
      <c r="J28" s="294">
        <f t="shared" ref="J28" si="3">SUM(E28:I28)</f>
        <v>0</v>
      </c>
      <c r="K28" s="253"/>
      <c r="L28" s="226"/>
      <c r="M28" s="253"/>
      <c r="N28" s="253"/>
      <c r="O28" s="253"/>
      <c r="P28" s="253"/>
      <c r="Q28" s="253"/>
      <c r="R28" s="227"/>
      <c r="S28" s="254"/>
      <c r="T28" s="254">
        <v>3</v>
      </c>
      <c r="U28" s="254"/>
      <c r="V28" s="254"/>
      <c r="W28" s="229">
        <f t="shared" si="1"/>
        <v>3</v>
      </c>
      <c r="X28" s="238">
        <v>100</v>
      </c>
      <c r="Y28" s="238"/>
      <c r="Z28" s="239" t="s">
        <v>314</v>
      </c>
      <c r="AA28" s="238"/>
      <c r="AB28" s="240">
        <v>100</v>
      </c>
      <c r="AC28" s="240"/>
      <c r="AD28" s="240" t="s">
        <v>314</v>
      </c>
      <c r="AE28" s="240"/>
    </row>
    <row r="29" spans="1:31" s="5" customFormat="1" ht="16.149999999999999" customHeight="1" x14ac:dyDescent="0.25">
      <c r="A29" s="384"/>
      <c r="B29" s="255"/>
      <c r="C29" s="256"/>
      <c r="D29" s="234"/>
      <c r="E29" s="257"/>
      <c r="F29" s="257"/>
      <c r="G29" s="257"/>
      <c r="H29" s="257"/>
      <c r="I29" s="257"/>
      <c r="J29" s="294">
        <f>SUM(J11:J28)</f>
        <v>500</v>
      </c>
      <c r="K29" s="255"/>
      <c r="L29" s="226"/>
      <c r="M29" s="255"/>
      <c r="N29" s="255"/>
      <c r="O29" s="255"/>
      <c r="P29" s="255"/>
      <c r="Q29" s="255"/>
      <c r="R29" s="258" t="s">
        <v>345</v>
      </c>
      <c r="S29" s="259">
        <f>SUM(S10:S28)</f>
        <v>24</v>
      </c>
      <c r="T29" s="259">
        <f>SUM(T10:T28)</f>
        <v>243</v>
      </c>
      <c r="U29" s="259">
        <f>SUM(U10:U28)</f>
        <v>0</v>
      </c>
      <c r="V29" s="259">
        <f>SUM(V10:V28)</f>
        <v>24</v>
      </c>
      <c r="W29" s="260">
        <f>SUM(S29:V29)</f>
        <v>291</v>
      </c>
      <c r="X29" s="238"/>
      <c r="Y29" s="238"/>
      <c r="Z29" s="239"/>
      <c r="AA29" s="238"/>
      <c r="AB29" s="240"/>
      <c r="AC29" s="240"/>
      <c r="AD29" s="240"/>
      <c r="AE29" s="240"/>
    </row>
    <row r="30" spans="1:31" ht="28.5" customHeight="1" x14ac:dyDescent="0.2">
      <c r="A30" s="384"/>
      <c r="B30" s="261" t="s">
        <v>678</v>
      </c>
      <c r="C30" s="261"/>
      <c r="D30" s="234"/>
      <c r="E30" s="261"/>
      <c r="F30" s="349" t="s">
        <v>679</v>
      </c>
      <c r="G30" s="348"/>
      <c r="H30" s="348"/>
      <c r="I30" s="348"/>
      <c r="J30" s="348"/>
      <c r="K30" s="348"/>
      <c r="L30" s="348"/>
      <c r="M30" s="348"/>
      <c r="N30" s="348"/>
      <c r="O30" s="348"/>
      <c r="P30" s="348"/>
      <c r="Q30" s="348"/>
      <c r="R30" s="444"/>
      <c r="S30" s="444"/>
      <c r="T30" s="444"/>
      <c r="U30" s="444"/>
      <c r="V30" s="444"/>
      <c r="W30" s="444"/>
      <c r="X30" s="238"/>
      <c r="Y30" s="238"/>
      <c r="Z30" s="239"/>
      <c r="AA30" s="238"/>
      <c r="AB30" s="240"/>
      <c r="AC30" s="240"/>
      <c r="AD30" s="240"/>
      <c r="AE30" s="240"/>
    </row>
    <row r="31" spans="1:31" ht="28.5" customHeight="1" x14ac:dyDescent="0.2">
      <c r="A31" s="384"/>
      <c r="B31" s="261" t="s">
        <v>712</v>
      </c>
      <c r="C31" s="99"/>
      <c r="D31" s="99"/>
      <c r="E31" s="349"/>
      <c r="F31" s="348"/>
      <c r="G31" s="204"/>
      <c r="H31" s="204"/>
      <c r="I31" s="204"/>
      <c r="J31" s="204"/>
      <c r="K31" s="204"/>
      <c r="L31" s="98"/>
      <c r="M31" s="204"/>
      <c r="N31" s="204"/>
      <c r="O31" s="204"/>
      <c r="P31" s="204"/>
      <c r="Q31" s="204"/>
      <c r="R31" s="385"/>
      <c r="S31" s="386"/>
      <c r="T31" s="386"/>
      <c r="U31" s="386"/>
      <c r="V31" s="386"/>
      <c r="W31" s="386"/>
      <c r="X31" s="238"/>
      <c r="Y31" s="238"/>
      <c r="Z31" s="239"/>
      <c r="AA31" s="238"/>
      <c r="AB31" s="240"/>
      <c r="AC31" s="240"/>
      <c r="AD31" s="240"/>
      <c r="AE31" s="240"/>
    </row>
    <row r="32" spans="1:31" s="27" customFormat="1" ht="28.5" customHeight="1" x14ac:dyDescent="0.2">
      <c r="A32" s="384"/>
      <c r="B32" s="262"/>
      <c r="C32" s="262"/>
      <c r="D32" s="262"/>
      <c r="E32" s="262"/>
      <c r="F32" s="103"/>
      <c r="G32" s="104"/>
      <c r="H32" s="104"/>
      <c r="I32" s="104"/>
      <c r="J32" s="104"/>
      <c r="K32" s="104"/>
      <c r="L32" s="105"/>
      <c r="M32" s="104"/>
      <c r="N32" s="104"/>
      <c r="O32" s="104"/>
      <c r="P32" s="104"/>
      <c r="Q32" s="104"/>
      <c r="R32" s="263"/>
      <c r="S32" s="263"/>
      <c r="T32" s="263"/>
      <c r="U32" s="263"/>
      <c r="V32" s="263"/>
      <c r="W32" s="263"/>
      <c r="X32" s="238"/>
      <c r="Y32" s="238"/>
      <c r="Z32" s="239"/>
      <c r="AA32" s="238"/>
      <c r="AB32" s="240"/>
      <c r="AC32" s="240"/>
      <c r="AD32" s="240"/>
      <c r="AE32" s="240"/>
    </row>
    <row r="33" spans="1:31" s="1" customFormat="1" ht="15" x14ac:dyDescent="0.2">
      <c r="A33" s="384"/>
      <c r="B33" s="219" t="s">
        <v>681</v>
      </c>
      <c r="C33" s="219"/>
      <c r="D33" s="219">
        <v>30</v>
      </c>
      <c r="E33" s="219"/>
      <c r="F33" s="219"/>
      <c r="G33" s="219"/>
      <c r="H33" s="219"/>
      <c r="I33" s="219"/>
      <c r="J33" s="219"/>
      <c r="K33" s="219"/>
      <c r="L33" s="219"/>
      <c r="M33" s="219"/>
      <c r="N33" s="219"/>
      <c r="O33" s="219"/>
      <c r="P33" s="219"/>
      <c r="Q33" s="219"/>
      <c r="R33" s="220"/>
      <c r="S33" s="220"/>
      <c r="T33" s="220"/>
      <c r="U33" s="220"/>
      <c r="V33" s="220"/>
      <c r="W33" s="220"/>
      <c r="X33" s="238"/>
      <c r="Y33" s="238"/>
      <c r="Z33" s="239"/>
      <c r="AA33" s="238"/>
      <c r="AB33" s="240"/>
      <c r="AC33" s="240"/>
      <c r="AD33" s="240"/>
      <c r="AE33" s="240"/>
    </row>
    <row r="34" spans="1:31" s="4" customFormat="1" ht="15.75" customHeight="1" x14ac:dyDescent="0.2">
      <c r="A34" s="384"/>
      <c r="B34" s="223" t="s">
        <v>401</v>
      </c>
      <c r="C34" s="264"/>
      <c r="D34" s="264"/>
      <c r="E34" s="30"/>
      <c r="F34" s="225"/>
      <c r="G34" s="225"/>
      <c r="I34" s="225"/>
      <c r="J34" s="225"/>
      <c r="K34" s="225"/>
      <c r="L34" s="226"/>
      <c r="M34" s="225"/>
      <c r="N34" s="225"/>
      <c r="O34" s="225"/>
      <c r="P34" s="225"/>
      <c r="Q34" s="225"/>
      <c r="R34" s="227"/>
      <c r="S34" s="228"/>
      <c r="T34" s="228"/>
      <c r="U34" s="228"/>
      <c r="V34" s="228"/>
      <c r="W34" s="229"/>
      <c r="X34" s="238"/>
      <c r="Y34" s="238"/>
      <c r="Z34" s="239"/>
      <c r="AA34" s="238"/>
      <c r="AB34" s="240"/>
      <c r="AC34" s="240"/>
      <c r="AD34" s="240"/>
      <c r="AE34" s="240"/>
    </row>
    <row r="35" spans="1:31" s="4" customFormat="1" ht="16.149999999999999" customHeight="1" x14ac:dyDescent="0.2">
      <c r="A35" s="384"/>
      <c r="B35" s="232" t="s">
        <v>682</v>
      </c>
      <c r="C35" s="233" t="s">
        <v>312</v>
      </c>
      <c r="D35" s="265"/>
      <c r="E35" s="327">
        <v>18</v>
      </c>
      <c r="F35" s="328"/>
      <c r="G35" s="328"/>
      <c r="H35" s="328"/>
      <c r="I35" s="328"/>
      <c r="J35" s="266">
        <f t="shared" ref="J35:J45" si="4">SUM(E35:I35)</f>
        <v>18</v>
      </c>
      <c r="K35" s="249"/>
      <c r="L35" s="226"/>
      <c r="M35" s="225"/>
      <c r="N35" s="225"/>
      <c r="O35" s="225"/>
      <c r="P35" s="225"/>
      <c r="Q35" s="225"/>
      <c r="R35" s="227">
        <v>5</v>
      </c>
      <c r="S35" s="228"/>
      <c r="T35" s="228">
        <v>12</v>
      </c>
      <c r="U35" s="228"/>
      <c r="V35" s="228"/>
      <c r="W35" s="229">
        <f>SUM(S35:V35)</f>
        <v>12</v>
      </c>
      <c r="X35" s="238">
        <v>100</v>
      </c>
      <c r="Y35" s="238"/>
      <c r="Z35" s="239" t="s">
        <v>314</v>
      </c>
      <c r="AA35" s="238"/>
      <c r="AB35" s="240">
        <v>100</v>
      </c>
      <c r="AC35" s="240"/>
      <c r="AD35" s="240" t="s">
        <v>314</v>
      </c>
      <c r="AE35" s="240"/>
    </row>
    <row r="36" spans="1:31" ht="16.149999999999999" customHeight="1" x14ac:dyDescent="0.2">
      <c r="A36" s="384"/>
      <c r="B36" s="241" t="s">
        <v>683</v>
      </c>
      <c r="C36" s="233" t="s">
        <v>312</v>
      </c>
      <c r="D36" s="267"/>
      <c r="E36" s="327">
        <v>19</v>
      </c>
      <c r="F36" s="326"/>
      <c r="G36" s="326"/>
      <c r="H36" s="326"/>
      <c r="I36" s="328"/>
      <c r="J36" s="266">
        <f t="shared" si="4"/>
        <v>19</v>
      </c>
      <c r="K36" s="268"/>
      <c r="L36" s="269"/>
      <c r="M36" s="249"/>
      <c r="N36" s="249"/>
      <c r="O36" s="249"/>
      <c r="P36" s="249"/>
      <c r="Q36" s="249"/>
      <c r="R36" s="270">
        <v>6</v>
      </c>
      <c r="S36" s="228"/>
      <c r="T36" s="228">
        <v>15</v>
      </c>
      <c r="U36" s="271"/>
      <c r="V36" s="271"/>
      <c r="W36" s="229">
        <f t="shared" ref="W36:W45" si="5">SUM(S36:V36)</f>
        <v>15</v>
      </c>
      <c r="X36" s="238">
        <v>100</v>
      </c>
      <c r="Y36" s="238"/>
      <c r="Z36" s="239" t="s">
        <v>314</v>
      </c>
      <c r="AA36" s="238"/>
      <c r="AB36" s="240">
        <v>100</v>
      </c>
      <c r="AC36" s="240"/>
      <c r="AD36" s="240" t="s">
        <v>314</v>
      </c>
      <c r="AE36" s="240"/>
    </row>
    <row r="37" spans="1:31" ht="16.149999999999999" customHeight="1" x14ac:dyDescent="0.2">
      <c r="A37" s="384"/>
      <c r="B37" s="242" t="s">
        <v>684</v>
      </c>
      <c r="C37" s="233" t="s">
        <v>312</v>
      </c>
      <c r="D37" s="265"/>
      <c r="E37" s="326"/>
      <c r="F37" s="329">
        <v>37</v>
      </c>
      <c r="G37" s="326"/>
      <c r="H37" s="326"/>
      <c r="I37" s="326"/>
      <c r="J37" s="266">
        <f t="shared" si="4"/>
        <v>37</v>
      </c>
      <c r="K37" s="249"/>
      <c r="L37" s="226"/>
      <c r="M37" s="249"/>
      <c r="N37" s="249"/>
      <c r="O37" s="249"/>
      <c r="P37" s="249"/>
      <c r="Q37" s="249"/>
      <c r="R37" s="243" t="s">
        <v>685</v>
      </c>
      <c r="S37" s="228"/>
      <c r="T37" s="228">
        <v>12</v>
      </c>
      <c r="U37" s="272"/>
      <c r="V37" s="272"/>
      <c r="W37" s="229">
        <f t="shared" si="5"/>
        <v>12</v>
      </c>
      <c r="X37" s="238">
        <v>100</v>
      </c>
      <c r="Y37" s="238"/>
      <c r="Z37" s="239" t="s">
        <v>314</v>
      </c>
      <c r="AA37" s="238"/>
      <c r="AB37" s="240">
        <v>100</v>
      </c>
      <c r="AC37" s="240"/>
      <c r="AD37" s="240" t="s">
        <v>314</v>
      </c>
      <c r="AE37" s="240"/>
    </row>
    <row r="38" spans="1:31" ht="16.149999999999999" customHeight="1" x14ac:dyDescent="0.2">
      <c r="A38" s="384"/>
      <c r="B38" s="242" t="s">
        <v>686</v>
      </c>
      <c r="C38" s="233" t="s">
        <v>312</v>
      </c>
      <c r="D38" s="265"/>
      <c r="E38" s="326"/>
      <c r="F38" s="326"/>
      <c r="G38" s="330">
        <v>15</v>
      </c>
      <c r="H38" s="326"/>
      <c r="I38" s="326"/>
      <c r="J38" s="266">
        <f t="shared" si="4"/>
        <v>15</v>
      </c>
      <c r="K38" s="249"/>
      <c r="L38" s="226"/>
      <c r="M38" s="249"/>
      <c r="N38" s="249"/>
      <c r="O38" s="249"/>
      <c r="P38" s="249"/>
      <c r="Q38" s="249"/>
      <c r="R38" s="227">
        <v>71</v>
      </c>
      <c r="S38" s="228"/>
      <c r="T38" s="228">
        <v>12</v>
      </c>
      <c r="U38" s="272"/>
      <c r="V38" s="272"/>
      <c r="W38" s="229">
        <f t="shared" si="5"/>
        <v>12</v>
      </c>
      <c r="X38" s="238">
        <v>100</v>
      </c>
      <c r="Y38" s="238"/>
      <c r="Z38" s="239" t="s">
        <v>314</v>
      </c>
      <c r="AA38" s="238"/>
      <c r="AB38" s="240">
        <v>100</v>
      </c>
      <c r="AC38" s="240"/>
      <c r="AD38" s="240" t="s">
        <v>314</v>
      </c>
      <c r="AE38" s="240"/>
    </row>
    <row r="39" spans="1:31" ht="16.149999999999999" customHeight="1" x14ac:dyDescent="0.2">
      <c r="A39" s="384"/>
      <c r="B39" s="242" t="s">
        <v>687</v>
      </c>
      <c r="C39" s="233" t="s">
        <v>312</v>
      </c>
      <c r="D39" s="265"/>
      <c r="E39" s="326"/>
      <c r="F39" s="326"/>
      <c r="G39" s="330">
        <v>14</v>
      </c>
      <c r="H39" s="326"/>
      <c r="I39" s="326"/>
      <c r="J39" s="266">
        <f t="shared" si="4"/>
        <v>14</v>
      </c>
      <c r="K39" s="249"/>
      <c r="L39" s="226"/>
      <c r="M39" s="249"/>
      <c r="N39" s="249"/>
      <c r="O39" s="249"/>
      <c r="P39" s="249"/>
      <c r="Q39" s="249"/>
      <c r="R39" s="243">
        <v>11</v>
      </c>
      <c r="S39" s="228"/>
      <c r="T39" s="228">
        <v>12</v>
      </c>
      <c r="U39" s="228"/>
      <c r="V39" s="272"/>
      <c r="W39" s="229">
        <f t="shared" si="5"/>
        <v>12</v>
      </c>
      <c r="X39" s="238">
        <v>100</v>
      </c>
      <c r="Y39" s="238"/>
      <c r="Z39" s="239" t="s">
        <v>314</v>
      </c>
      <c r="AA39" s="238"/>
      <c r="AB39" s="240">
        <v>100</v>
      </c>
      <c r="AC39" s="240"/>
      <c r="AD39" s="240" t="s">
        <v>314</v>
      </c>
      <c r="AE39" s="240"/>
    </row>
    <row r="40" spans="1:31" ht="16.149999999999999" customHeight="1" x14ac:dyDescent="0.2">
      <c r="A40" s="384"/>
      <c r="B40" s="242" t="s">
        <v>688</v>
      </c>
      <c r="C40" s="233" t="s">
        <v>312</v>
      </c>
      <c r="D40" s="265"/>
      <c r="E40" s="327">
        <v>3</v>
      </c>
      <c r="F40" s="329">
        <v>3</v>
      </c>
      <c r="G40" s="330">
        <v>3</v>
      </c>
      <c r="H40" s="328"/>
      <c r="I40" s="328"/>
      <c r="J40" s="266">
        <f t="shared" si="4"/>
        <v>9</v>
      </c>
      <c r="K40" s="249"/>
      <c r="L40" s="226"/>
      <c r="M40" s="249"/>
      <c r="N40" s="249"/>
      <c r="O40" s="249"/>
      <c r="P40" s="249"/>
      <c r="Q40" s="249"/>
      <c r="R40" s="227" t="s">
        <v>669</v>
      </c>
      <c r="S40" s="228"/>
      <c r="T40" s="228">
        <v>6</v>
      </c>
      <c r="U40" s="228"/>
      <c r="V40" s="272"/>
      <c r="W40" s="229">
        <f t="shared" si="5"/>
        <v>6</v>
      </c>
      <c r="X40" s="238">
        <v>100</v>
      </c>
      <c r="Y40" s="238"/>
      <c r="Z40" s="239" t="s">
        <v>314</v>
      </c>
      <c r="AA40" s="238"/>
      <c r="AB40" s="240">
        <v>100</v>
      </c>
      <c r="AC40" s="240"/>
      <c r="AD40" s="240" t="s">
        <v>314</v>
      </c>
      <c r="AE40" s="240"/>
    </row>
    <row r="41" spans="1:31" ht="16.149999999999999" customHeight="1" x14ac:dyDescent="0.2">
      <c r="A41" s="384"/>
      <c r="B41" s="273" t="s">
        <v>689</v>
      </c>
      <c r="C41" s="233" t="s">
        <v>312</v>
      </c>
      <c r="D41" s="234"/>
      <c r="E41" s="326"/>
      <c r="F41" s="326"/>
      <c r="G41" s="326"/>
      <c r="H41" s="331">
        <v>20</v>
      </c>
      <c r="I41" s="326"/>
      <c r="J41" s="266">
        <f t="shared" si="4"/>
        <v>20</v>
      </c>
      <c r="K41" s="249"/>
      <c r="L41" s="226"/>
      <c r="M41" s="225"/>
      <c r="N41" s="225"/>
      <c r="O41" s="225"/>
      <c r="P41" s="225"/>
      <c r="Q41" s="225"/>
      <c r="R41" s="243">
        <v>6</v>
      </c>
      <c r="S41" s="228"/>
      <c r="T41" s="228">
        <v>12</v>
      </c>
      <c r="U41" s="229"/>
      <c r="V41" s="229"/>
      <c r="W41" s="229">
        <f t="shared" si="5"/>
        <v>12</v>
      </c>
      <c r="X41" s="238">
        <v>100</v>
      </c>
      <c r="Y41" s="238"/>
      <c r="Z41" s="239" t="s">
        <v>314</v>
      </c>
      <c r="AA41" s="238"/>
      <c r="AB41" s="240">
        <v>100</v>
      </c>
      <c r="AC41" s="240"/>
      <c r="AD41" s="240" t="s">
        <v>314</v>
      </c>
      <c r="AE41" s="240"/>
    </row>
    <row r="42" spans="1:31" ht="25.5" customHeight="1" x14ac:dyDescent="0.2">
      <c r="A42" s="384"/>
      <c r="B42" s="248" t="s">
        <v>690</v>
      </c>
      <c r="C42" s="233" t="s">
        <v>312</v>
      </c>
      <c r="D42" s="234"/>
      <c r="E42" s="326"/>
      <c r="F42" s="326"/>
      <c r="G42" s="326"/>
      <c r="H42" s="331">
        <v>20</v>
      </c>
      <c r="I42" s="326"/>
      <c r="J42" s="266">
        <f t="shared" si="4"/>
        <v>20</v>
      </c>
      <c r="K42" s="236"/>
      <c r="L42" s="226"/>
      <c r="M42" s="225"/>
      <c r="N42" s="225"/>
      <c r="O42" s="225"/>
      <c r="P42" s="225"/>
      <c r="Q42" s="225"/>
      <c r="R42" s="227">
        <v>6</v>
      </c>
      <c r="S42" s="228"/>
      <c r="T42" s="228">
        <v>12</v>
      </c>
      <c r="U42" s="229"/>
      <c r="V42" s="229"/>
      <c r="W42" s="229">
        <f t="shared" si="5"/>
        <v>12</v>
      </c>
      <c r="X42" s="238">
        <v>100</v>
      </c>
      <c r="Y42" s="238"/>
      <c r="Z42" s="239" t="s">
        <v>314</v>
      </c>
      <c r="AA42" s="238"/>
      <c r="AB42" s="240">
        <v>100</v>
      </c>
      <c r="AC42" s="240"/>
      <c r="AD42" s="240" t="s">
        <v>314</v>
      </c>
      <c r="AE42" s="240"/>
    </row>
    <row r="43" spans="1:31" ht="16.149999999999999" customHeight="1" x14ac:dyDescent="0.2">
      <c r="A43" s="384"/>
      <c r="B43" s="242" t="s">
        <v>691</v>
      </c>
      <c r="C43" s="233" t="s">
        <v>312</v>
      </c>
      <c r="D43" s="234"/>
      <c r="E43" s="326"/>
      <c r="F43" s="326"/>
      <c r="G43" s="326"/>
      <c r="H43" s="326"/>
      <c r="I43" s="332">
        <v>40</v>
      </c>
      <c r="J43" s="266">
        <f t="shared" si="4"/>
        <v>40</v>
      </c>
      <c r="K43" s="236"/>
      <c r="L43" s="226"/>
      <c r="M43" s="225"/>
      <c r="N43" s="225"/>
      <c r="O43" s="225"/>
      <c r="P43" s="225"/>
      <c r="Q43" s="225"/>
      <c r="R43" s="227">
        <v>6</v>
      </c>
      <c r="S43" s="228"/>
      <c r="T43" s="228">
        <v>12</v>
      </c>
      <c r="U43" s="228"/>
      <c r="V43" s="229"/>
      <c r="W43" s="229">
        <f t="shared" si="5"/>
        <v>12</v>
      </c>
      <c r="X43" s="238">
        <v>100</v>
      </c>
      <c r="Y43" s="238"/>
      <c r="Z43" s="239" t="s">
        <v>314</v>
      </c>
      <c r="AA43" s="238"/>
      <c r="AB43" s="240">
        <v>100</v>
      </c>
      <c r="AC43" s="240"/>
      <c r="AD43" s="240" t="s">
        <v>314</v>
      </c>
      <c r="AE43" s="240"/>
    </row>
    <row r="44" spans="1:31" ht="16.149999999999999" customHeight="1" x14ac:dyDescent="0.2">
      <c r="A44" s="384"/>
      <c r="B44" s="242" t="s">
        <v>692</v>
      </c>
      <c r="C44" s="233" t="s">
        <v>312</v>
      </c>
      <c r="D44" s="265"/>
      <c r="E44" s="326"/>
      <c r="F44" s="326"/>
      <c r="G44" s="330">
        <v>4</v>
      </c>
      <c r="H44" s="328"/>
      <c r="I44" s="326"/>
      <c r="J44" s="266">
        <f t="shared" si="4"/>
        <v>4</v>
      </c>
      <c r="K44" s="236"/>
      <c r="L44" s="226"/>
      <c r="M44" s="236"/>
      <c r="N44" s="236"/>
      <c r="O44" s="236"/>
      <c r="P44" s="236"/>
      <c r="Q44" s="236"/>
      <c r="R44" s="227"/>
      <c r="S44" s="228"/>
      <c r="T44" s="228">
        <v>15</v>
      </c>
      <c r="U44" s="228"/>
      <c r="V44" s="228"/>
      <c r="W44" s="229">
        <f t="shared" si="5"/>
        <v>15</v>
      </c>
      <c r="X44" s="238">
        <v>100</v>
      </c>
      <c r="Y44" s="238"/>
      <c r="Z44" s="239" t="s">
        <v>314</v>
      </c>
      <c r="AA44" s="238"/>
      <c r="AB44" s="240">
        <v>100</v>
      </c>
      <c r="AC44" s="240"/>
      <c r="AD44" s="240" t="s">
        <v>314</v>
      </c>
      <c r="AE44" s="240"/>
    </row>
    <row r="45" spans="1:31" ht="16.149999999999999" customHeight="1" x14ac:dyDescent="0.2">
      <c r="A45" s="384"/>
      <c r="B45" s="242" t="s">
        <v>693</v>
      </c>
      <c r="C45" s="233" t="s">
        <v>312</v>
      </c>
      <c r="D45" s="265"/>
      <c r="E45" s="326"/>
      <c r="F45" s="326"/>
      <c r="G45" s="330">
        <v>4</v>
      </c>
      <c r="H45" s="328"/>
      <c r="I45" s="328"/>
      <c r="J45" s="266">
        <f t="shared" si="4"/>
        <v>4</v>
      </c>
      <c r="K45" s="236"/>
      <c r="L45" s="226"/>
      <c r="M45" s="236"/>
      <c r="N45" s="236"/>
      <c r="O45" s="236"/>
      <c r="P45" s="236"/>
      <c r="Q45" s="236"/>
      <c r="R45" s="227"/>
      <c r="S45" s="228"/>
      <c r="T45" s="228">
        <v>15</v>
      </c>
      <c r="U45" s="228"/>
      <c r="V45" s="228"/>
      <c r="W45" s="229">
        <f t="shared" si="5"/>
        <v>15</v>
      </c>
      <c r="X45" s="238">
        <v>100</v>
      </c>
      <c r="Y45" s="238"/>
      <c r="Z45" s="239" t="s">
        <v>314</v>
      </c>
      <c r="AA45" s="238"/>
      <c r="AB45" s="240">
        <v>100</v>
      </c>
      <c r="AC45" s="240"/>
      <c r="AD45" s="240" t="s">
        <v>314</v>
      </c>
      <c r="AE45" s="240"/>
    </row>
    <row r="46" spans="1:31" ht="16.149999999999999" customHeight="1" x14ac:dyDescent="0.2">
      <c r="A46" s="384"/>
      <c r="B46" s="223" t="s">
        <v>430</v>
      </c>
      <c r="C46" s="224"/>
      <c r="D46" s="234"/>
      <c r="E46" s="326"/>
      <c r="F46" s="326"/>
      <c r="G46" s="326"/>
      <c r="H46" s="326"/>
      <c r="I46" s="326"/>
      <c r="J46" s="266"/>
      <c r="K46" s="225"/>
      <c r="L46" s="226"/>
      <c r="M46" s="225"/>
      <c r="N46" s="225"/>
      <c r="O46" s="225"/>
      <c r="P46" s="225"/>
      <c r="Q46" s="225"/>
      <c r="R46" s="29"/>
      <c r="S46" s="228"/>
      <c r="T46" s="228"/>
      <c r="U46" s="228"/>
      <c r="V46" s="229"/>
      <c r="W46" s="229"/>
      <c r="X46" s="230"/>
      <c r="Y46" s="230"/>
      <c r="Z46" s="231"/>
      <c r="AA46" s="230"/>
      <c r="AB46" s="230"/>
      <c r="AC46" s="230"/>
      <c r="AD46" s="230"/>
      <c r="AE46" s="230"/>
    </row>
    <row r="47" spans="1:31" ht="16.149999999999999" customHeight="1" x14ac:dyDescent="0.2">
      <c r="A47" s="384"/>
      <c r="B47" s="274" t="s">
        <v>694</v>
      </c>
      <c r="C47" s="250" t="s">
        <v>338</v>
      </c>
      <c r="D47" s="234"/>
      <c r="E47" s="327">
        <v>25</v>
      </c>
      <c r="F47" s="329">
        <v>25</v>
      </c>
      <c r="G47" s="330">
        <v>25</v>
      </c>
      <c r="H47" s="331">
        <v>25</v>
      </c>
      <c r="I47" s="332">
        <v>25</v>
      </c>
      <c r="J47" s="266">
        <f>SUM(E47:I47)</f>
        <v>125</v>
      </c>
      <c r="K47" s="225"/>
      <c r="L47" s="226"/>
      <c r="M47" s="225"/>
      <c r="N47" s="225"/>
      <c r="O47" s="225"/>
      <c r="P47" s="225"/>
      <c r="Q47" s="225"/>
      <c r="R47" s="243"/>
      <c r="S47" s="228"/>
      <c r="T47" s="228">
        <v>3</v>
      </c>
      <c r="U47" s="229"/>
      <c r="V47" s="228">
        <v>12</v>
      </c>
      <c r="W47" s="229">
        <f>SUM(S47:V47)</f>
        <v>15</v>
      </c>
      <c r="X47" s="238">
        <v>100</v>
      </c>
      <c r="Y47" s="238"/>
      <c r="Z47" s="239" t="s">
        <v>314</v>
      </c>
      <c r="AA47" s="238"/>
      <c r="AB47" s="240">
        <v>100</v>
      </c>
      <c r="AC47" s="240"/>
      <c r="AD47" s="240" t="s">
        <v>314</v>
      </c>
      <c r="AE47" s="240"/>
    </row>
    <row r="48" spans="1:31" ht="16.149999999999999" customHeight="1" x14ac:dyDescent="0.2">
      <c r="A48" s="384"/>
      <c r="B48" s="275" t="s">
        <v>713</v>
      </c>
      <c r="C48" s="276" t="s">
        <v>338</v>
      </c>
      <c r="D48" s="234"/>
      <c r="E48" s="327">
        <v>25</v>
      </c>
      <c r="F48" s="329">
        <v>25</v>
      </c>
      <c r="G48" s="330">
        <v>25</v>
      </c>
      <c r="H48" s="331">
        <v>25</v>
      </c>
      <c r="I48" s="332">
        <v>25</v>
      </c>
      <c r="J48" s="266">
        <f>SUM(E48:I48)</f>
        <v>125</v>
      </c>
      <c r="K48" s="225"/>
      <c r="L48" s="226"/>
      <c r="M48" s="225"/>
      <c r="N48" s="225"/>
      <c r="O48" s="225"/>
      <c r="P48" s="225"/>
      <c r="Q48" s="225"/>
      <c r="R48" s="227"/>
      <c r="S48" s="228"/>
      <c r="T48" s="228">
        <v>3</v>
      </c>
      <c r="U48" s="272"/>
      <c r="V48" s="228">
        <v>3</v>
      </c>
      <c r="W48" s="229">
        <f t="shared" ref="W48:W50" si="6">SUM(S48:V48)</f>
        <v>6</v>
      </c>
      <c r="X48" s="238">
        <v>100</v>
      </c>
      <c r="Y48" s="238"/>
      <c r="Z48" s="239" t="s">
        <v>314</v>
      </c>
      <c r="AA48" s="238"/>
      <c r="AB48" s="240">
        <v>100</v>
      </c>
      <c r="AC48" s="240"/>
      <c r="AD48" s="240" t="s">
        <v>314</v>
      </c>
      <c r="AE48" s="240"/>
    </row>
    <row r="49" spans="1:31" ht="16.149999999999999" customHeight="1" x14ac:dyDescent="0.2">
      <c r="A49" s="384"/>
      <c r="B49" s="252" t="s">
        <v>433</v>
      </c>
      <c r="C49" s="276" t="s">
        <v>338</v>
      </c>
      <c r="D49" s="234"/>
      <c r="E49" s="327">
        <v>10</v>
      </c>
      <c r="F49" s="329">
        <v>10</v>
      </c>
      <c r="G49" s="330">
        <v>10</v>
      </c>
      <c r="H49" s="331">
        <v>10</v>
      </c>
      <c r="I49" s="332">
        <v>10</v>
      </c>
      <c r="J49" s="266">
        <f>SUM(E49:I49)</f>
        <v>50</v>
      </c>
      <c r="K49" s="249"/>
      <c r="L49" s="277"/>
      <c r="M49" s="225"/>
      <c r="N49" s="225"/>
      <c r="O49" s="225"/>
      <c r="P49" s="225"/>
      <c r="Q49" s="225"/>
      <c r="R49" s="227"/>
      <c r="S49" s="228"/>
      <c r="T49" s="228">
        <v>3</v>
      </c>
      <c r="U49" s="272"/>
      <c r="V49" s="228">
        <v>3</v>
      </c>
      <c r="W49" s="229">
        <f t="shared" si="6"/>
        <v>6</v>
      </c>
      <c r="X49" s="238">
        <v>100</v>
      </c>
      <c r="Y49" s="238"/>
      <c r="Z49" s="239" t="s">
        <v>314</v>
      </c>
      <c r="AA49" s="238"/>
      <c r="AB49" s="240">
        <v>100</v>
      </c>
      <c r="AC49" s="240"/>
      <c r="AD49" s="240" t="s">
        <v>314</v>
      </c>
      <c r="AE49" s="240"/>
    </row>
    <row r="50" spans="1:31" ht="16.149999999999999" customHeight="1" x14ac:dyDescent="0.2">
      <c r="A50" s="384"/>
      <c r="C50" s="250"/>
      <c r="D50" s="234"/>
      <c r="E50" s="335"/>
      <c r="F50" s="335"/>
      <c r="G50" s="335"/>
      <c r="H50" s="335"/>
      <c r="I50" s="335"/>
      <c r="J50" s="266">
        <f>SUM(J35:J49)</f>
        <v>500</v>
      </c>
      <c r="K50" s="225"/>
      <c r="L50" s="226"/>
      <c r="M50" s="225"/>
      <c r="N50" s="225"/>
      <c r="O50" s="225"/>
      <c r="P50" s="225"/>
      <c r="Q50" s="225"/>
      <c r="R50" s="227"/>
      <c r="S50" s="228"/>
      <c r="T50" s="228"/>
      <c r="U50" s="229"/>
      <c r="V50" s="228"/>
      <c r="W50" s="229">
        <f t="shared" si="6"/>
        <v>0</v>
      </c>
      <c r="X50" s="238"/>
      <c r="Y50" s="238"/>
      <c r="Z50" s="239"/>
      <c r="AA50" s="238"/>
      <c r="AB50" s="240"/>
      <c r="AC50" s="240"/>
      <c r="AD50" s="240"/>
      <c r="AE50" s="240"/>
    </row>
    <row r="51" spans="1:31" s="5" customFormat="1" ht="16.149999999999999" customHeight="1" x14ac:dyDescent="0.25">
      <c r="A51" s="384"/>
      <c r="B51" s="255"/>
      <c r="C51" s="256"/>
      <c r="D51" s="234"/>
      <c r="E51" s="278"/>
      <c r="F51" s="278"/>
      <c r="G51" s="278"/>
      <c r="H51" s="278"/>
      <c r="I51" s="278"/>
      <c r="J51" s="279"/>
      <c r="K51" s="237"/>
      <c r="L51" s="226"/>
      <c r="M51" s="237"/>
      <c r="N51" s="237"/>
      <c r="O51" s="237"/>
      <c r="P51" s="237"/>
      <c r="Q51" s="237"/>
      <c r="R51" s="258" t="s">
        <v>345</v>
      </c>
      <c r="S51" s="259">
        <f>SUM(S34:S50)</f>
        <v>0</v>
      </c>
      <c r="T51" s="259">
        <f>SUM(T35:T50)</f>
        <v>144</v>
      </c>
      <c r="U51" s="259">
        <f>SUM(U34:U50)</f>
        <v>0</v>
      </c>
      <c r="V51" s="259">
        <f>SUM(V34:V50)</f>
        <v>18</v>
      </c>
      <c r="W51" s="280">
        <f>SUM(S51:V51)</f>
        <v>162</v>
      </c>
      <c r="X51" s="238"/>
      <c r="Y51" s="238"/>
      <c r="Z51" s="239"/>
      <c r="AA51" s="238"/>
      <c r="AB51" s="240"/>
      <c r="AC51" s="240"/>
      <c r="AD51" s="240"/>
      <c r="AE51" s="240"/>
    </row>
    <row r="52" spans="1:31" s="5" customFormat="1" ht="16.149999999999999" customHeight="1" x14ac:dyDescent="0.25">
      <c r="A52" s="384"/>
      <c r="B52" s="255"/>
      <c r="C52" s="256"/>
      <c r="D52" s="234"/>
      <c r="E52" s="278"/>
      <c r="F52" s="278"/>
      <c r="G52" s="278"/>
      <c r="H52" s="278"/>
      <c r="I52" s="278"/>
      <c r="J52" s="279"/>
      <c r="K52" s="237"/>
      <c r="L52" s="226"/>
      <c r="M52" s="237"/>
      <c r="N52" s="237"/>
      <c r="O52" s="237"/>
      <c r="P52" s="237"/>
      <c r="Q52" s="237"/>
      <c r="R52" s="258"/>
      <c r="S52" s="281"/>
      <c r="T52" s="281"/>
      <c r="U52" s="281"/>
      <c r="V52" s="281"/>
      <c r="W52" s="280"/>
      <c r="X52" s="238"/>
      <c r="Y52" s="238"/>
      <c r="Z52" s="239"/>
      <c r="AA52" s="238"/>
      <c r="AB52" s="240"/>
      <c r="AC52" s="240"/>
      <c r="AD52" s="240"/>
      <c r="AE52" s="240"/>
    </row>
    <row r="53" spans="1:31" s="5" customFormat="1" ht="17.25" customHeight="1" x14ac:dyDescent="0.2">
      <c r="A53" s="384"/>
      <c r="D53" s="234"/>
      <c r="R53" s="282" t="s">
        <v>373</v>
      </c>
      <c r="S53" s="283">
        <f>S29+S51</f>
        <v>24</v>
      </c>
      <c r="T53" s="283">
        <f>T29+T51</f>
        <v>387</v>
      </c>
      <c r="U53" s="283">
        <f>U29+U51</f>
        <v>0</v>
      </c>
      <c r="V53" s="283">
        <f>V29+V51</f>
        <v>42</v>
      </c>
      <c r="W53" s="280">
        <f>SUM(S53:V53)</f>
        <v>453</v>
      </c>
      <c r="X53" s="238"/>
      <c r="Y53" s="238"/>
      <c r="Z53" s="239"/>
      <c r="AA53" s="238"/>
      <c r="AB53" s="240"/>
      <c r="AC53" s="240"/>
      <c r="AD53" s="240"/>
      <c r="AE53" s="240"/>
    </row>
    <row r="54" spans="1:31" s="5" customFormat="1" ht="15.75" customHeight="1" x14ac:dyDescent="0.2">
      <c r="A54" s="206"/>
      <c r="B54" s="284" t="s">
        <v>374</v>
      </c>
      <c r="C54" s="285" t="s">
        <v>375</v>
      </c>
      <c r="D54" s="234"/>
      <c r="E54" s="286"/>
      <c r="F54" s="286"/>
      <c r="G54" s="286"/>
      <c r="H54" s="286"/>
      <c r="I54" s="286"/>
      <c r="J54" s="286"/>
      <c r="K54" s="255"/>
      <c r="L54" s="226"/>
      <c r="M54" s="255"/>
      <c r="N54" s="255"/>
      <c r="O54" s="255"/>
      <c r="P54" s="255"/>
      <c r="Q54" s="255"/>
      <c r="R54" s="226"/>
      <c r="S54" s="287"/>
      <c r="T54" s="287"/>
      <c r="U54" s="287"/>
      <c r="V54" s="287"/>
      <c r="W54" s="280"/>
      <c r="X54" s="238"/>
      <c r="Y54" s="238"/>
      <c r="Z54" s="239"/>
      <c r="AA54" s="238"/>
      <c r="AB54" s="240"/>
      <c r="AC54" s="240"/>
      <c r="AD54" s="240"/>
      <c r="AE54" s="240"/>
    </row>
    <row r="55" spans="1:31" s="5" customFormat="1" ht="15.75" customHeight="1" x14ac:dyDescent="0.2">
      <c r="A55" s="206"/>
      <c r="B55" s="288" t="s">
        <v>696</v>
      </c>
      <c r="C55" s="285" t="s">
        <v>0</v>
      </c>
      <c r="D55" s="289">
        <v>6</v>
      </c>
      <c r="E55" s="286"/>
      <c r="F55" s="286"/>
      <c r="G55" s="286"/>
      <c r="H55" s="286"/>
      <c r="I55" s="286"/>
      <c r="J55" s="286"/>
      <c r="K55" s="255"/>
      <c r="L55" s="226"/>
      <c r="M55" s="255"/>
      <c r="N55" s="255"/>
      <c r="O55" s="255"/>
      <c r="P55" s="255"/>
      <c r="Q55" s="255"/>
      <c r="R55" s="226"/>
      <c r="S55" s="287"/>
      <c r="T55" s="287"/>
      <c r="U55" s="287"/>
      <c r="V55" s="287"/>
      <c r="W55" s="280"/>
      <c r="X55" s="238"/>
      <c r="Y55" s="238"/>
      <c r="Z55" s="239"/>
      <c r="AA55" s="238"/>
      <c r="AB55" s="240"/>
      <c r="AC55" s="240"/>
      <c r="AD55" s="240"/>
      <c r="AE55" s="240"/>
    </row>
    <row r="56" spans="1:31" s="5" customFormat="1" ht="15.75" customHeight="1" x14ac:dyDescent="0.2">
      <c r="A56" s="206"/>
      <c r="B56" s="288" t="s">
        <v>697</v>
      </c>
      <c r="C56" s="285" t="s">
        <v>0</v>
      </c>
      <c r="D56" s="289">
        <v>6</v>
      </c>
      <c r="E56" s="286"/>
      <c r="F56" s="286"/>
      <c r="G56" s="286"/>
      <c r="H56" s="286"/>
      <c r="I56" s="286"/>
      <c r="J56" s="286"/>
      <c r="K56" s="255"/>
      <c r="L56" s="226"/>
      <c r="M56" s="255"/>
      <c r="N56" s="255"/>
      <c r="O56" s="255"/>
      <c r="P56" s="255"/>
      <c r="Q56" s="255"/>
      <c r="R56" s="226"/>
      <c r="S56" s="287"/>
      <c r="T56" s="287"/>
      <c r="U56" s="287"/>
      <c r="V56" s="287"/>
      <c r="W56" s="280"/>
      <c r="X56" s="238"/>
      <c r="Y56" s="238"/>
      <c r="Z56" s="239"/>
      <c r="AA56" s="238"/>
      <c r="AB56" s="240"/>
      <c r="AC56" s="240"/>
      <c r="AD56" s="240"/>
      <c r="AE56" s="240"/>
    </row>
    <row r="57" spans="1:31" s="5" customFormat="1" ht="15.75" customHeight="1" x14ac:dyDescent="0.2">
      <c r="A57" s="206"/>
      <c r="B57" s="288" t="s">
        <v>378</v>
      </c>
      <c r="C57" s="285" t="s">
        <v>375</v>
      </c>
      <c r="D57" s="290"/>
      <c r="E57" s="286"/>
      <c r="F57" s="286"/>
      <c r="G57" s="286"/>
      <c r="H57" s="286"/>
      <c r="I57" s="286"/>
      <c r="J57" s="286"/>
      <c r="K57" s="255"/>
      <c r="L57" s="226"/>
      <c r="M57" s="255"/>
      <c r="N57" s="255"/>
      <c r="O57" s="255"/>
      <c r="P57" s="255"/>
      <c r="Q57" s="255"/>
      <c r="R57" s="226"/>
      <c r="S57" s="287"/>
      <c r="T57" s="287"/>
      <c r="U57" s="287"/>
      <c r="V57" s="287"/>
      <c r="W57" s="280"/>
      <c r="X57" s="238"/>
      <c r="Y57" s="238"/>
      <c r="Z57" s="239"/>
      <c r="AA57" s="238"/>
      <c r="AB57" s="240"/>
      <c r="AC57" s="240"/>
      <c r="AD57" s="240"/>
      <c r="AE57" s="240"/>
    </row>
    <row r="58" spans="1:31" s="5" customFormat="1" ht="15.75" customHeight="1" x14ac:dyDescent="0.2">
      <c r="A58" s="206"/>
      <c r="B58" s="288" t="s">
        <v>698</v>
      </c>
      <c r="C58" s="285" t="s">
        <v>0</v>
      </c>
      <c r="D58" s="289">
        <v>6</v>
      </c>
      <c r="E58" s="286"/>
      <c r="F58" s="286"/>
      <c r="G58" s="286"/>
      <c r="H58" s="286"/>
      <c r="I58" s="286"/>
      <c r="J58" s="286"/>
      <c r="K58" s="255"/>
      <c r="L58" s="226"/>
      <c r="M58" s="255"/>
      <c r="N58" s="255"/>
      <c r="O58" s="255"/>
      <c r="P58" s="255"/>
      <c r="Q58" s="255"/>
      <c r="R58" s="226"/>
      <c r="S58" s="287"/>
      <c r="T58" s="287"/>
      <c r="U58" s="287"/>
      <c r="V58" s="287"/>
      <c r="W58" s="280"/>
      <c r="X58" s="238"/>
      <c r="Y58" s="238"/>
      <c r="Z58" s="239"/>
      <c r="AA58" s="238"/>
      <c r="AB58" s="240"/>
      <c r="AC58" s="240"/>
      <c r="AD58" s="240"/>
      <c r="AE58" s="240"/>
    </row>
    <row r="59" spans="1:31" s="5" customFormat="1" ht="15.75" customHeight="1" x14ac:dyDescent="0.2">
      <c r="A59" s="206"/>
      <c r="B59" s="288" t="s">
        <v>699</v>
      </c>
      <c r="C59" s="285" t="s">
        <v>0</v>
      </c>
      <c r="D59" s="289">
        <v>6</v>
      </c>
      <c r="E59" s="286"/>
      <c r="F59" s="286"/>
      <c r="G59" s="286"/>
      <c r="H59" s="286"/>
      <c r="I59" s="286"/>
      <c r="J59" s="286"/>
      <c r="K59" s="255"/>
      <c r="L59" s="226"/>
      <c r="M59" s="255"/>
      <c r="N59" s="255"/>
      <c r="O59" s="255"/>
      <c r="P59" s="255"/>
      <c r="Q59" s="255"/>
      <c r="R59" s="226"/>
      <c r="S59" s="287"/>
      <c r="T59" s="287"/>
      <c r="U59" s="287"/>
      <c r="V59" s="287"/>
      <c r="W59" s="280"/>
      <c r="X59" s="238"/>
      <c r="Y59" s="238"/>
      <c r="Z59" s="239"/>
      <c r="AA59" s="238"/>
      <c r="AB59" s="240"/>
      <c r="AC59" s="240"/>
      <c r="AD59" s="240"/>
      <c r="AE59" s="240"/>
    </row>
    <row r="60" spans="1:31" s="5" customFormat="1" ht="15.75" customHeight="1" x14ac:dyDescent="0.2">
      <c r="A60" s="206"/>
      <c r="B60" s="284" t="s">
        <v>381</v>
      </c>
      <c r="C60" s="285" t="s">
        <v>375</v>
      </c>
      <c r="D60" s="290"/>
      <c r="E60" s="286"/>
      <c r="F60" s="286"/>
      <c r="G60" s="286"/>
      <c r="H60" s="286"/>
      <c r="I60" s="286"/>
      <c r="J60" s="286"/>
      <c r="K60" s="255"/>
      <c r="L60" s="226"/>
      <c r="M60" s="255"/>
      <c r="N60" s="255"/>
      <c r="O60" s="255"/>
      <c r="P60" s="255"/>
      <c r="Q60" s="255"/>
      <c r="R60" s="226"/>
      <c r="S60" s="287"/>
      <c r="T60" s="287"/>
      <c r="U60" s="287"/>
      <c r="V60" s="287"/>
      <c r="W60" s="280"/>
      <c r="X60" s="238"/>
      <c r="Y60" s="238"/>
      <c r="Z60" s="239"/>
      <c r="AA60" s="238"/>
      <c r="AB60" s="240"/>
      <c r="AC60" s="240"/>
      <c r="AD60" s="240"/>
      <c r="AE60" s="240"/>
    </row>
    <row r="61" spans="1:31" s="5" customFormat="1" ht="15.75" customHeight="1" x14ac:dyDescent="0.2">
      <c r="A61" s="206"/>
      <c r="B61" s="288" t="s">
        <v>700</v>
      </c>
      <c r="C61" s="285" t="s">
        <v>0</v>
      </c>
      <c r="D61" s="289">
        <v>6</v>
      </c>
      <c r="E61" s="286"/>
      <c r="F61" s="286"/>
      <c r="G61" s="286"/>
      <c r="H61" s="286"/>
      <c r="I61" s="286"/>
      <c r="J61" s="286"/>
      <c r="K61" s="255"/>
      <c r="L61" s="226"/>
      <c r="M61" s="255"/>
      <c r="N61" s="255"/>
      <c r="O61" s="255"/>
      <c r="P61" s="255"/>
      <c r="Q61" s="255"/>
      <c r="R61" s="226"/>
      <c r="S61" s="287"/>
      <c r="T61" s="287"/>
      <c r="U61" s="287"/>
      <c r="V61" s="287"/>
      <c r="W61" s="280"/>
      <c r="X61" s="238"/>
      <c r="Y61" s="238"/>
      <c r="Z61" s="239"/>
      <c r="AA61" s="238"/>
      <c r="AB61" s="240"/>
      <c r="AC61" s="240"/>
      <c r="AD61" s="240"/>
      <c r="AE61" s="240"/>
    </row>
    <row r="62" spans="1:31" s="5" customFormat="1" ht="15.75" customHeight="1" x14ac:dyDescent="0.2">
      <c r="A62" s="206"/>
      <c r="B62" s="288" t="s">
        <v>701</v>
      </c>
      <c r="C62" s="285" t="s">
        <v>0</v>
      </c>
      <c r="D62" s="289">
        <v>6</v>
      </c>
      <c r="E62" s="286"/>
      <c r="F62" s="286"/>
      <c r="G62" s="286"/>
      <c r="H62" s="286"/>
      <c r="I62" s="286"/>
      <c r="J62" s="286"/>
      <c r="K62" s="255"/>
      <c r="L62" s="226"/>
      <c r="M62" s="255"/>
      <c r="N62" s="255"/>
      <c r="O62" s="255"/>
      <c r="P62" s="255"/>
      <c r="Q62" s="255"/>
      <c r="R62" s="226"/>
      <c r="S62" s="287"/>
      <c r="T62" s="287"/>
      <c r="U62" s="287"/>
      <c r="V62" s="287"/>
      <c r="W62" s="280"/>
      <c r="X62" s="238"/>
      <c r="Y62" s="238"/>
      <c r="Z62" s="239"/>
      <c r="AA62" s="238"/>
      <c r="AB62" s="240"/>
      <c r="AC62" s="240"/>
      <c r="AD62" s="240"/>
      <c r="AE62" s="240"/>
    </row>
    <row r="63" spans="1:31" s="5" customFormat="1" ht="15.75" customHeight="1" x14ac:dyDescent="0.2">
      <c r="A63" s="206"/>
      <c r="B63" s="284" t="s">
        <v>461</v>
      </c>
      <c r="C63" s="285" t="s">
        <v>375</v>
      </c>
      <c r="D63" s="290"/>
      <c r="E63" s="286"/>
      <c r="F63" s="286"/>
      <c r="G63" s="286"/>
      <c r="H63" s="286"/>
      <c r="I63" s="286"/>
      <c r="J63" s="286"/>
      <c r="K63" s="255"/>
      <c r="L63" s="226"/>
      <c r="M63" s="255"/>
      <c r="N63" s="255"/>
      <c r="O63" s="255"/>
      <c r="P63" s="255"/>
      <c r="Q63" s="255"/>
      <c r="R63" s="226"/>
      <c r="S63" s="287"/>
      <c r="T63" s="287"/>
      <c r="U63" s="287"/>
      <c r="V63" s="287"/>
      <c r="W63" s="280"/>
      <c r="X63" s="238"/>
      <c r="Y63" s="238"/>
      <c r="Z63" s="239"/>
      <c r="AA63" s="238"/>
      <c r="AB63" s="240"/>
      <c r="AC63" s="240"/>
      <c r="AD63" s="240"/>
      <c r="AE63" s="240"/>
    </row>
    <row r="64" spans="1:31" s="5" customFormat="1" ht="15.75" customHeight="1" x14ac:dyDescent="0.2">
      <c r="A64" s="206"/>
      <c r="B64" s="288" t="s">
        <v>702</v>
      </c>
      <c r="C64" s="285" t="s">
        <v>0</v>
      </c>
      <c r="D64" s="289">
        <v>6</v>
      </c>
      <c r="E64" s="286"/>
      <c r="F64" s="286"/>
      <c r="G64" s="286"/>
      <c r="H64" s="286"/>
      <c r="I64" s="286"/>
      <c r="J64" s="286"/>
      <c r="K64" s="255"/>
      <c r="L64" s="226"/>
      <c r="M64" s="255"/>
      <c r="N64" s="255"/>
      <c r="O64" s="255"/>
      <c r="P64" s="255"/>
      <c r="Q64" s="255"/>
      <c r="R64" s="226"/>
      <c r="S64" s="287"/>
      <c r="T64" s="287"/>
      <c r="U64" s="287"/>
      <c r="V64" s="287"/>
      <c r="W64" s="280"/>
      <c r="X64" s="238"/>
      <c r="Y64" s="238"/>
      <c r="Z64" s="239"/>
      <c r="AA64" s="238"/>
      <c r="AB64" s="240"/>
      <c r="AC64" s="240"/>
      <c r="AD64" s="240"/>
      <c r="AE64" s="240"/>
    </row>
    <row r="65" spans="1:31" s="5" customFormat="1" ht="15.75" customHeight="1" x14ac:dyDescent="0.2">
      <c r="A65" s="206"/>
      <c r="B65" s="288" t="s">
        <v>703</v>
      </c>
      <c r="C65" s="285" t="s">
        <v>0</v>
      </c>
      <c r="D65" s="289">
        <v>6</v>
      </c>
      <c r="E65" s="286"/>
      <c r="F65" s="286"/>
      <c r="G65" s="286"/>
      <c r="H65" s="286"/>
      <c r="I65" s="286"/>
      <c r="J65" s="286"/>
      <c r="K65" s="255"/>
      <c r="L65" s="226"/>
      <c r="M65" s="255"/>
      <c r="N65" s="255"/>
      <c r="O65" s="255"/>
      <c r="P65" s="255"/>
      <c r="Q65" s="255"/>
      <c r="R65" s="226"/>
      <c r="S65" s="287"/>
      <c r="T65" s="287"/>
      <c r="U65" s="287"/>
      <c r="V65" s="287"/>
      <c r="W65" s="280"/>
      <c r="X65" s="238"/>
      <c r="Y65" s="238"/>
      <c r="Z65" s="239"/>
      <c r="AA65" s="238"/>
      <c r="AB65" s="240"/>
      <c r="AC65" s="240"/>
      <c r="AD65" s="240"/>
      <c r="AE65" s="240"/>
    </row>
    <row r="66" spans="1:31" s="5" customFormat="1" ht="15.75" customHeight="1" x14ac:dyDescent="0.2">
      <c r="A66" s="206"/>
      <c r="B66" s="288" t="s">
        <v>464</v>
      </c>
      <c r="C66" s="285" t="s">
        <v>375</v>
      </c>
      <c r="D66" s="290"/>
      <c r="E66" s="286"/>
      <c r="F66" s="286"/>
      <c r="G66" s="286"/>
      <c r="H66" s="286"/>
      <c r="I66" s="286"/>
      <c r="J66" s="286"/>
      <c r="K66" s="255"/>
      <c r="L66" s="226"/>
      <c r="M66" s="255"/>
      <c r="N66" s="255"/>
      <c r="O66" s="255"/>
      <c r="P66" s="255"/>
      <c r="Q66" s="255"/>
      <c r="R66" s="226"/>
      <c r="S66" s="287"/>
      <c r="T66" s="287"/>
      <c r="U66" s="287"/>
      <c r="V66" s="287"/>
      <c r="W66" s="280"/>
      <c r="X66" s="238"/>
      <c r="Y66" s="238"/>
      <c r="Z66" s="239"/>
      <c r="AA66" s="238"/>
      <c r="AB66" s="240"/>
      <c r="AC66" s="240"/>
      <c r="AD66" s="240"/>
      <c r="AE66" s="240"/>
    </row>
    <row r="67" spans="1:31" s="5" customFormat="1" ht="18" customHeight="1" x14ac:dyDescent="0.2">
      <c r="A67" s="206"/>
      <c r="B67" s="288" t="s">
        <v>704</v>
      </c>
      <c r="C67" s="285" t="s">
        <v>0</v>
      </c>
      <c r="D67" s="289">
        <v>6</v>
      </c>
      <c r="E67" s="286"/>
      <c r="F67" s="286"/>
      <c r="G67" s="286"/>
      <c r="H67" s="286"/>
      <c r="I67" s="286"/>
      <c r="J67" s="286"/>
      <c r="K67" s="255"/>
      <c r="L67" s="226"/>
      <c r="M67" s="255"/>
      <c r="N67" s="255"/>
      <c r="O67" s="255"/>
      <c r="P67" s="255"/>
      <c r="Q67" s="255"/>
      <c r="R67" s="226"/>
      <c r="S67" s="287"/>
      <c r="T67" s="287"/>
      <c r="U67" s="287"/>
      <c r="V67" s="287"/>
      <c r="W67" s="280"/>
      <c r="X67" s="238"/>
      <c r="Y67" s="238"/>
      <c r="Z67" s="239"/>
      <c r="AA67" s="238"/>
      <c r="AB67" s="240"/>
      <c r="AC67" s="240"/>
      <c r="AD67" s="240"/>
      <c r="AE67" s="240"/>
    </row>
    <row r="68" spans="1:31" s="5" customFormat="1" ht="18" customHeight="1" x14ac:dyDescent="0.2">
      <c r="A68" s="206"/>
      <c r="B68" s="288" t="s">
        <v>705</v>
      </c>
      <c r="C68" s="285" t="s">
        <v>0</v>
      </c>
      <c r="D68" s="289">
        <v>6</v>
      </c>
      <c r="E68" s="286"/>
      <c r="F68" s="286"/>
      <c r="G68" s="286"/>
      <c r="H68" s="286"/>
      <c r="I68" s="286"/>
      <c r="J68" s="286"/>
      <c r="K68" s="255"/>
      <c r="L68" s="226"/>
      <c r="M68" s="255"/>
      <c r="N68" s="255"/>
      <c r="O68" s="255"/>
      <c r="P68" s="255"/>
      <c r="Q68" s="255"/>
      <c r="R68" s="226"/>
      <c r="S68" s="287"/>
      <c r="T68" s="287"/>
      <c r="U68" s="287"/>
      <c r="V68" s="287"/>
      <c r="W68" s="280"/>
      <c r="X68" s="238"/>
      <c r="Y68" s="238"/>
      <c r="Z68" s="239"/>
      <c r="AA68" s="238"/>
      <c r="AB68" s="240"/>
      <c r="AC68" s="240"/>
      <c r="AD68" s="240"/>
      <c r="AE68" s="240"/>
    </row>
    <row r="69" spans="1:31" s="5" customFormat="1" ht="18" customHeight="1" x14ac:dyDescent="0.2">
      <c r="A69" s="206"/>
      <c r="B69" s="291" t="s">
        <v>384</v>
      </c>
      <c r="C69" s="292"/>
      <c r="D69" s="289">
        <f>SUM(D54:D68)</f>
        <v>60</v>
      </c>
      <c r="E69" s="286"/>
      <c r="F69" s="124"/>
      <c r="G69" s="125"/>
      <c r="H69" s="125"/>
      <c r="I69" s="125"/>
      <c r="J69" s="125"/>
      <c r="K69" s="90"/>
      <c r="L69" s="226"/>
      <c r="M69" s="255"/>
      <c r="N69" s="255"/>
      <c r="O69" s="255"/>
      <c r="P69" s="255"/>
      <c r="Q69" s="255"/>
      <c r="R69" s="226"/>
      <c r="S69" s="287"/>
      <c r="T69" s="287"/>
      <c r="U69" s="287"/>
      <c r="V69" s="287"/>
      <c r="W69" s="280"/>
      <c r="X69" s="238"/>
      <c r="Y69" s="238"/>
      <c r="Z69" s="239"/>
      <c r="AA69" s="238"/>
      <c r="AB69" s="240"/>
      <c r="AC69" s="240"/>
      <c r="AD69" s="240"/>
      <c r="AE69" s="240"/>
    </row>
    <row r="70" spans="1:31" ht="28.5" customHeight="1" x14ac:dyDescent="0.2">
      <c r="A70" s="249"/>
      <c r="B70" s="261" t="s">
        <v>706</v>
      </c>
      <c r="C70" s="261"/>
      <c r="D70" s="261"/>
      <c r="E70" s="261"/>
      <c r="F70" s="349" t="s">
        <v>707</v>
      </c>
      <c r="G70" s="348"/>
      <c r="H70" s="348"/>
      <c r="I70" s="348"/>
      <c r="J70" s="348"/>
      <c r="K70" s="348"/>
      <c r="L70" s="348"/>
      <c r="M70" s="348"/>
      <c r="N70" s="348"/>
      <c r="O70" s="348"/>
      <c r="P70" s="348"/>
      <c r="Q70" s="348"/>
      <c r="R70" s="444"/>
      <c r="S70" s="444"/>
      <c r="T70" s="444"/>
      <c r="U70" s="444"/>
      <c r="V70" s="444"/>
      <c r="W70" s="444"/>
      <c r="X70" s="238"/>
      <c r="Y70" s="238"/>
      <c r="Z70" s="239"/>
      <c r="AA70" s="238"/>
      <c r="AB70" s="240"/>
      <c r="AC70" s="240"/>
      <c r="AD70" s="240"/>
      <c r="AE70" s="240"/>
    </row>
    <row r="71" spans="1:31" ht="32.1" customHeight="1" x14ac:dyDescent="0.2">
      <c r="B71" s="261" t="s">
        <v>714</v>
      </c>
      <c r="C71" s="99"/>
      <c r="D71" s="99"/>
      <c r="E71" s="347"/>
      <c r="F71" s="348"/>
      <c r="G71" s="348"/>
      <c r="H71" s="348"/>
      <c r="I71" s="348"/>
      <c r="J71" s="348"/>
      <c r="K71" s="348"/>
      <c r="L71" s="348"/>
      <c r="M71" s="348"/>
      <c r="N71" s="348"/>
      <c r="O71" s="348"/>
      <c r="P71" s="348"/>
      <c r="Q71" s="348"/>
      <c r="R71" s="445"/>
      <c r="S71" s="445"/>
      <c r="T71" s="445"/>
      <c r="U71" s="445"/>
      <c r="V71" s="445"/>
      <c r="W71" s="445"/>
      <c r="X71" s="238"/>
      <c r="Y71" s="238"/>
      <c r="Z71" s="239"/>
      <c r="AA71" s="238"/>
      <c r="AB71" s="240"/>
      <c r="AC71" s="240"/>
      <c r="AD71" s="240"/>
      <c r="AE71" s="240"/>
    </row>
    <row r="72" spans="1:31" ht="16.149999999999999" customHeight="1" x14ac:dyDescent="0.2">
      <c r="S72" s="2"/>
      <c r="T72" s="2"/>
      <c r="U72" s="2"/>
      <c r="V72" s="2"/>
      <c r="W72" s="2"/>
    </row>
    <row r="73" spans="1:31" ht="16.149999999999999" customHeight="1" x14ac:dyDescent="0.2">
      <c r="B73" s="293" t="s">
        <v>709</v>
      </c>
      <c r="S73" s="2"/>
      <c r="T73" s="2"/>
      <c r="U73" s="2"/>
      <c r="V73" s="2"/>
      <c r="W73" s="2"/>
    </row>
    <row r="74" spans="1:31" ht="16.149999999999999" customHeight="1" x14ac:dyDescent="0.2">
      <c r="B74" s="293" t="s">
        <v>710</v>
      </c>
      <c r="S74" s="2"/>
      <c r="T74" s="2"/>
      <c r="U74" s="2"/>
      <c r="V74" s="2"/>
      <c r="W74" s="2"/>
    </row>
    <row r="75" spans="1:31" s="1" customFormat="1" ht="16.149999999999999" customHeight="1" x14ac:dyDescent="0.2">
      <c r="X75" s="2"/>
      <c r="Y75" s="2"/>
      <c r="Z75" s="2"/>
      <c r="AA75" s="2"/>
      <c r="AB75" s="2"/>
      <c r="AC75" s="2"/>
      <c r="AD75" s="2"/>
      <c r="AE75" s="2"/>
    </row>
    <row r="76" spans="1:31" s="1" customFormat="1" ht="16.149999999999999" customHeight="1" x14ac:dyDescent="0.2">
      <c r="X76" s="2"/>
      <c r="Y76" s="2"/>
      <c r="Z76" s="2"/>
      <c r="AA76" s="2"/>
      <c r="AB76" s="2"/>
      <c r="AC76" s="2"/>
      <c r="AD76" s="2"/>
      <c r="AE76" s="2"/>
    </row>
    <row r="77" spans="1:31" s="5" customFormat="1" ht="16.149999999999999" customHeight="1" x14ac:dyDescent="0.2">
      <c r="X77" s="2"/>
      <c r="Y77" s="2"/>
      <c r="Z77" s="2"/>
      <c r="AA77" s="2"/>
      <c r="AB77" s="2"/>
      <c r="AC77" s="2"/>
      <c r="AD77" s="2"/>
      <c r="AE77" s="2"/>
    </row>
    <row r="78" spans="1:31" s="5" customFormat="1" ht="16.149999999999999" customHeight="1" x14ac:dyDescent="0.2">
      <c r="X78" s="2"/>
      <c r="Y78" s="2"/>
      <c r="Z78" s="2"/>
      <c r="AA78" s="2"/>
      <c r="AB78" s="2"/>
      <c r="AC78" s="2"/>
      <c r="AD78" s="2"/>
      <c r="AE78" s="2"/>
    </row>
    <row r="79" spans="1:31" s="1" customFormat="1" ht="16.149999999999999" customHeight="1" x14ac:dyDescent="0.2">
      <c r="X79" s="2"/>
      <c r="Y79" s="2"/>
      <c r="Z79" s="2"/>
      <c r="AA79" s="2"/>
      <c r="AB79" s="2"/>
      <c r="AC79" s="2"/>
      <c r="AD79" s="2"/>
      <c r="AE79" s="2"/>
    </row>
    <row r="80" spans="1:31" s="4" customFormat="1" ht="16.149999999999999" customHeight="1" x14ac:dyDescent="0.2">
      <c r="X80" s="2"/>
      <c r="Y80" s="2"/>
      <c r="Z80" s="2"/>
      <c r="AA80" s="2"/>
      <c r="AB80" s="2"/>
      <c r="AC80" s="2"/>
      <c r="AD80" s="2"/>
      <c r="AE80" s="2"/>
    </row>
    <row r="81" spans="19:31" s="4" customFormat="1" ht="16.149999999999999" customHeight="1" x14ac:dyDescent="0.2">
      <c r="X81" s="2"/>
      <c r="Y81" s="2"/>
      <c r="Z81" s="2"/>
      <c r="AA81" s="2"/>
      <c r="AB81" s="2"/>
      <c r="AC81" s="2"/>
      <c r="AD81" s="2"/>
      <c r="AE81" s="2"/>
    </row>
    <row r="82" spans="19:31" s="4" customFormat="1" ht="16.149999999999999" customHeight="1" x14ac:dyDescent="0.2">
      <c r="X82" s="2"/>
      <c r="Y82" s="2"/>
      <c r="Z82" s="2"/>
      <c r="AA82" s="2"/>
      <c r="AB82" s="2"/>
      <c r="AC82" s="2"/>
      <c r="AD82" s="2"/>
      <c r="AE82" s="2"/>
    </row>
    <row r="83" spans="19:31" s="4" customFormat="1" ht="16.149999999999999" customHeight="1" x14ac:dyDescent="0.2">
      <c r="X83" s="2"/>
      <c r="Y83" s="2"/>
      <c r="Z83" s="2"/>
      <c r="AA83" s="2"/>
      <c r="AB83" s="2"/>
      <c r="AC83" s="2"/>
      <c r="AD83" s="2"/>
      <c r="AE83" s="2"/>
    </row>
    <row r="84" spans="19:31" s="4" customFormat="1" ht="16.149999999999999" customHeight="1" x14ac:dyDescent="0.2">
      <c r="X84" s="2"/>
      <c r="Y84" s="2"/>
      <c r="Z84" s="2"/>
      <c r="AA84" s="2"/>
      <c r="AB84" s="2"/>
      <c r="AC84" s="2"/>
      <c r="AD84" s="2"/>
      <c r="AE84" s="2"/>
    </row>
    <row r="85" spans="19:31" ht="16.149999999999999" customHeight="1" x14ac:dyDescent="0.2">
      <c r="S85" s="2"/>
      <c r="T85" s="2"/>
      <c r="U85" s="2"/>
      <c r="V85" s="2"/>
      <c r="W85" s="2"/>
    </row>
    <row r="86" spans="19:31" ht="16.149999999999999" customHeight="1" x14ac:dyDescent="0.2">
      <c r="S86" s="2"/>
      <c r="T86" s="2"/>
      <c r="U86" s="2"/>
      <c r="V86" s="2"/>
      <c r="W86" s="2"/>
    </row>
    <row r="87" spans="19:31" ht="16.149999999999999" customHeight="1" x14ac:dyDescent="0.2">
      <c r="S87" s="2"/>
      <c r="T87" s="2"/>
      <c r="U87" s="2"/>
      <c r="V87" s="2"/>
      <c r="W87" s="2"/>
    </row>
    <row r="88" spans="19:31" ht="16.149999999999999" customHeight="1" x14ac:dyDescent="0.2">
      <c r="S88" s="2"/>
      <c r="T88" s="2"/>
      <c r="U88" s="2"/>
      <c r="V88" s="2"/>
      <c r="W88" s="2"/>
    </row>
    <row r="89" spans="19:31" ht="16.149999999999999" customHeight="1" x14ac:dyDescent="0.2">
      <c r="S89" s="2"/>
      <c r="T89" s="2"/>
      <c r="U89" s="2"/>
      <c r="V89" s="2"/>
      <c r="W89" s="2"/>
    </row>
    <row r="90" spans="19:31" ht="16.149999999999999" customHeight="1" x14ac:dyDescent="0.2">
      <c r="S90" s="2"/>
      <c r="T90" s="2"/>
      <c r="U90" s="2"/>
      <c r="V90" s="2"/>
      <c r="W90" s="2"/>
    </row>
    <row r="91" spans="19:31" ht="16.149999999999999" customHeight="1" x14ac:dyDescent="0.2">
      <c r="S91" s="2"/>
      <c r="T91" s="2"/>
      <c r="U91" s="2"/>
      <c r="V91" s="2"/>
      <c r="W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31" ht="16.149999999999999" customHeight="1" x14ac:dyDescent="0.2">
      <c r="S97" s="2"/>
      <c r="T97" s="2"/>
      <c r="U97" s="2"/>
      <c r="V97" s="2"/>
      <c r="W97" s="2"/>
    </row>
    <row r="98" spans="19:31" ht="16.149999999999999" customHeight="1" x14ac:dyDescent="0.2">
      <c r="S98" s="2"/>
      <c r="T98" s="2"/>
      <c r="U98" s="2"/>
      <c r="V98" s="2"/>
      <c r="W98" s="2"/>
    </row>
    <row r="99" spans="19:31" ht="16.149999999999999" customHeight="1" x14ac:dyDescent="0.2">
      <c r="S99" s="2"/>
      <c r="T99" s="2"/>
      <c r="U99" s="2"/>
      <c r="V99" s="2"/>
      <c r="W99" s="2"/>
    </row>
    <row r="100" spans="19:31" ht="16.149999999999999" customHeight="1" x14ac:dyDescent="0.2">
      <c r="S100" s="2"/>
      <c r="T100" s="2"/>
      <c r="U100" s="2"/>
      <c r="V100" s="2"/>
      <c r="W100" s="2"/>
    </row>
    <row r="101" spans="19:31" ht="16.149999999999999" customHeight="1" x14ac:dyDescent="0.2">
      <c r="S101" s="2"/>
      <c r="T101" s="2"/>
      <c r="U101" s="2"/>
      <c r="V101" s="2"/>
      <c r="W101" s="2"/>
    </row>
    <row r="102" spans="19:31" ht="16.149999999999999" customHeight="1" x14ac:dyDescent="0.2">
      <c r="S102" s="2"/>
      <c r="T102" s="2"/>
      <c r="U102" s="2"/>
      <c r="V102" s="2"/>
      <c r="W102" s="2"/>
    </row>
    <row r="103" spans="19:31" ht="16.149999999999999" customHeight="1" x14ac:dyDescent="0.2">
      <c r="S103" s="2"/>
      <c r="T103" s="2"/>
      <c r="U103" s="2"/>
      <c r="V103" s="2"/>
      <c r="W103" s="2"/>
    </row>
    <row r="104" spans="19:31" ht="16.149999999999999" customHeight="1" x14ac:dyDescent="0.2">
      <c r="S104" s="2"/>
      <c r="T104" s="2"/>
      <c r="U104" s="2"/>
      <c r="V104" s="2"/>
      <c r="W104" s="2"/>
    </row>
    <row r="105" spans="19:31" ht="16.149999999999999" customHeight="1" x14ac:dyDescent="0.2">
      <c r="S105" s="2"/>
      <c r="T105" s="2"/>
      <c r="U105" s="2"/>
      <c r="V105" s="2"/>
      <c r="W105" s="2"/>
    </row>
    <row r="106" spans="19:31" ht="16.149999999999999" customHeight="1" x14ac:dyDescent="0.2">
      <c r="S106" s="2"/>
      <c r="T106" s="2"/>
      <c r="U106" s="2"/>
      <c r="V106" s="2"/>
      <c r="W106" s="2"/>
      <c r="X106" s="1"/>
      <c r="Y106" s="1"/>
      <c r="Z106" s="1"/>
      <c r="AA106" s="1"/>
      <c r="AB106" s="1"/>
      <c r="AC106" s="1"/>
      <c r="AD106" s="1"/>
      <c r="AE106" s="1"/>
    </row>
    <row r="107" spans="19:31" ht="16.149999999999999" customHeight="1" x14ac:dyDescent="0.2">
      <c r="S107" s="2"/>
      <c r="T107" s="2"/>
      <c r="U107" s="2"/>
      <c r="V107" s="2"/>
      <c r="W107" s="2"/>
      <c r="X107" s="1"/>
      <c r="Y107" s="1"/>
      <c r="Z107" s="1"/>
      <c r="AA107" s="1"/>
      <c r="AB107" s="1"/>
      <c r="AC107" s="1"/>
      <c r="AD107" s="1"/>
      <c r="AE107" s="1"/>
    </row>
    <row r="108" spans="19:31" ht="16.149999999999999" customHeight="1" x14ac:dyDescent="0.2">
      <c r="S108" s="2"/>
      <c r="T108" s="2"/>
      <c r="U108" s="2"/>
      <c r="V108" s="2"/>
      <c r="W108" s="2"/>
      <c r="X108" s="5"/>
      <c r="Y108" s="5"/>
      <c r="Z108" s="5"/>
      <c r="AA108" s="5"/>
      <c r="AB108" s="5"/>
      <c r="AC108" s="5"/>
      <c r="AD108" s="5"/>
      <c r="AE108" s="5"/>
    </row>
    <row r="109" spans="19:31" ht="16.149999999999999" customHeight="1" x14ac:dyDescent="0.2">
      <c r="S109" s="2"/>
      <c r="T109" s="2"/>
      <c r="U109" s="2"/>
      <c r="V109" s="2"/>
      <c r="W109" s="2"/>
      <c r="X109" s="5"/>
      <c r="Y109" s="5"/>
      <c r="Z109" s="5"/>
      <c r="AA109" s="5"/>
      <c r="AB109" s="5"/>
      <c r="AC109" s="5"/>
      <c r="AD109" s="5"/>
      <c r="AE109" s="5"/>
    </row>
    <row r="110" spans="19:31" ht="16.149999999999999" customHeight="1" x14ac:dyDescent="0.2">
      <c r="S110" s="2"/>
      <c r="T110" s="2"/>
      <c r="U110" s="2"/>
      <c r="V110" s="2"/>
      <c r="W110" s="2"/>
      <c r="X110" s="1"/>
      <c r="Y110" s="1"/>
      <c r="Z110" s="1"/>
      <c r="AA110" s="1"/>
      <c r="AB110" s="1"/>
      <c r="AC110" s="1"/>
      <c r="AD110" s="1"/>
      <c r="AE110" s="1"/>
    </row>
    <row r="111" spans="19:31" ht="16.149999999999999" customHeight="1" x14ac:dyDescent="0.2">
      <c r="S111" s="2"/>
      <c r="T111" s="2"/>
      <c r="U111" s="2"/>
      <c r="V111" s="2"/>
      <c r="W111" s="2"/>
      <c r="X111" s="4"/>
      <c r="Y111" s="4"/>
      <c r="Z111" s="4"/>
      <c r="AA111" s="4"/>
      <c r="AB111" s="4"/>
      <c r="AC111" s="4"/>
      <c r="AD111" s="4"/>
      <c r="AE111" s="4"/>
    </row>
    <row r="112" spans="19:31" ht="16.149999999999999" customHeight="1" x14ac:dyDescent="0.2">
      <c r="S112" s="2"/>
      <c r="T112" s="2"/>
      <c r="U112" s="2"/>
      <c r="V112" s="2"/>
      <c r="W112" s="2"/>
      <c r="X112" s="4"/>
      <c r="Y112" s="4"/>
      <c r="Z112" s="4"/>
      <c r="AA112" s="4"/>
      <c r="AB112" s="4"/>
      <c r="AC112" s="4"/>
      <c r="AD112" s="4"/>
      <c r="AE112" s="4"/>
    </row>
    <row r="113" spans="19:31" ht="16.149999999999999" customHeight="1" x14ac:dyDescent="0.2">
      <c r="S113" s="2"/>
      <c r="T113" s="2"/>
      <c r="U113" s="2"/>
      <c r="V113" s="2"/>
      <c r="W113" s="2"/>
      <c r="X113" s="4"/>
      <c r="Y113" s="4"/>
      <c r="Z113" s="4"/>
      <c r="AA113" s="4"/>
      <c r="AB113" s="4"/>
      <c r="AC113" s="4"/>
      <c r="AD113" s="4"/>
      <c r="AE113" s="4"/>
    </row>
    <row r="114" spans="19:31" ht="16.149999999999999" customHeight="1" x14ac:dyDescent="0.2">
      <c r="S114" s="2"/>
      <c r="T114" s="2"/>
      <c r="U114" s="2"/>
      <c r="V114" s="2"/>
      <c r="W114" s="2"/>
      <c r="X114" s="4"/>
      <c r="Y114" s="4"/>
      <c r="Z114" s="4"/>
      <c r="AA114" s="4"/>
      <c r="AB114" s="4"/>
      <c r="AC114" s="4"/>
      <c r="AD114" s="4"/>
      <c r="AE114" s="4"/>
    </row>
    <row r="115" spans="19:31" ht="16.149999999999999" customHeight="1" x14ac:dyDescent="0.2">
      <c r="S115" s="2"/>
      <c r="T115" s="2"/>
      <c r="U115" s="2"/>
      <c r="V115" s="2"/>
      <c r="W115" s="2"/>
    </row>
    <row r="116" spans="19:31" ht="16.149999999999999" customHeight="1" x14ac:dyDescent="0.2">
      <c r="S116" s="2"/>
      <c r="T116" s="2"/>
      <c r="U116" s="2"/>
      <c r="V116" s="2"/>
      <c r="W116" s="2"/>
    </row>
    <row r="117" spans="19:31" ht="16.149999999999999" customHeight="1" x14ac:dyDescent="0.2">
      <c r="S117" s="2"/>
      <c r="T117" s="2"/>
      <c r="U117" s="2"/>
      <c r="V117" s="2"/>
      <c r="W117" s="2"/>
    </row>
    <row r="118" spans="19:31" ht="16.149999999999999" customHeight="1" x14ac:dyDescent="0.2">
      <c r="S118" s="2"/>
      <c r="T118" s="2"/>
      <c r="U118" s="2"/>
      <c r="V118" s="2"/>
      <c r="W118" s="2"/>
    </row>
    <row r="119" spans="19:31" ht="16.149999999999999" customHeight="1" x14ac:dyDescent="0.2">
      <c r="S119" s="2"/>
      <c r="T119" s="2"/>
      <c r="U119" s="2"/>
      <c r="V119" s="2"/>
      <c r="W119" s="2"/>
    </row>
    <row r="120" spans="19:31" ht="16.149999999999999" customHeight="1" x14ac:dyDescent="0.2">
      <c r="S120" s="2"/>
      <c r="T120" s="2"/>
      <c r="U120" s="2"/>
      <c r="V120" s="2"/>
      <c r="W120" s="2"/>
    </row>
    <row r="121" spans="19:31" ht="16.149999999999999" customHeight="1" x14ac:dyDescent="0.2">
      <c r="S121" s="2"/>
      <c r="T121" s="2"/>
      <c r="U121" s="2"/>
      <c r="V121" s="2"/>
      <c r="W121" s="2"/>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s="1" customFormat="1" ht="16.149999999999999" customHeight="1" x14ac:dyDescent="0.2">
      <c r="X129" s="2"/>
      <c r="Y129" s="2"/>
      <c r="Z129" s="2"/>
      <c r="AA129" s="2"/>
      <c r="AB129" s="2"/>
      <c r="AC129" s="2"/>
      <c r="AD129" s="2"/>
      <c r="AE129" s="2"/>
    </row>
    <row r="130" spans="19:31" s="1" customFormat="1" ht="16.149999999999999" customHeight="1" x14ac:dyDescent="0.2">
      <c r="X130" s="2"/>
      <c r="Y130" s="2"/>
      <c r="Z130" s="2"/>
      <c r="AA130" s="2"/>
      <c r="AB130" s="2"/>
      <c r="AC130" s="2"/>
      <c r="AD130" s="2"/>
      <c r="AE130" s="2"/>
    </row>
    <row r="131" spans="19:31" s="5" customFormat="1" ht="16.149999999999999" customHeight="1" x14ac:dyDescent="0.2">
      <c r="X131" s="2"/>
      <c r="Y131" s="2"/>
      <c r="Z131" s="2"/>
      <c r="AA131" s="2"/>
      <c r="AB131" s="2"/>
      <c r="AC131" s="2"/>
      <c r="AD131" s="2"/>
      <c r="AE131" s="2"/>
    </row>
    <row r="132" spans="19:31" s="5" customFormat="1" ht="16.149999999999999" customHeight="1" x14ac:dyDescent="0.2">
      <c r="X132" s="2"/>
      <c r="Y132" s="2"/>
      <c r="Z132" s="2"/>
      <c r="AA132" s="2"/>
      <c r="AB132" s="2"/>
      <c r="AC132" s="2"/>
      <c r="AD132" s="2"/>
      <c r="AE132" s="2"/>
    </row>
    <row r="133" spans="19:31" s="1" customFormat="1" ht="16.149999999999999" customHeight="1" x14ac:dyDescent="0.2">
      <c r="X133" s="2"/>
      <c r="Y133" s="2"/>
      <c r="Z133" s="2"/>
      <c r="AA133" s="2"/>
      <c r="AB133" s="2"/>
      <c r="AC133" s="2"/>
      <c r="AD133" s="2"/>
      <c r="AE133" s="2"/>
    </row>
    <row r="134" spans="19:31" s="4" customFormat="1" ht="16.149999999999999" customHeight="1" x14ac:dyDescent="0.2">
      <c r="X134" s="2"/>
      <c r="Y134" s="2"/>
      <c r="Z134" s="2"/>
      <c r="AA134" s="2"/>
      <c r="AB134" s="2"/>
      <c r="AC134" s="2"/>
      <c r="AD134" s="2"/>
      <c r="AE134" s="2"/>
    </row>
    <row r="135" spans="19:31" s="4" customFormat="1" ht="16.149999999999999" customHeight="1" x14ac:dyDescent="0.2">
      <c r="X135" s="2"/>
      <c r="Y135" s="2"/>
      <c r="Z135" s="2"/>
      <c r="AA135" s="2"/>
      <c r="AB135" s="2"/>
      <c r="AC135" s="2"/>
      <c r="AD135" s="2"/>
      <c r="AE135" s="2"/>
    </row>
    <row r="136" spans="19:31" s="4" customFormat="1" ht="16.149999999999999" customHeight="1" x14ac:dyDescent="0.2">
      <c r="X136" s="2"/>
      <c r="Y136" s="2"/>
      <c r="Z136" s="2"/>
      <c r="AA136" s="2"/>
      <c r="AB136" s="2"/>
      <c r="AC136" s="2"/>
      <c r="AD136" s="2"/>
      <c r="AE136" s="2"/>
    </row>
    <row r="137" spans="19:31" s="4" customFormat="1" ht="16.149999999999999" customHeight="1" x14ac:dyDescent="0.2">
      <c r="X137" s="2"/>
      <c r="Y137" s="2"/>
      <c r="Z137" s="2"/>
      <c r="AA137" s="2"/>
      <c r="AB137" s="2"/>
      <c r="AC137" s="2"/>
      <c r="AD137" s="2"/>
      <c r="AE137" s="2"/>
    </row>
    <row r="138" spans="19:31" ht="16.149999999999999" customHeight="1" x14ac:dyDescent="0.2">
      <c r="S138" s="2"/>
      <c r="T138" s="2"/>
      <c r="U138" s="2"/>
      <c r="V138" s="2"/>
      <c r="W138" s="2"/>
    </row>
    <row r="139" spans="19:31" ht="16.149999999999999" customHeight="1" x14ac:dyDescent="0.2">
      <c r="S139" s="2"/>
      <c r="T139" s="2"/>
      <c r="U139" s="2"/>
      <c r="V139" s="2"/>
      <c r="W139" s="2"/>
    </row>
    <row r="140" spans="19:31" ht="16.149999999999999" customHeight="1" x14ac:dyDescent="0.2">
      <c r="S140" s="2"/>
      <c r="T140" s="2"/>
      <c r="U140" s="2"/>
      <c r="V140" s="2"/>
      <c r="W140" s="2"/>
    </row>
    <row r="141" spans="19:31" ht="16.149999999999999" customHeight="1" x14ac:dyDescent="0.2">
      <c r="S141" s="2"/>
      <c r="T141" s="2"/>
      <c r="U141" s="2"/>
      <c r="V141" s="2"/>
      <c r="W141" s="2"/>
    </row>
    <row r="142" spans="19:31" ht="16.149999999999999" customHeight="1" x14ac:dyDescent="0.2">
      <c r="S142" s="2"/>
      <c r="T142" s="2"/>
      <c r="U142" s="2"/>
      <c r="V142" s="2"/>
      <c r="W142" s="2"/>
    </row>
    <row r="143" spans="19:31" ht="16.149999999999999" customHeight="1" x14ac:dyDescent="0.2">
      <c r="S143" s="2"/>
      <c r="T143" s="2"/>
      <c r="U143" s="2"/>
      <c r="V143" s="2"/>
      <c r="W143" s="2"/>
    </row>
    <row r="144" spans="19:31" ht="16.149999999999999" customHeight="1" x14ac:dyDescent="0.2">
      <c r="S144" s="2"/>
      <c r="T144" s="2"/>
      <c r="U144" s="2"/>
      <c r="V144" s="2"/>
      <c r="W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c r="X168" s="9"/>
      <c r="Y168" s="9"/>
      <c r="Z168" s="9"/>
      <c r="AA168" s="9"/>
      <c r="AB168" s="9"/>
      <c r="AC168" s="9"/>
      <c r="AD168" s="9"/>
      <c r="AE168" s="9"/>
    </row>
    <row r="169" spans="19:31" ht="16.149999999999999" customHeight="1" x14ac:dyDescent="0.2">
      <c r="S169" s="2"/>
      <c r="T169" s="2"/>
      <c r="U169" s="2"/>
      <c r="V169" s="2"/>
      <c r="W169" s="2"/>
      <c r="X169" s="9"/>
      <c r="Y169" s="9"/>
      <c r="Z169" s="9"/>
      <c r="AA169" s="9"/>
      <c r="AB169" s="9"/>
      <c r="AC169" s="9"/>
      <c r="AD169" s="9"/>
      <c r="AE169" s="9"/>
    </row>
    <row r="170" spans="19:31" ht="16.149999999999999" customHeight="1" x14ac:dyDescent="0.2">
      <c r="S170" s="2"/>
      <c r="T170" s="2"/>
      <c r="U170" s="2"/>
      <c r="V170" s="2"/>
      <c r="W170" s="2"/>
      <c r="X170" s="9"/>
      <c r="Y170" s="9"/>
      <c r="Z170" s="9"/>
      <c r="AA170" s="9"/>
      <c r="AB170" s="9"/>
      <c r="AC170" s="9"/>
      <c r="AD170" s="9"/>
      <c r="AE170" s="9"/>
    </row>
    <row r="171" spans="19:31" ht="16.149999999999999" customHeight="1" x14ac:dyDescent="0.2">
      <c r="S171" s="2"/>
      <c r="T171" s="2"/>
      <c r="U171" s="2"/>
      <c r="V171" s="2"/>
      <c r="W171" s="2"/>
      <c r="X171" s="9"/>
      <c r="Y171" s="9"/>
      <c r="Z171" s="9"/>
      <c r="AA171" s="9"/>
      <c r="AB171" s="9"/>
      <c r="AC171" s="9"/>
      <c r="AD171" s="9"/>
      <c r="AE171" s="9"/>
    </row>
    <row r="172" spans="19:31" ht="16.149999999999999" customHeight="1" x14ac:dyDescent="0.2">
      <c r="S172" s="2"/>
      <c r="T172" s="2"/>
      <c r="U172" s="2"/>
      <c r="V172" s="2"/>
      <c r="W172" s="2"/>
      <c r="X172" s="9"/>
      <c r="Y172" s="9"/>
      <c r="Z172" s="9"/>
      <c r="AA172" s="9"/>
      <c r="AB172" s="9"/>
      <c r="AC172" s="9"/>
      <c r="AD172" s="9"/>
      <c r="AE172" s="9"/>
    </row>
    <row r="173" spans="19:31" ht="16.149999999999999" customHeight="1" x14ac:dyDescent="0.2">
      <c r="S173" s="2"/>
      <c r="T173" s="2"/>
      <c r="U173" s="2"/>
      <c r="V173" s="2"/>
      <c r="W173" s="2"/>
    </row>
    <row r="174" spans="19:31" ht="16.149999999999999" customHeight="1" x14ac:dyDescent="0.2">
      <c r="S174" s="2"/>
      <c r="T174" s="2"/>
      <c r="U174" s="2"/>
      <c r="V174" s="2"/>
      <c r="W174" s="2"/>
    </row>
    <row r="175" spans="19:31" ht="16.149999999999999" customHeight="1" x14ac:dyDescent="0.2">
      <c r="S175" s="2"/>
      <c r="T175" s="2"/>
      <c r="U175" s="2"/>
      <c r="V175" s="2"/>
      <c r="W175" s="2"/>
    </row>
    <row r="176" spans="19:31" ht="16.149999999999999" customHeight="1" x14ac:dyDescent="0.2">
      <c r="S176" s="2"/>
      <c r="T176" s="2"/>
      <c r="U176" s="2"/>
      <c r="V176" s="2"/>
      <c r="W176" s="2"/>
    </row>
    <row r="177" spans="19:31" ht="16.149999999999999" customHeight="1" x14ac:dyDescent="0.2">
      <c r="S177" s="2"/>
      <c r="T177" s="2"/>
      <c r="U177" s="2"/>
      <c r="V177" s="2"/>
      <c r="W177" s="2"/>
    </row>
    <row r="178" spans="19:31" ht="16.149999999999999" customHeight="1" x14ac:dyDescent="0.2">
      <c r="S178" s="2"/>
      <c r="T178" s="2"/>
      <c r="U178" s="2"/>
      <c r="V178" s="2"/>
      <c r="W178" s="2"/>
    </row>
    <row r="179" spans="19:31" ht="16.149999999999999" customHeight="1" x14ac:dyDescent="0.2">
      <c r="S179" s="2"/>
      <c r="T179" s="2"/>
      <c r="U179" s="2"/>
      <c r="V179" s="2"/>
      <c r="W179" s="2"/>
    </row>
    <row r="180" spans="19:31" ht="16.149999999999999" customHeight="1" x14ac:dyDescent="0.2">
      <c r="S180" s="2"/>
      <c r="T180" s="2"/>
      <c r="U180" s="2"/>
      <c r="V180" s="2"/>
      <c r="W180" s="2"/>
    </row>
    <row r="181" spans="19:31" ht="16.149999999999999" customHeight="1" x14ac:dyDescent="0.2">
      <c r="S181" s="2"/>
      <c r="T181" s="2"/>
      <c r="U181" s="2"/>
      <c r="V181" s="2"/>
      <c r="W181" s="2"/>
    </row>
    <row r="182" spans="19:31" ht="16.149999999999999" customHeight="1" x14ac:dyDescent="0.2">
      <c r="S182" s="2"/>
      <c r="T182" s="2"/>
      <c r="U182" s="2"/>
      <c r="V182" s="2"/>
      <c r="W182" s="2"/>
    </row>
    <row r="183" spans="19:31" ht="16.149999999999999" customHeight="1" x14ac:dyDescent="0.2">
      <c r="S183" s="2"/>
      <c r="T183" s="2"/>
      <c r="U183" s="2"/>
      <c r="V183" s="2"/>
      <c r="W183" s="2"/>
    </row>
    <row r="184" spans="19:31" ht="16.149999999999999" customHeight="1" x14ac:dyDescent="0.2">
      <c r="S184" s="2"/>
      <c r="T184" s="2"/>
      <c r="U184" s="2"/>
      <c r="V184" s="2"/>
      <c r="W184" s="2"/>
    </row>
    <row r="185" spans="19:31" ht="16.149999999999999" customHeight="1" x14ac:dyDescent="0.2">
      <c r="S185" s="2"/>
      <c r="T185" s="2"/>
      <c r="U185" s="2"/>
      <c r="V185" s="2"/>
      <c r="W185" s="2"/>
    </row>
    <row r="186" spans="19:31" ht="16.149999999999999" customHeight="1" x14ac:dyDescent="0.2">
      <c r="S186" s="2"/>
      <c r="T186" s="2"/>
      <c r="U186" s="2"/>
      <c r="V186" s="2"/>
      <c r="W186" s="2"/>
    </row>
    <row r="187" spans="19:31" ht="16.149999999999999" customHeight="1" x14ac:dyDescent="0.2">
      <c r="S187" s="2"/>
      <c r="T187" s="2"/>
      <c r="U187" s="2"/>
      <c r="V187" s="2"/>
      <c r="W187" s="2"/>
    </row>
    <row r="188" spans="19:31" ht="16.149999999999999" customHeight="1" x14ac:dyDescent="0.2">
      <c r="S188" s="2"/>
      <c r="T188" s="2"/>
      <c r="U188" s="2"/>
      <c r="V188" s="2"/>
      <c r="W188" s="2"/>
    </row>
    <row r="189" spans="19:31" ht="16.149999999999999" customHeight="1" x14ac:dyDescent="0.2">
      <c r="S189" s="2"/>
      <c r="T189" s="2"/>
      <c r="U189" s="2"/>
      <c r="V189" s="2"/>
      <c r="W189" s="2"/>
    </row>
    <row r="190" spans="19:31" ht="16.149999999999999" customHeight="1" x14ac:dyDescent="0.2">
      <c r="S190" s="2"/>
      <c r="T190" s="2"/>
      <c r="U190" s="2"/>
      <c r="V190" s="2"/>
      <c r="W190" s="2"/>
    </row>
    <row r="191" spans="19:31" s="9" customFormat="1" ht="16.149999999999999" customHeight="1" x14ac:dyDescent="0.2">
      <c r="X191" s="2"/>
      <c r="Y191" s="2"/>
      <c r="Z191" s="2"/>
      <c r="AA191" s="2"/>
      <c r="AB191" s="2"/>
      <c r="AC191" s="2"/>
      <c r="AD191" s="2"/>
      <c r="AE191" s="2"/>
    </row>
    <row r="192" spans="19:31" s="9" customFormat="1" ht="16.149999999999999" customHeight="1" x14ac:dyDescent="0.2">
      <c r="X192" s="2"/>
      <c r="Y192" s="2"/>
      <c r="Z192" s="2"/>
      <c r="AA192" s="2"/>
      <c r="AB192" s="2"/>
      <c r="AC192" s="2"/>
      <c r="AD192" s="2"/>
      <c r="AE192" s="2"/>
    </row>
    <row r="193" spans="19:31" s="9" customFormat="1" ht="16.149999999999999" customHeight="1" x14ac:dyDescent="0.2">
      <c r="X193" s="2"/>
      <c r="Y193" s="2"/>
      <c r="Z193" s="2"/>
      <c r="AA193" s="2"/>
      <c r="AB193" s="2"/>
      <c r="AC193" s="2"/>
      <c r="AD193" s="2"/>
      <c r="AE193" s="2"/>
    </row>
    <row r="194" spans="19:31" s="9" customFormat="1" ht="16.149999999999999" customHeight="1" x14ac:dyDescent="0.2">
      <c r="X194" s="2"/>
      <c r="Y194" s="2"/>
      <c r="Z194" s="2"/>
      <c r="AA194" s="2"/>
      <c r="AB194" s="2"/>
      <c r="AC194" s="2"/>
      <c r="AD194" s="2"/>
      <c r="AE194" s="2"/>
    </row>
    <row r="195" spans="19:31" s="9" customFormat="1" ht="16.149999999999999" customHeight="1" x14ac:dyDescent="0.2">
      <c r="X195" s="2"/>
      <c r="Y195" s="2"/>
      <c r="Z195" s="2"/>
      <c r="AA195" s="2"/>
      <c r="AB195" s="2"/>
      <c r="AC195" s="2"/>
      <c r="AD195" s="2"/>
      <c r="AE195" s="2"/>
    </row>
    <row r="196" spans="19:31" ht="16.149999999999999" customHeight="1" x14ac:dyDescent="0.2">
      <c r="S196" s="2"/>
      <c r="T196" s="2"/>
      <c r="U196" s="2"/>
      <c r="V196" s="2"/>
      <c r="W196" s="2"/>
    </row>
    <row r="197" spans="19:31" ht="16.149999999999999" customHeight="1" x14ac:dyDescent="0.2">
      <c r="S197" s="2"/>
      <c r="T197" s="2"/>
      <c r="U197" s="2"/>
      <c r="V197" s="2"/>
      <c r="W197" s="2"/>
    </row>
    <row r="198" spans="19:31" ht="16.149999999999999" customHeight="1" x14ac:dyDescent="0.2">
      <c r="S198" s="2"/>
      <c r="T198" s="2"/>
      <c r="U198" s="2"/>
      <c r="V198" s="2"/>
      <c r="W198" s="2"/>
    </row>
    <row r="199" spans="19:31" ht="16.149999999999999" customHeight="1" x14ac:dyDescent="0.2">
      <c r="S199" s="2"/>
      <c r="T199" s="2"/>
      <c r="U199" s="2"/>
      <c r="V199" s="2"/>
      <c r="W199" s="2"/>
    </row>
    <row r="200" spans="19:31" ht="16.149999999999999" customHeight="1" x14ac:dyDescent="0.2">
      <c r="S200" s="2"/>
      <c r="T200" s="2"/>
      <c r="U200" s="2"/>
      <c r="V200" s="2"/>
      <c r="W200" s="2"/>
    </row>
    <row r="201" spans="19:31" ht="16.149999999999999" customHeight="1" x14ac:dyDescent="0.2">
      <c r="S201" s="2"/>
      <c r="T201" s="2"/>
      <c r="U201" s="2"/>
      <c r="V201" s="2"/>
      <c r="W201" s="2"/>
    </row>
    <row r="202" spans="19:31" ht="16.149999999999999" customHeight="1" x14ac:dyDescent="0.2">
      <c r="S202" s="2"/>
      <c r="T202" s="2"/>
      <c r="U202" s="2"/>
      <c r="V202" s="2"/>
      <c r="W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sheetData>
  <mergeCells count="28">
    <mergeCell ref="R1:W1"/>
    <mergeCell ref="R3:W3"/>
    <mergeCell ref="A6:A9"/>
    <mergeCell ref="B6:B8"/>
    <mergeCell ref="C6:C8"/>
    <mergeCell ref="D6:D8"/>
    <mergeCell ref="E6:E8"/>
    <mergeCell ref="F6:F8"/>
    <mergeCell ref="G6:G8"/>
    <mergeCell ref="H6:H8"/>
    <mergeCell ref="A10:A53"/>
    <mergeCell ref="F30:Q30"/>
    <mergeCell ref="R30:W30"/>
    <mergeCell ref="E31:F31"/>
    <mergeCell ref="R31:W31"/>
    <mergeCell ref="F70:Q70"/>
    <mergeCell ref="R70:W70"/>
    <mergeCell ref="E71:Q71"/>
    <mergeCell ref="R71:W71"/>
    <mergeCell ref="X7:AE7"/>
    <mergeCell ref="X8:AA8"/>
    <mergeCell ref="AB8:AE8"/>
    <mergeCell ref="I6:I8"/>
    <mergeCell ref="J6:J8"/>
    <mergeCell ref="K6:K8"/>
    <mergeCell ref="L6:L8"/>
    <mergeCell ref="R6:R8"/>
    <mergeCell ref="S6:V6"/>
  </mergeCells>
  <conditionalFormatting sqref="A70:F70 B54:C54 B57:C57 B60:C60 B63:C63 B66:C66 B34:D34 B31:E31 B71:E71 B32:F32 B33:J33 B55:Q56 B58:Q59 B61:Q62 B64:Q65 B72:Q72 E30:F30 E54:Q54 E57:Q57 E60:Q60 E63:Q63 E66:Q66 F34:G34 I34:J34 R51:R69 B67:Q69 B29:C30 C26:C28 B27:B28 C11:C12 B13:C18 B20:C22 C19 B51:C52 C50 C35:C36 B46:C49 B37:C41 E51:Q52 B75:Q1048576 C73:Q74 K16:Q29 K33:Q43 K46:Q50 B25:C25 E29:I29 E50:I50 R29 B7:B8 B1:K1 B9:Q10 L1:L5 M1:Q6 B43:C43 C42 B5:K6 C2:K4">
    <cfRule type="expression" dxfId="114" priority="29">
      <formula>LEN($B:$B)&gt;60</formula>
    </cfRule>
  </conditionalFormatting>
  <conditionalFormatting sqref="K44:Q45">
    <cfRule type="expression" dxfId="113" priority="23">
      <formula>LEN($B:$B)&gt;60</formula>
    </cfRule>
  </conditionalFormatting>
  <conditionalFormatting sqref="B73:B74">
    <cfRule type="expression" dxfId="112" priority="22">
      <formula>LEN($B:$B)&gt;60</formula>
    </cfRule>
  </conditionalFormatting>
  <conditionalFormatting sqref="J29">
    <cfRule type="expression" dxfId="111" priority="21">
      <formula>LEN($B:$B)&gt;60</formula>
    </cfRule>
  </conditionalFormatting>
  <conditionalFormatting sqref="J50">
    <cfRule type="expression" dxfId="110" priority="20">
      <formula>LEN($B:$B)&gt;60</formula>
    </cfRule>
  </conditionalFormatting>
  <conditionalFormatting sqref="B44:C45">
    <cfRule type="expression" dxfId="109" priority="19">
      <formula>LEN($B:$B)&gt;60</formula>
    </cfRule>
  </conditionalFormatting>
  <conditionalFormatting sqref="B23:C24">
    <cfRule type="expression" dxfId="108" priority="18">
      <formula>LEN($B:$B)&gt;60</formula>
    </cfRule>
  </conditionalFormatting>
  <conditionalFormatting sqref="E11:J22 E25:J28">
    <cfRule type="expression" dxfId="107" priority="17">
      <formula>LEN($B:$B)&gt;60</formula>
    </cfRule>
  </conditionalFormatting>
  <conditionalFormatting sqref="I23:J23 H24:J24 E23:F24">
    <cfRule type="expression" dxfId="106" priority="16">
      <formula>LEN($B:$B)&gt;60</formula>
    </cfRule>
  </conditionalFormatting>
  <conditionalFormatting sqref="H23">
    <cfRule type="expression" dxfId="105" priority="15">
      <formula>LEN($B:$B)&gt;60</formula>
    </cfRule>
  </conditionalFormatting>
  <conditionalFormatting sqref="G24">
    <cfRule type="expression" dxfId="104" priority="14">
      <formula>LEN($B:$B)&gt;60</formula>
    </cfRule>
  </conditionalFormatting>
  <conditionalFormatting sqref="G23">
    <cfRule type="expression" dxfId="103" priority="13">
      <formula>LEN($B:$B)&gt;60</formula>
    </cfRule>
  </conditionalFormatting>
  <conditionalFormatting sqref="E35:J43 E46:J49">
    <cfRule type="expression" dxfId="102" priority="12">
      <formula>LEN($B:$B)&gt;60</formula>
    </cfRule>
  </conditionalFormatting>
  <conditionalFormatting sqref="E44:J45">
    <cfRule type="expression" dxfId="101" priority="11">
      <formula>LEN($B:$B)&gt;60</formula>
    </cfRule>
  </conditionalFormatting>
  <conditionalFormatting sqref="K11:Q11">
    <cfRule type="expression" dxfId="100" priority="28">
      <formula>LEN(#REF!)&gt;60</formula>
    </cfRule>
  </conditionalFormatting>
  <conditionalFormatting sqref="K12:L12 P12 N12">
    <cfRule type="expression" dxfId="99" priority="27">
      <formula>LEN(#REF!)&gt;60</formula>
    </cfRule>
  </conditionalFormatting>
  <conditionalFormatting sqref="K13:L13 P13 N13">
    <cfRule type="expression" dxfId="98" priority="26">
      <formula>LEN(#REF!)&gt;60</formula>
    </cfRule>
  </conditionalFormatting>
  <conditionalFormatting sqref="K14:N14 P14">
    <cfRule type="expression" dxfId="97" priority="25">
      <formula>LEN(#REF!)&gt;60</formula>
    </cfRule>
  </conditionalFormatting>
  <conditionalFormatting sqref="K15:Q15">
    <cfRule type="expression" dxfId="96" priority="24">
      <formula>LEN(#REF!)&gt;60</formula>
    </cfRule>
  </conditionalFormatting>
  <conditionalFormatting sqref="B42">
    <cfRule type="expression" dxfId="95" priority="10">
      <formula>LEN($B:$B)&gt;60</formula>
    </cfRule>
  </conditionalFormatting>
  <conditionalFormatting sqref="Q12">
    <cfRule type="expression" dxfId="94" priority="9">
      <formula>LEN(#REF!)&gt;60</formula>
    </cfRule>
  </conditionalFormatting>
  <conditionalFormatting sqref="O12">
    <cfRule type="expression" dxfId="93" priority="8">
      <formula>LEN(#REF!)&gt;60</formula>
    </cfRule>
  </conditionalFormatting>
  <conditionalFormatting sqref="M12">
    <cfRule type="expression" dxfId="92" priority="7">
      <formula>LEN(#REF!)&gt;60</formula>
    </cfRule>
  </conditionalFormatting>
  <conditionalFormatting sqref="Q13">
    <cfRule type="expression" dxfId="91" priority="6">
      <formula>LEN(#REF!)&gt;60</formula>
    </cfRule>
  </conditionalFormatting>
  <conditionalFormatting sqref="O13">
    <cfRule type="expression" dxfId="90" priority="5">
      <formula>LEN(#REF!)&gt;60</formula>
    </cfRule>
  </conditionalFormatting>
  <conditionalFormatting sqref="M13">
    <cfRule type="expression" dxfId="89" priority="4">
      <formula>LEN(#REF!)&gt;60</formula>
    </cfRule>
  </conditionalFormatting>
  <conditionalFormatting sqref="Q14">
    <cfRule type="expression" dxfId="88" priority="3">
      <formula>LEN(#REF!)&gt;60</formula>
    </cfRule>
  </conditionalFormatting>
  <conditionalFormatting sqref="O14">
    <cfRule type="expression" dxfId="87" priority="2">
      <formula>LEN(#REF!)&gt;60</formula>
    </cfRule>
  </conditionalFormatting>
  <conditionalFormatting sqref="B2:B4">
    <cfRule type="expression" dxfId="86" priority="1">
      <formula>LEN($B:$B)&gt;60</formula>
    </cfRule>
  </conditionalFormatting>
  <dataValidations count="2">
    <dataValidation type="textLength" errorStyle="warning" operator="lessThan" allowBlank="1" showErrorMessage="1" errorTitle="dépassement" error="Attention, les intitulés ne doivent pas dépasser 60 caractères" sqref="M1:Q6 F32:F33 A70:F70 F30 M33:Q33 G33:K33 M9:Q9 L1:L5 C1:K6 L33:L52 D31:D34 L54:L69 F72:Q1048576 E30:E33 D67:D69 D55:D56 D58:D59 D61:D62 D64:D65 D10 C9:K9 B54:C69 B13:B18 B27:B34 B51:B52 B71:E1048576 B37:B49 C10:C52 B20:B25 R51:R69 R29 L9:L29 B1:B10">
      <formula1>61</formula1>
    </dataValidation>
    <dataValidation type="list" allowBlank="1" showInputMessage="1" showErrorMessage="1" sqref="AC67:AD71 AD51:AD66 AC10:AC66 Y10:Y71">
      <formula1>MOD</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 prompt="Utilisez liste déroulante">
          <x14:formula1>
            <xm:f>'Y:\DIRECTION-CFVU\DIRECTION\Secrétariat DEFI\CFVU\2023\M3C_2023 2024\IUT18\[IUT18_ GEA_BUT3.xlsx]choix'!#REF!</xm:f>
          </x14:formula1>
          <xm:sqref>E10:I10 K42:K45 M44:Q45 K10:K29 M10:Q29</xm:sqref>
        </x14:dataValidation>
        <x14:dataValidation type="list" errorStyle="warning" allowBlank="1" showInputMessage="1" showErrorMessage="1" error="uniquement oui ou non_x000a_" prompt="Utilisez liste déroulante">
          <x14:formula1>
            <xm:f>'Y:\DIRECTION-CFVU\DIRECTION\Secrétariat DEFI\CFVU\2023\M3C_2023 2024\IUT18\[IUT18_ GEA_BUT3.xlsx]choix'!#REF!</xm:f>
          </x14:formula1>
          <xm:sqref>E54:K69 M54:Q69 M34:Q43 K34:K41 M46:Q52 K46:K52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045"/>
  <sheetViews>
    <sheetView workbookViewId="0">
      <selection activeCell="L65" sqref="L65"/>
    </sheetView>
  </sheetViews>
  <sheetFormatPr baseColWidth="10" defaultColWidth="11.28515625" defaultRowHeight="12.75" x14ac:dyDescent="0.2"/>
  <cols>
    <col min="1" max="1" width="11.28515625" style="2"/>
    <col min="2" max="2" width="86" style="2" customWidth="1"/>
    <col min="3" max="3" width="8" style="2" customWidth="1"/>
    <col min="4" max="4" width="6.85546875" style="2" customWidth="1"/>
    <col min="5" max="6" width="16.140625" style="2" customWidth="1"/>
    <col min="7" max="7" width="16.28515625" style="2" customWidth="1"/>
    <col min="8" max="8" width="16.85546875" style="2" customWidth="1"/>
    <col min="9" max="9" width="17.5703125" style="2" customWidth="1"/>
    <col min="10" max="10" width="14.5703125" style="2" customWidth="1"/>
    <col min="11" max="11" width="13.7109375" style="2" customWidth="1"/>
    <col min="12" max="12" width="39.140625" style="2" bestFit="1" customWidth="1"/>
    <col min="13" max="17" width="8.140625" style="2" customWidth="1"/>
    <col min="18" max="18" width="12" style="2" customWidth="1"/>
    <col min="19" max="21" width="9.7109375" style="8" customWidth="1"/>
    <col min="22" max="22" width="11.28515625" style="8" customWidth="1"/>
    <col min="23" max="23" width="11.42578125" style="8" customWidth="1"/>
    <col min="24" max="16384" width="11.28515625" style="2"/>
  </cols>
  <sheetData>
    <row r="1" spans="1:31" ht="30" customHeight="1" x14ac:dyDescent="0.2">
      <c r="B1" s="14" t="s">
        <v>279</v>
      </c>
      <c r="C1" s="19"/>
      <c r="D1" s="19"/>
      <c r="E1" s="19"/>
      <c r="F1" s="19"/>
      <c r="G1" s="19"/>
      <c r="H1" s="19"/>
      <c r="I1" s="19"/>
      <c r="J1" s="19"/>
      <c r="K1" s="19"/>
      <c r="L1" s="19"/>
      <c r="M1" s="19"/>
      <c r="N1" s="19"/>
      <c r="O1" s="19"/>
      <c r="P1" s="19"/>
      <c r="Q1" s="19"/>
      <c r="R1" s="387" t="s">
        <v>482</v>
      </c>
      <c r="S1" s="388"/>
      <c r="T1" s="388"/>
      <c r="U1" s="388"/>
      <c r="V1" s="388"/>
      <c r="W1" s="388"/>
    </row>
    <row r="2" spans="1:31" ht="15.75" customHeight="1" x14ac:dyDescent="0.2">
      <c r="B2" s="14" t="s">
        <v>758</v>
      </c>
      <c r="C2" s="19"/>
      <c r="D2" s="19"/>
      <c r="E2" s="19"/>
      <c r="F2" s="19"/>
      <c r="G2" s="19"/>
      <c r="H2" s="19"/>
      <c r="I2" s="19"/>
      <c r="J2" s="19"/>
      <c r="K2" s="19"/>
      <c r="L2" s="19"/>
      <c r="M2" s="19"/>
      <c r="N2" s="19"/>
      <c r="O2" s="19"/>
      <c r="P2" s="19"/>
      <c r="Q2" s="19"/>
      <c r="R2" s="205"/>
      <c r="S2" s="205"/>
      <c r="T2" s="205"/>
      <c r="U2" s="205"/>
      <c r="V2" s="205"/>
      <c r="W2" s="20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x14ac:dyDescent="0.2">
      <c r="B4" s="15" t="s">
        <v>759</v>
      </c>
      <c r="C4" s="26"/>
      <c r="D4" s="26"/>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26"/>
      <c r="D5" s="26"/>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451" t="s">
        <v>282</v>
      </c>
      <c r="C6" s="410" t="s">
        <v>283</v>
      </c>
      <c r="D6" s="410" t="s">
        <v>284</v>
      </c>
      <c r="E6" s="377" t="s">
        <v>285</v>
      </c>
      <c r="F6" s="380" t="s">
        <v>715</v>
      </c>
      <c r="G6" s="352" t="s">
        <v>287</v>
      </c>
      <c r="H6" s="393" t="s">
        <v>716</v>
      </c>
      <c r="I6" s="396" t="s">
        <v>717</v>
      </c>
      <c r="J6" s="448" t="s">
        <v>393</v>
      </c>
      <c r="K6" s="401" t="s">
        <v>394</v>
      </c>
      <c r="L6" s="449"/>
      <c r="M6" s="207"/>
      <c r="N6" s="207"/>
      <c r="O6" s="207"/>
      <c r="P6" s="207"/>
      <c r="Q6" s="207"/>
      <c r="R6" s="450" t="s">
        <v>291</v>
      </c>
      <c r="S6" s="355" t="s">
        <v>292</v>
      </c>
      <c r="T6" s="356"/>
      <c r="U6" s="356"/>
      <c r="V6" s="357"/>
      <c r="W6" s="211"/>
    </row>
    <row r="7" spans="1:31" s="5" customFormat="1" ht="33.75" customHeight="1" x14ac:dyDescent="0.2">
      <c r="A7" s="371"/>
      <c r="B7" s="451"/>
      <c r="C7" s="452"/>
      <c r="D7" s="452"/>
      <c r="E7" s="432"/>
      <c r="F7" s="381"/>
      <c r="G7" s="353"/>
      <c r="H7" s="464"/>
      <c r="I7" s="397"/>
      <c r="J7" s="364"/>
      <c r="K7" s="402"/>
      <c r="L7" s="449"/>
      <c r="M7" s="208"/>
      <c r="N7" s="208"/>
      <c r="O7" s="208"/>
      <c r="P7" s="208"/>
      <c r="Q7" s="208"/>
      <c r="R7" s="450"/>
      <c r="S7" s="212" t="s">
        <v>293</v>
      </c>
      <c r="T7" s="213" t="s">
        <v>294</v>
      </c>
      <c r="U7" s="214" t="s">
        <v>295</v>
      </c>
      <c r="V7" s="215" t="s">
        <v>296</v>
      </c>
      <c r="W7" s="216" t="s">
        <v>297</v>
      </c>
      <c r="X7" s="366" t="s">
        <v>298</v>
      </c>
      <c r="Y7" s="454"/>
      <c r="Z7" s="454"/>
      <c r="AA7" s="454"/>
      <c r="AB7" s="454"/>
      <c r="AC7" s="454"/>
      <c r="AD7" s="454"/>
      <c r="AE7" s="455"/>
    </row>
    <row r="8" spans="1:31" s="5" customFormat="1" ht="38.25" customHeight="1" x14ac:dyDescent="0.2">
      <c r="A8" s="371"/>
      <c r="B8" s="451"/>
      <c r="C8" s="460"/>
      <c r="D8" s="460"/>
      <c r="E8" s="461"/>
      <c r="F8" s="462"/>
      <c r="G8" s="463"/>
      <c r="H8" s="465"/>
      <c r="I8" s="456"/>
      <c r="J8" s="457"/>
      <c r="K8" s="458"/>
      <c r="L8" s="449"/>
      <c r="M8" s="295" t="s">
        <v>473</v>
      </c>
      <c r="N8" s="295" t="s">
        <v>484</v>
      </c>
      <c r="O8" s="295" t="s">
        <v>397</v>
      </c>
      <c r="P8" s="295" t="s">
        <v>398</v>
      </c>
      <c r="Q8" s="295" t="s">
        <v>399</v>
      </c>
      <c r="R8" s="450"/>
      <c r="S8" s="217" t="s">
        <v>299</v>
      </c>
      <c r="T8" s="217" t="s">
        <v>299</v>
      </c>
      <c r="U8" s="217" t="s">
        <v>299</v>
      </c>
      <c r="V8" s="217" t="s">
        <v>300</v>
      </c>
      <c r="W8" s="218" t="s">
        <v>301</v>
      </c>
      <c r="X8" s="446" t="s">
        <v>302</v>
      </c>
      <c r="Y8" s="446"/>
      <c r="Z8" s="446"/>
      <c r="AA8" s="446"/>
      <c r="AB8" s="447" t="s">
        <v>303</v>
      </c>
      <c r="AC8" s="447"/>
      <c r="AD8" s="447"/>
      <c r="AE8" s="447"/>
    </row>
    <row r="9" spans="1:31" s="1" customFormat="1" x14ac:dyDescent="0.2">
      <c r="A9" s="459"/>
      <c r="B9" s="219" t="s">
        <v>657</v>
      </c>
      <c r="C9" s="219"/>
      <c r="D9" s="296">
        <v>30</v>
      </c>
      <c r="E9" s="219"/>
      <c r="F9" s="219"/>
      <c r="G9" s="219"/>
      <c r="H9" s="219"/>
      <c r="I9" s="219"/>
      <c r="J9" s="219"/>
      <c r="K9" s="219"/>
      <c r="L9" s="219"/>
      <c r="M9" s="219"/>
      <c r="N9" s="219"/>
      <c r="O9" s="219"/>
      <c r="P9" s="219"/>
      <c r="Q9" s="219"/>
      <c r="R9" s="220"/>
      <c r="S9" s="220"/>
      <c r="T9" s="220"/>
      <c r="U9" s="220"/>
      <c r="V9" s="220"/>
      <c r="W9" s="220"/>
      <c r="X9" s="221" t="s">
        <v>305</v>
      </c>
      <c r="Y9" s="221" t="s">
        <v>306</v>
      </c>
      <c r="Z9" s="221" t="s">
        <v>307</v>
      </c>
      <c r="AA9" s="221" t="s">
        <v>308</v>
      </c>
      <c r="AB9" s="222" t="s">
        <v>309</v>
      </c>
      <c r="AC9" s="222" t="s">
        <v>306</v>
      </c>
      <c r="AD9" s="222" t="s">
        <v>307</v>
      </c>
      <c r="AE9" s="222" t="s">
        <v>308</v>
      </c>
    </row>
    <row r="10" spans="1:31" s="4" customFormat="1" ht="16.149999999999999" customHeight="1" x14ac:dyDescent="0.2">
      <c r="A10" s="384"/>
      <c r="B10" s="223" t="s">
        <v>401</v>
      </c>
      <c r="C10" s="268"/>
      <c r="D10" s="268"/>
      <c r="E10" s="225"/>
      <c r="F10" s="225"/>
      <c r="G10" s="225"/>
      <c r="H10" s="225"/>
      <c r="I10" s="225"/>
      <c r="J10" s="225"/>
      <c r="K10" s="237"/>
      <c r="L10" s="226"/>
      <c r="M10" s="237"/>
      <c r="N10" s="237"/>
      <c r="O10" s="237"/>
      <c r="P10" s="237"/>
      <c r="Q10" s="237"/>
      <c r="R10" s="297"/>
      <c r="S10" s="228"/>
      <c r="T10" s="228"/>
      <c r="U10" s="228"/>
      <c r="V10" s="228"/>
      <c r="W10" s="229"/>
      <c r="X10" s="238"/>
      <c r="Y10" s="238"/>
      <c r="Z10" s="239"/>
      <c r="AA10" s="238"/>
      <c r="AB10" s="240"/>
      <c r="AC10" s="240"/>
      <c r="AD10" s="240"/>
      <c r="AE10" s="240"/>
    </row>
    <row r="11" spans="1:31" s="4" customFormat="1" ht="16.149999999999999" customHeight="1" x14ac:dyDescent="0.2">
      <c r="A11" s="384"/>
      <c r="B11" s="232" t="s">
        <v>658</v>
      </c>
      <c r="C11" s="233" t="s">
        <v>312</v>
      </c>
      <c r="D11" s="234"/>
      <c r="E11" s="333">
        <v>13</v>
      </c>
      <c r="F11" s="334"/>
      <c r="G11" s="334"/>
      <c r="H11" s="334"/>
      <c r="I11" s="334"/>
      <c r="J11" s="294">
        <f t="shared" ref="J11:J24" si="0">SUM(E11:I11)</f>
        <v>13</v>
      </c>
      <c r="K11" s="236" t="s">
        <v>659</v>
      </c>
      <c r="L11" s="226" t="s">
        <v>660</v>
      </c>
      <c r="M11" s="237" t="s">
        <v>389</v>
      </c>
      <c r="N11" s="236" t="s">
        <v>389</v>
      </c>
      <c r="O11" s="237" t="s">
        <v>389</v>
      </c>
      <c r="P11" s="236" t="s">
        <v>389</v>
      </c>
      <c r="Q11" s="237" t="s">
        <v>389</v>
      </c>
      <c r="R11" s="297">
        <v>5</v>
      </c>
      <c r="S11" s="228">
        <v>6</v>
      </c>
      <c r="T11" s="228">
        <v>12</v>
      </c>
      <c r="U11" s="228"/>
      <c r="V11" s="228"/>
      <c r="W11" s="229">
        <f t="shared" ref="W11:W29" si="1">SUM(S11:V11)</f>
        <v>18</v>
      </c>
      <c r="X11" s="238">
        <v>100</v>
      </c>
      <c r="Y11" s="238"/>
      <c r="Z11" s="238" t="s">
        <v>314</v>
      </c>
      <c r="AA11" s="238"/>
      <c r="AB11" s="240">
        <v>100</v>
      </c>
      <c r="AC11" s="240"/>
      <c r="AD11" s="240" t="s">
        <v>314</v>
      </c>
      <c r="AE11" s="240"/>
    </row>
    <row r="12" spans="1:31" s="4" customFormat="1" ht="16.149999999999999" customHeight="1" x14ac:dyDescent="0.2">
      <c r="A12" s="384"/>
      <c r="B12" s="241" t="s">
        <v>661</v>
      </c>
      <c r="C12" s="233" t="s">
        <v>312</v>
      </c>
      <c r="D12" s="234"/>
      <c r="E12" s="333">
        <v>13</v>
      </c>
      <c r="F12" s="335"/>
      <c r="G12" s="335"/>
      <c r="H12" s="335"/>
      <c r="I12" s="334"/>
      <c r="J12" s="294">
        <f t="shared" si="0"/>
        <v>13</v>
      </c>
      <c r="K12" s="236" t="s">
        <v>659</v>
      </c>
      <c r="L12" s="226" t="s">
        <v>660</v>
      </c>
      <c r="M12" s="237" t="s">
        <v>389</v>
      </c>
      <c r="N12" s="236" t="s">
        <v>389</v>
      </c>
      <c r="O12" s="237" t="s">
        <v>389</v>
      </c>
      <c r="P12" s="236" t="s">
        <v>389</v>
      </c>
      <c r="Q12" s="237" t="s">
        <v>389</v>
      </c>
      <c r="R12" s="297">
        <v>1</v>
      </c>
      <c r="S12" s="228">
        <v>6</v>
      </c>
      <c r="T12" s="228">
        <v>12</v>
      </c>
      <c r="U12" s="228"/>
      <c r="V12" s="228"/>
      <c r="W12" s="229">
        <f t="shared" si="1"/>
        <v>18</v>
      </c>
      <c r="X12" s="238">
        <v>100</v>
      </c>
      <c r="Y12" s="238"/>
      <c r="Z12" s="238" t="s">
        <v>314</v>
      </c>
      <c r="AA12" s="238"/>
      <c r="AB12" s="240">
        <v>100</v>
      </c>
      <c r="AC12" s="240"/>
      <c r="AD12" s="240" t="s">
        <v>314</v>
      </c>
      <c r="AE12" s="240"/>
    </row>
    <row r="13" spans="1:31" s="4" customFormat="1" ht="16.149999999999999" customHeight="1" x14ac:dyDescent="0.2">
      <c r="A13" s="384"/>
      <c r="B13" s="242" t="s">
        <v>662</v>
      </c>
      <c r="C13" s="233" t="s">
        <v>312</v>
      </c>
      <c r="D13" s="234"/>
      <c r="E13" s="333">
        <v>6</v>
      </c>
      <c r="F13" s="335"/>
      <c r="G13" s="335"/>
      <c r="H13" s="335"/>
      <c r="I13" s="335"/>
      <c r="J13" s="294">
        <f t="shared" si="0"/>
        <v>6</v>
      </c>
      <c r="K13" s="236" t="s">
        <v>659</v>
      </c>
      <c r="L13" s="226" t="s">
        <v>660</v>
      </c>
      <c r="M13" s="237" t="s">
        <v>389</v>
      </c>
      <c r="N13" s="236" t="s">
        <v>389</v>
      </c>
      <c r="O13" s="237" t="s">
        <v>389</v>
      </c>
      <c r="P13" s="236" t="s">
        <v>389</v>
      </c>
      <c r="Q13" s="237" t="s">
        <v>389</v>
      </c>
      <c r="R13" s="298">
        <v>6</v>
      </c>
      <c r="S13" s="244">
        <v>6</v>
      </c>
      <c r="T13" s="228">
        <v>12</v>
      </c>
      <c r="U13" s="228"/>
      <c r="V13" s="228"/>
      <c r="W13" s="229">
        <f t="shared" si="1"/>
        <v>18</v>
      </c>
      <c r="X13" s="238">
        <v>100</v>
      </c>
      <c r="Y13" s="238"/>
      <c r="Z13" s="238" t="s">
        <v>314</v>
      </c>
      <c r="AA13" s="238"/>
      <c r="AB13" s="240">
        <v>100</v>
      </c>
      <c r="AC13" s="240"/>
      <c r="AD13" s="240" t="s">
        <v>314</v>
      </c>
      <c r="AE13" s="240"/>
    </row>
    <row r="14" spans="1:31" s="4" customFormat="1" ht="16.149999999999999" customHeight="1" x14ac:dyDescent="0.2">
      <c r="A14" s="384"/>
      <c r="B14" s="242" t="s">
        <v>663</v>
      </c>
      <c r="C14" s="233" t="s">
        <v>312</v>
      </c>
      <c r="D14" s="234"/>
      <c r="E14" s="335"/>
      <c r="F14" s="336">
        <v>37</v>
      </c>
      <c r="G14" s="335"/>
      <c r="H14" s="335"/>
      <c r="I14" s="335"/>
      <c r="J14" s="294">
        <f t="shared" si="0"/>
        <v>37</v>
      </c>
      <c r="K14" s="236" t="s">
        <v>659</v>
      </c>
      <c r="L14" s="226" t="s">
        <v>660</v>
      </c>
      <c r="M14" s="237" t="s">
        <v>389</v>
      </c>
      <c r="N14" s="236" t="s">
        <v>389</v>
      </c>
      <c r="O14" s="237" t="s">
        <v>389</v>
      </c>
      <c r="P14" s="236" t="s">
        <v>389</v>
      </c>
      <c r="Q14" s="237" t="s">
        <v>389</v>
      </c>
      <c r="R14" s="298" t="s">
        <v>664</v>
      </c>
      <c r="S14" s="228">
        <v>3</v>
      </c>
      <c r="T14" s="228">
        <v>24</v>
      </c>
      <c r="U14" s="228"/>
      <c r="V14" s="228"/>
      <c r="W14" s="229">
        <f t="shared" si="1"/>
        <v>27</v>
      </c>
      <c r="X14" s="238">
        <v>100</v>
      </c>
      <c r="Y14" s="238"/>
      <c r="Z14" s="238" t="s">
        <v>314</v>
      </c>
      <c r="AA14" s="238"/>
      <c r="AB14" s="240">
        <v>100</v>
      </c>
      <c r="AC14" s="240"/>
      <c r="AD14" s="240" t="s">
        <v>314</v>
      </c>
      <c r="AE14" s="240"/>
    </row>
    <row r="15" spans="1:31" s="4" customFormat="1" ht="16.149999999999999" customHeight="1" x14ac:dyDescent="0.2">
      <c r="A15" s="384"/>
      <c r="B15" s="242" t="s">
        <v>665</v>
      </c>
      <c r="C15" s="233" t="s">
        <v>312</v>
      </c>
      <c r="D15" s="234"/>
      <c r="E15" s="335"/>
      <c r="F15" s="335"/>
      <c r="G15" s="337">
        <v>7</v>
      </c>
      <c r="H15" s="335"/>
      <c r="I15" s="335"/>
      <c r="J15" s="294">
        <f t="shared" si="0"/>
        <v>7</v>
      </c>
      <c r="K15" s="236" t="s">
        <v>659</v>
      </c>
      <c r="L15" s="226" t="s">
        <v>660</v>
      </c>
      <c r="M15" s="237" t="s">
        <v>389</v>
      </c>
      <c r="N15" s="236" t="s">
        <v>389</v>
      </c>
      <c r="O15" s="237" t="s">
        <v>389</v>
      </c>
      <c r="P15" s="236" t="s">
        <v>389</v>
      </c>
      <c r="Q15" s="237" t="s">
        <v>389</v>
      </c>
      <c r="R15" s="298" t="s">
        <v>718</v>
      </c>
      <c r="S15" s="245">
        <v>3</v>
      </c>
      <c r="T15" s="228">
        <v>9</v>
      </c>
      <c r="U15" s="228"/>
      <c r="V15" s="228"/>
      <c r="W15" s="246">
        <f t="shared" si="1"/>
        <v>12</v>
      </c>
      <c r="X15" s="238">
        <v>100</v>
      </c>
      <c r="Y15" s="238"/>
      <c r="Z15" s="238" t="s">
        <v>314</v>
      </c>
      <c r="AA15" s="238"/>
      <c r="AB15" s="240">
        <v>100</v>
      </c>
      <c r="AC15" s="240"/>
      <c r="AD15" s="240" t="s">
        <v>314</v>
      </c>
      <c r="AE15" s="240"/>
    </row>
    <row r="16" spans="1:31" s="4" customFormat="1" ht="16.149999999999999" customHeight="1" x14ac:dyDescent="0.2">
      <c r="A16" s="384"/>
      <c r="B16" s="242" t="s">
        <v>666</v>
      </c>
      <c r="C16" s="233" t="s">
        <v>312</v>
      </c>
      <c r="D16" s="234"/>
      <c r="E16" s="335"/>
      <c r="F16" s="335"/>
      <c r="G16" s="337">
        <v>11</v>
      </c>
      <c r="H16" s="335"/>
      <c r="I16" s="335"/>
      <c r="J16" s="294">
        <f t="shared" si="0"/>
        <v>11</v>
      </c>
      <c r="K16" s="236"/>
      <c r="L16" s="226"/>
      <c r="M16" s="236"/>
      <c r="N16" s="236"/>
      <c r="O16" s="236"/>
      <c r="P16" s="236"/>
      <c r="Q16" s="236"/>
      <c r="R16" s="297">
        <v>71</v>
      </c>
      <c r="S16" s="228"/>
      <c r="T16" s="228">
        <v>12</v>
      </c>
      <c r="U16" s="228"/>
      <c r="V16" s="228"/>
      <c r="W16" s="229">
        <f t="shared" si="1"/>
        <v>12</v>
      </c>
      <c r="X16" s="238">
        <v>100</v>
      </c>
      <c r="Y16" s="238"/>
      <c r="Z16" s="238" t="s">
        <v>314</v>
      </c>
      <c r="AA16" s="238"/>
      <c r="AB16" s="240">
        <v>100</v>
      </c>
      <c r="AC16" s="240"/>
      <c r="AD16" s="240" t="s">
        <v>314</v>
      </c>
      <c r="AE16" s="240"/>
    </row>
    <row r="17" spans="1:31" s="4" customFormat="1" ht="16.149999999999999" customHeight="1" x14ac:dyDescent="0.2">
      <c r="A17" s="384"/>
      <c r="B17" s="242" t="s">
        <v>667</v>
      </c>
      <c r="C17" s="233" t="s">
        <v>312</v>
      </c>
      <c r="D17" s="234"/>
      <c r="E17" s="335"/>
      <c r="F17" s="335"/>
      <c r="G17" s="337">
        <v>11</v>
      </c>
      <c r="H17" s="335"/>
      <c r="I17" s="335"/>
      <c r="J17" s="294">
        <f t="shared" si="0"/>
        <v>11</v>
      </c>
      <c r="K17" s="236"/>
      <c r="L17" s="226"/>
      <c r="M17" s="236"/>
      <c r="N17" s="236"/>
      <c r="O17" s="236"/>
      <c r="P17" s="236"/>
      <c r="Q17" s="236"/>
      <c r="R17" s="297">
        <v>11</v>
      </c>
      <c r="S17" s="228"/>
      <c r="T17" s="228">
        <v>18</v>
      </c>
      <c r="U17" s="228"/>
      <c r="V17" s="228"/>
      <c r="W17" s="229">
        <f t="shared" si="1"/>
        <v>18</v>
      </c>
      <c r="X17" s="238">
        <v>100</v>
      </c>
      <c r="Y17" s="238"/>
      <c r="Z17" s="238" t="s">
        <v>314</v>
      </c>
      <c r="AA17" s="238"/>
      <c r="AB17" s="240">
        <v>100</v>
      </c>
      <c r="AC17" s="240"/>
      <c r="AD17" s="240" t="s">
        <v>314</v>
      </c>
      <c r="AE17" s="240"/>
    </row>
    <row r="18" spans="1:31" s="4" customFormat="1" ht="16.149999999999999" customHeight="1" x14ac:dyDescent="0.2">
      <c r="A18" s="384"/>
      <c r="B18" s="242" t="s">
        <v>668</v>
      </c>
      <c r="C18" s="233" t="s">
        <v>312</v>
      </c>
      <c r="D18" s="234"/>
      <c r="E18" s="333">
        <v>3</v>
      </c>
      <c r="F18" s="336">
        <v>3</v>
      </c>
      <c r="G18" s="337">
        <v>3</v>
      </c>
      <c r="H18" s="334"/>
      <c r="I18" s="334"/>
      <c r="J18" s="294">
        <f t="shared" si="0"/>
        <v>9</v>
      </c>
      <c r="K18" s="236"/>
      <c r="L18" s="226"/>
      <c r="M18" s="236"/>
      <c r="N18" s="236"/>
      <c r="O18" s="236"/>
      <c r="P18" s="236"/>
      <c r="Q18" s="236"/>
      <c r="R18" s="297" t="s">
        <v>669</v>
      </c>
      <c r="S18" s="228"/>
      <c r="T18" s="228">
        <v>6</v>
      </c>
      <c r="U18" s="228"/>
      <c r="V18" s="228"/>
      <c r="W18" s="229">
        <f t="shared" si="1"/>
        <v>6</v>
      </c>
      <c r="X18" s="238">
        <v>100</v>
      </c>
      <c r="Y18" s="238"/>
      <c r="Z18" s="238" t="s">
        <v>314</v>
      </c>
      <c r="AA18" s="238"/>
      <c r="AB18" s="240">
        <v>100</v>
      </c>
      <c r="AC18" s="240"/>
      <c r="AD18" s="240" t="s">
        <v>314</v>
      </c>
      <c r="AE18" s="240"/>
    </row>
    <row r="19" spans="1:31" s="4" customFormat="1" ht="16.149999999999999" customHeight="1" x14ac:dyDescent="0.2">
      <c r="A19" s="384"/>
      <c r="B19" s="242" t="s">
        <v>719</v>
      </c>
      <c r="C19" s="233" t="s">
        <v>312</v>
      </c>
      <c r="D19" s="234"/>
      <c r="E19" s="335"/>
      <c r="F19" s="335"/>
      <c r="G19" s="335"/>
      <c r="H19" s="338">
        <v>10</v>
      </c>
      <c r="I19" s="335"/>
      <c r="J19" s="294">
        <f t="shared" si="0"/>
        <v>10</v>
      </c>
      <c r="K19" s="236"/>
      <c r="L19" s="226"/>
      <c r="M19" s="236"/>
      <c r="N19" s="236"/>
      <c r="O19" s="236"/>
      <c r="P19" s="236"/>
      <c r="Q19" s="236"/>
      <c r="R19" s="297" t="s">
        <v>720</v>
      </c>
      <c r="S19" s="228"/>
      <c r="T19" s="228">
        <v>18</v>
      </c>
      <c r="U19" s="228"/>
      <c r="V19" s="228"/>
      <c r="W19" s="229">
        <f t="shared" si="1"/>
        <v>18</v>
      </c>
      <c r="X19" s="238">
        <v>100</v>
      </c>
      <c r="Y19" s="238"/>
      <c r="Z19" s="238" t="s">
        <v>314</v>
      </c>
      <c r="AA19" s="238"/>
      <c r="AB19" s="240">
        <v>100</v>
      </c>
      <c r="AC19" s="240"/>
      <c r="AD19" s="240" t="s">
        <v>314</v>
      </c>
      <c r="AE19" s="240"/>
    </row>
    <row r="20" spans="1:31" s="4" customFormat="1" ht="16.149999999999999" customHeight="1" x14ac:dyDescent="0.2">
      <c r="A20" s="384"/>
      <c r="B20" s="242" t="s">
        <v>721</v>
      </c>
      <c r="C20" s="233" t="s">
        <v>312</v>
      </c>
      <c r="D20" s="234"/>
      <c r="E20" s="335"/>
      <c r="F20" s="335"/>
      <c r="G20" s="335"/>
      <c r="H20" s="338">
        <v>30</v>
      </c>
      <c r="I20" s="335"/>
      <c r="J20" s="294">
        <f t="shared" si="0"/>
        <v>30</v>
      </c>
      <c r="K20" s="236"/>
      <c r="L20" s="226"/>
      <c r="M20" s="236"/>
      <c r="N20" s="236"/>
      <c r="O20" s="236"/>
      <c r="P20" s="236"/>
      <c r="Q20" s="236"/>
      <c r="R20" s="297" t="s">
        <v>722</v>
      </c>
      <c r="S20" s="228"/>
      <c r="T20" s="228">
        <v>30</v>
      </c>
      <c r="U20" s="228"/>
      <c r="V20" s="228"/>
      <c r="W20" s="229">
        <f t="shared" si="1"/>
        <v>30</v>
      </c>
      <c r="X20" s="238">
        <v>100</v>
      </c>
      <c r="Y20" s="238"/>
      <c r="Z20" s="238" t="s">
        <v>314</v>
      </c>
      <c r="AA20" s="238"/>
      <c r="AB20" s="240">
        <v>100</v>
      </c>
      <c r="AC20" s="240"/>
      <c r="AD20" s="240" t="s">
        <v>314</v>
      </c>
      <c r="AE20" s="240"/>
    </row>
    <row r="21" spans="1:31" s="4" customFormat="1" ht="16.149999999999999" customHeight="1" x14ac:dyDescent="0.2">
      <c r="A21" s="384"/>
      <c r="B21" s="242" t="s">
        <v>723</v>
      </c>
      <c r="C21" s="233" t="s">
        <v>312</v>
      </c>
      <c r="D21" s="234"/>
      <c r="E21" s="335"/>
      <c r="F21" s="335"/>
      <c r="G21" s="335"/>
      <c r="H21" s="335"/>
      <c r="I21" s="339">
        <v>20</v>
      </c>
      <c r="J21" s="294">
        <f t="shared" si="0"/>
        <v>20</v>
      </c>
      <c r="K21" s="236"/>
      <c r="L21" s="226"/>
      <c r="M21" s="236"/>
      <c r="N21" s="236"/>
      <c r="O21" s="236"/>
      <c r="P21" s="236"/>
      <c r="Q21" s="236"/>
      <c r="R21" s="298" t="s">
        <v>722</v>
      </c>
      <c r="S21" s="228"/>
      <c r="T21" s="228">
        <v>21</v>
      </c>
      <c r="U21" s="228"/>
      <c r="V21" s="228"/>
      <c r="W21" s="229">
        <f t="shared" si="1"/>
        <v>21</v>
      </c>
      <c r="X21" s="238">
        <v>100</v>
      </c>
      <c r="Y21" s="238"/>
      <c r="Z21" s="238" t="s">
        <v>314</v>
      </c>
      <c r="AA21" s="238"/>
      <c r="AB21" s="240">
        <v>100</v>
      </c>
      <c r="AC21" s="240"/>
      <c r="AD21" s="240" t="s">
        <v>314</v>
      </c>
      <c r="AE21" s="240"/>
    </row>
    <row r="22" spans="1:31" s="4" customFormat="1" ht="16.149999999999999" customHeight="1" x14ac:dyDescent="0.2">
      <c r="A22" s="384"/>
      <c r="B22" s="242" t="s">
        <v>724</v>
      </c>
      <c r="C22" s="233" t="s">
        <v>312</v>
      </c>
      <c r="D22" s="234"/>
      <c r="E22" s="335"/>
      <c r="F22" s="335"/>
      <c r="G22" s="335"/>
      <c r="H22" s="340"/>
      <c r="I22" s="339">
        <v>20</v>
      </c>
      <c r="J22" s="294">
        <f t="shared" si="0"/>
        <v>20</v>
      </c>
      <c r="K22" s="236"/>
      <c r="L22" s="226"/>
      <c r="M22" s="236"/>
      <c r="N22" s="236"/>
      <c r="O22" s="236"/>
      <c r="P22" s="236"/>
      <c r="Q22" s="236"/>
      <c r="R22" s="297" t="s">
        <v>722</v>
      </c>
      <c r="S22" s="228"/>
      <c r="T22" s="228">
        <v>24</v>
      </c>
      <c r="U22" s="228"/>
      <c r="V22" s="228"/>
      <c r="W22" s="229">
        <f t="shared" si="1"/>
        <v>24</v>
      </c>
      <c r="X22" s="238">
        <v>100</v>
      </c>
      <c r="Y22" s="238"/>
      <c r="Z22" s="238" t="s">
        <v>314</v>
      </c>
      <c r="AA22" s="238"/>
      <c r="AB22" s="240">
        <v>100</v>
      </c>
      <c r="AC22" s="240"/>
      <c r="AD22" s="240" t="s">
        <v>314</v>
      </c>
      <c r="AE22" s="240"/>
    </row>
    <row r="23" spans="1:31" s="4" customFormat="1" ht="16.149999999999999" customHeight="1" x14ac:dyDescent="0.2">
      <c r="A23" s="384"/>
      <c r="B23" s="242" t="s">
        <v>674</v>
      </c>
      <c r="C23" s="233" t="s">
        <v>312</v>
      </c>
      <c r="D23" s="234"/>
      <c r="E23" s="335"/>
      <c r="F23" s="335"/>
      <c r="G23" s="337">
        <v>7</v>
      </c>
      <c r="H23" s="334"/>
      <c r="I23" s="334"/>
      <c r="J23" s="294">
        <f t="shared" si="0"/>
        <v>7</v>
      </c>
      <c r="K23" s="236"/>
      <c r="L23" s="226"/>
      <c r="M23" s="236"/>
      <c r="N23" s="236"/>
      <c r="O23" s="236"/>
      <c r="P23" s="236"/>
      <c r="Q23" s="236"/>
      <c r="R23" s="299"/>
      <c r="S23" s="228"/>
      <c r="T23" s="228">
        <v>15</v>
      </c>
      <c r="U23" s="228"/>
      <c r="V23" s="228"/>
      <c r="W23" s="229">
        <f t="shared" si="1"/>
        <v>15</v>
      </c>
      <c r="X23" s="238">
        <v>100</v>
      </c>
      <c r="Y23" s="238"/>
      <c r="Z23" s="238" t="s">
        <v>314</v>
      </c>
      <c r="AA23" s="238"/>
      <c r="AB23" s="240">
        <v>100</v>
      </c>
      <c r="AC23" s="240"/>
      <c r="AD23" s="240" t="s">
        <v>314</v>
      </c>
      <c r="AE23" s="240"/>
    </row>
    <row r="24" spans="1:31" ht="16.149999999999999" customHeight="1" x14ac:dyDescent="0.2">
      <c r="A24" s="384"/>
      <c r="B24" s="242" t="s">
        <v>675</v>
      </c>
      <c r="C24" s="233" t="s">
        <v>312</v>
      </c>
      <c r="D24" s="234"/>
      <c r="E24" s="335"/>
      <c r="F24" s="335"/>
      <c r="G24" s="337">
        <v>6</v>
      </c>
      <c r="H24" s="334"/>
      <c r="I24" s="334"/>
      <c r="J24" s="294">
        <f t="shared" si="0"/>
        <v>6</v>
      </c>
      <c r="K24" s="236"/>
      <c r="L24" s="226"/>
      <c r="M24" s="236"/>
      <c r="N24" s="236"/>
      <c r="O24" s="236"/>
      <c r="P24" s="236"/>
      <c r="Q24" s="236"/>
      <c r="R24" s="299"/>
      <c r="S24" s="228"/>
      <c r="T24" s="228">
        <v>15</v>
      </c>
      <c r="U24" s="228"/>
      <c r="V24" s="228"/>
      <c r="W24" s="229">
        <f t="shared" si="1"/>
        <v>15</v>
      </c>
      <c r="X24" s="238">
        <v>100</v>
      </c>
      <c r="Y24" s="238"/>
      <c r="Z24" s="238" t="s">
        <v>314</v>
      </c>
      <c r="AA24" s="238"/>
      <c r="AB24" s="240">
        <v>100</v>
      </c>
      <c r="AC24" s="240"/>
      <c r="AD24" s="240" t="s">
        <v>314</v>
      </c>
      <c r="AE24" s="240"/>
    </row>
    <row r="25" spans="1:31" ht="16.149999999999999" customHeight="1" x14ac:dyDescent="0.2">
      <c r="A25" s="384"/>
      <c r="B25" s="223" t="s">
        <v>430</v>
      </c>
      <c r="C25" s="233"/>
      <c r="D25" s="234"/>
      <c r="E25" s="341"/>
      <c r="F25" s="341"/>
      <c r="G25" s="341"/>
      <c r="H25" s="335"/>
      <c r="I25" s="335"/>
      <c r="J25" s="294"/>
      <c r="K25" s="237"/>
      <c r="L25" s="226"/>
      <c r="M25" s="237"/>
      <c r="N25" s="237"/>
      <c r="O25" s="237"/>
      <c r="P25" s="237"/>
      <c r="Q25" s="237"/>
      <c r="R25" s="298"/>
      <c r="S25" s="228"/>
      <c r="T25" s="228"/>
      <c r="U25" s="228"/>
      <c r="V25" s="228"/>
      <c r="W25" s="229"/>
      <c r="X25" s="238"/>
      <c r="Y25" s="238"/>
      <c r="Z25" s="238"/>
      <c r="AA25" s="238"/>
      <c r="AB25" s="240"/>
      <c r="AC25" s="240"/>
      <c r="AD25" s="240"/>
      <c r="AE25" s="240"/>
    </row>
    <row r="26" spans="1:31" ht="16.149999999999999" customHeight="1" x14ac:dyDescent="0.2">
      <c r="A26" s="384"/>
      <c r="B26" s="241" t="s">
        <v>676</v>
      </c>
      <c r="C26" s="250" t="s">
        <v>338</v>
      </c>
      <c r="D26" s="234"/>
      <c r="E26" s="333">
        <v>60</v>
      </c>
      <c r="F26" s="336">
        <v>50</v>
      </c>
      <c r="G26" s="337">
        <v>40</v>
      </c>
      <c r="H26" s="334"/>
      <c r="I26" s="334"/>
      <c r="J26" s="294">
        <f>SUM(E26:I26)</f>
        <v>150</v>
      </c>
      <c r="K26" s="236"/>
      <c r="L26" s="226"/>
      <c r="M26" s="237"/>
      <c r="N26" s="237"/>
      <c r="O26" s="237"/>
      <c r="P26" s="237"/>
      <c r="Q26" s="237"/>
      <c r="R26" s="298"/>
      <c r="S26" s="228"/>
      <c r="T26" s="228">
        <v>3</v>
      </c>
      <c r="U26" s="228"/>
      <c r="V26" s="228">
        <v>12</v>
      </c>
      <c r="W26" s="229">
        <f t="shared" si="1"/>
        <v>15</v>
      </c>
      <c r="X26" s="238">
        <v>100</v>
      </c>
      <c r="Y26" s="238"/>
      <c r="Z26" s="238" t="s">
        <v>314</v>
      </c>
      <c r="AA26" s="238"/>
      <c r="AB26" s="240">
        <v>100</v>
      </c>
      <c r="AC26" s="240"/>
      <c r="AD26" s="240" t="s">
        <v>314</v>
      </c>
      <c r="AE26" s="240"/>
    </row>
    <row r="27" spans="1:31" ht="16.149999999999999" customHeight="1" x14ac:dyDescent="0.2">
      <c r="A27" s="384"/>
      <c r="B27" s="300" t="s">
        <v>725</v>
      </c>
      <c r="C27" s="301" t="s">
        <v>338</v>
      </c>
      <c r="D27" s="234"/>
      <c r="E27" s="334"/>
      <c r="F27" s="336">
        <v>10</v>
      </c>
      <c r="G27" s="337">
        <v>20</v>
      </c>
      <c r="H27" s="338">
        <v>30</v>
      </c>
      <c r="I27" s="339">
        <v>30</v>
      </c>
      <c r="J27" s="294">
        <f>SUM(E27:I27)</f>
        <v>90</v>
      </c>
      <c r="K27" s="237"/>
      <c r="L27" s="226"/>
      <c r="M27" s="237"/>
      <c r="N27" s="237"/>
      <c r="O27" s="237"/>
      <c r="P27" s="237"/>
      <c r="Q27" s="237"/>
      <c r="R27" s="298"/>
      <c r="S27" s="228"/>
      <c r="T27" s="228">
        <v>3</v>
      </c>
      <c r="U27" s="228"/>
      <c r="V27" s="228">
        <v>12</v>
      </c>
      <c r="W27" s="229">
        <f t="shared" si="1"/>
        <v>15</v>
      </c>
      <c r="X27" s="238">
        <v>100</v>
      </c>
      <c r="Y27" s="238"/>
      <c r="Z27" s="238" t="s">
        <v>314</v>
      </c>
      <c r="AA27" s="238"/>
      <c r="AB27" s="240">
        <v>100</v>
      </c>
      <c r="AC27" s="240"/>
      <c r="AD27" s="240" t="s">
        <v>314</v>
      </c>
      <c r="AE27" s="240"/>
    </row>
    <row r="28" spans="1:31" ht="16.149999999999999" customHeight="1" x14ac:dyDescent="0.25">
      <c r="A28" s="384"/>
      <c r="B28" s="300" t="s">
        <v>726</v>
      </c>
      <c r="C28" s="250" t="s">
        <v>338</v>
      </c>
      <c r="D28" s="234"/>
      <c r="E28" s="335"/>
      <c r="F28" s="335"/>
      <c r="G28" s="335"/>
      <c r="H28" s="338">
        <v>30</v>
      </c>
      <c r="I28" s="339">
        <v>30</v>
      </c>
      <c r="J28" s="294">
        <f>SUM(E28:I28)</f>
        <v>60</v>
      </c>
      <c r="K28" s="253"/>
      <c r="L28" s="226"/>
      <c r="M28" s="253"/>
      <c r="N28" s="253"/>
      <c r="O28" s="253"/>
      <c r="P28" s="253"/>
      <c r="Q28" s="253"/>
      <c r="R28" s="297"/>
      <c r="S28" s="254"/>
      <c r="T28" s="228">
        <v>3</v>
      </c>
      <c r="U28" s="228"/>
      <c r="V28" s="228">
        <v>12</v>
      </c>
      <c r="W28" s="229">
        <f t="shared" si="1"/>
        <v>15</v>
      </c>
      <c r="X28" s="238">
        <v>100</v>
      </c>
      <c r="Y28" s="238"/>
      <c r="Z28" s="238" t="s">
        <v>314</v>
      </c>
      <c r="AA28" s="238"/>
      <c r="AB28" s="240">
        <v>100</v>
      </c>
      <c r="AC28" s="240"/>
      <c r="AD28" s="240" t="s">
        <v>314</v>
      </c>
      <c r="AE28" s="240"/>
    </row>
    <row r="29" spans="1:31" ht="16.149999999999999" customHeight="1" x14ac:dyDescent="0.25">
      <c r="A29" s="384"/>
      <c r="B29" s="252" t="s">
        <v>433</v>
      </c>
      <c r="C29" s="256" t="s">
        <v>338</v>
      </c>
      <c r="D29" s="234"/>
      <c r="E29" s="333">
        <v>0</v>
      </c>
      <c r="F29" s="336">
        <v>0</v>
      </c>
      <c r="G29" s="337">
        <v>0</v>
      </c>
      <c r="H29" s="338">
        <v>0</v>
      </c>
      <c r="I29" s="339">
        <v>0</v>
      </c>
      <c r="J29" s="294">
        <v>0</v>
      </c>
      <c r="K29" s="253"/>
      <c r="L29" s="226"/>
      <c r="M29" s="253"/>
      <c r="N29" s="253"/>
      <c r="O29" s="253"/>
      <c r="P29" s="253"/>
      <c r="Q29" s="253"/>
      <c r="R29" s="297"/>
      <c r="S29" s="254"/>
      <c r="T29" s="302">
        <v>3</v>
      </c>
      <c r="U29" s="254"/>
      <c r="V29" s="254"/>
      <c r="W29" s="229">
        <f t="shared" si="1"/>
        <v>3</v>
      </c>
      <c r="X29" s="238">
        <v>100</v>
      </c>
      <c r="Y29" s="238"/>
      <c r="Z29" s="238" t="s">
        <v>314</v>
      </c>
      <c r="AA29" s="238"/>
      <c r="AB29" s="240">
        <v>100</v>
      </c>
      <c r="AC29" s="240"/>
      <c r="AD29" s="240" t="s">
        <v>314</v>
      </c>
      <c r="AE29" s="240"/>
    </row>
    <row r="30" spans="1:31" s="5" customFormat="1" ht="16.149999999999999" customHeight="1" x14ac:dyDescent="0.25">
      <c r="A30" s="384"/>
      <c r="D30" s="234"/>
      <c r="E30" s="342"/>
      <c r="F30" s="342"/>
      <c r="G30" s="342"/>
      <c r="H30" s="342"/>
      <c r="I30" s="342"/>
      <c r="J30" s="294">
        <f>SUM(J11:J29)</f>
        <v>500</v>
      </c>
      <c r="K30" s="255"/>
      <c r="L30" s="226"/>
      <c r="M30" s="255"/>
      <c r="N30" s="255"/>
      <c r="O30" s="255"/>
      <c r="P30" s="255"/>
      <c r="Q30" s="255"/>
      <c r="R30" s="258" t="s">
        <v>345</v>
      </c>
      <c r="S30" s="259">
        <f>SUM(S10:S28)</f>
        <v>24</v>
      </c>
      <c r="T30" s="259">
        <f>SUM(T11:T29)</f>
        <v>240</v>
      </c>
      <c r="U30" s="259">
        <f>SUM(U10:U28)</f>
        <v>0</v>
      </c>
      <c r="V30" s="259">
        <f>SUM(V10:V28)</f>
        <v>36</v>
      </c>
      <c r="W30" s="260">
        <f>SUM(S30:V30)</f>
        <v>300</v>
      </c>
      <c r="X30" s="238"/>
      <c r="Y30" s="238"/>
      <c r="Z30" s="239"/>
      <c r="AA30" s="238"/>
      <c r="AB30" s="240"/>
      <c r="AC30" s="240"/>
      <c r="AD30" s="240"/>
      <c r="AE30" s="240"/>
    </row>
    <row r="31" spans="1:31" s="5" customFormat="1" ht="16.149999999999999" customHeight="1" x14ac:dyDescent="0.25">
      <c r="A31" s="384"/>
      <c r="B31" s="255"/>
      <c r="C31" s="256"/>
      <c r="D31" s="234"/>
      <c r="E31" s="343"/>
      <c r="F31" s="344"/>
      <c r="G31" s="345"/>
      <c r="H31" s="343"/>
      <c r="I31" s="344"/>
      <c r="J31" s="235"/>
      <c r="K31" s="89"/>
      <c r="L31" s="93"/>
      <c r="M31" s="90"/>
      <c r="N31" s="90"/>
      <c r="O31" s="90"/>
      <c r="P31" s="90"/>
      <c r="Q31" s="90"/>
      <c r="R31" s="258"/>
      <c r="S31" s="259"/>
      <c r="T31" s="259"/>
      <c r="U31" s="259"/>
      <c r="V31" s="259"/>
      <c r="W31" s="280"/>
      <c r="X31" s="238"/>
      <c r="Y31" s="238"/>
      <c r="Z31" s="239"/>
      <c r="AA31" s="238"/>
      <c r="AB31" s="240"/>
      <c r="AC31" s="240"/>
      <c r="AD31" s="240"/>
      <c r="AE31" s="240"/>
    </row>
    <row r="32" spans="1:31" ht="28.5" customHeight="1" x14ac:dyDescent="0.2">
      <c r="A32" s="384"/>
      <c r="B32" s="261" t="s">
        <v>678</v>
      </c>
      <c r="C32" s="261"/>
      <c r="D32" s="261"/>
      <c r="E32" s="261"/>
      <c r="F32" s="349" t="s">
        <v>727</v>
      </c>
      <c r="G32" s="348"/>
      <c r="H32" s="348"/>
      <c r="I32" s="348"/>
      <c r="J32" s="348"/>
      <c r="K32" s="348"/>
      <c r="L32" s="348"/>
      <c r="M32" s="348"/>
      <c r="N32" s="348"/>
      <c r="O32" s="348"/>
      <c r="P32" s="348"/>
      <c r="Q32" s="348"/>
      <c r="R32" s="444"/>
      <c r="S32" s="444"/>
      <c r="T32" s="444"/>
      <c r="U32" s="444"/>
      <c r="V32" s="444"/>
      <c r="W32" s="444"/>
      <c r="X32" s="238"/>
      <c r="Y32" s="238"/>
      <c r="Z32" s="239"/>
      <c r="AA32" s="238"/>
      <c r="AB32" s="240"/>
      <c r="AC32" s="240"/>
      <c r="AD32" s="240"/>
      <c r="AE32" s="240"/>
    </row>
    <row r="33" spans="1:31" ht="28.5" customHeight="1" x14ac:dyDescent="0.2">
      <c r="A33" s="384"/>
      <c r="B33" s="261" t="s">
        <v>728</v>
      </c>
      <c r="C33" s="99"/>
      <c r="D33" s="99"/>
      <c r="E33" s="349"/>
      <c r="F33" s="348"/>
      <c r="G33" s="204"/>
      <c r="H33" s="204"/>
      <c r="I33" s="204"/>
      <c r="J33" s="204"/>
      <c r="K33" s="204"/>
      <c r="L33" s="98"/>
      <c r="M33" s="204"/>
      <c r="N33" s="204"/>
      <c r="O33" s="204"/>
      <c r="P33" s="204"/>
      <c r="Q33" s="204"/>
      <c r="R33" s="385"/>
      <c r="S33" s="386"/>
      <c r="T33" s="386"/>
      <c r="U33" s="386"/>
      <c r="V33" s="386"/>
      <c r="W33" s="386"/>
      <c r="X33" s="238"/>
      <c r="Y33" s="238"/>
      <c r="Z33" s="239"/>
      <c r="AA33" s="238"/>
      <c r="AB33" s="240"/>
      <c r="AC33" s="240"/>
      <c r="AD33" s="240"/>
      <c r="AE33" s="240"/>
    </row>
    <row r="34" spans="1:31" s="27" customFormat="1" ht="28.5" customHeight="1" x14ac:dyDescent="0.2">
      <c r="A34" s="384"/>
      <c r="B34" s="262"/>
      <c r="C34" s="262"/>
      <c r="D34" s="262"/>
      <c r="E34" s="262"/>
      <c r="F34" s="103"/>
      <c r="G34" s="104"/>
      <c r="H34" s="104"/>
      <c r="I34" s="104"/>
      <c r="J34" s="104"/>
      <c r="K34" s="104"/>
      <c r="L34" s="105"/>
      <c r="M34" s="104"/>
      <c r="N34" s="104"/>
      <c r="O34" s="104"/>
      <c r="P34" s="104"/>
      <c r="Q34" s="104"/>
      <c r="R34" s="263"/>
      <c r="S34" s="263"/>
      <c r="T34" s="263"/>
      <c r="U34" s="263"/>
      <c r="V34" s="263"/>
      <c r="W34" s="263"/>
      <c r="X34" s="238"/>
      <c r="Y34" s="238"/>
      <c r="Z34" s="239"/>
      <c r="AA34" s="238"/>
      <c r="AB34" s="240"/>
      <c r="AC34" s="240"/>
      <c r="AD34" s="240"/>
      <c r="AE34" s="240"/>
    </row>
    <row r="35" spans="1:31" s="1" customFormat="1" ht="15" x14ac:dyDescent="0.2">
      <c r="A35" s="384"/>
      <c r="B35" s="219" t="s">
        <v>681</v>
      </c>
      <c r="C35" s="219"/>
      <c r="D35" s="296">
        <v>30</v>
      </c>
      <c r="E35" s="219"/>
      <c r="F35" s="219"/>
      <c r="G35" s="219"/>
      <c r="H35" s="219"/>
      <c r="I35" s="219"/>
      <c r="J35" s="219"/>
      <c r="K35" s="219"/>
      <c r="L35" s="219"/>
      <c r="M35" s="219"/>
      <c r="N35" s="219"/>
      <c r="O35" s="219"/>
      <c r="P35" s="219"/>
      <c r="Q35" s="219"/>
      <c r="R35" s="220"/>
      <c r="S35" s="220"/>
      <c r="T35" s="220"/>
      <c r="U35" s="220"/>
      <c r="V35" s="220"/>
      <c r="W35" s="220"/>
      <c r="X35" s="238"/>
      <c r="Y35" s="238"/>
      <c r="Z35" s="239"/>
      <c r="AA35" s="238"/>
      <c r="AB35" s="240"/>
      <c r="AC35" s="240"/>
      <c r="AD35" s="240"/>
      <c r="AE35" s="240"/>
    </row>
    <row r="36" spans="1:31" s="4" customFormat="1" ht="15.75" customHeight="1" x14ac:dyDescent="0.2">
      <c r="A36" s="384"/>
      <c r="B36" s="223" t="s">
        <v>401</v>
      </c>
      <c r="C36" s="268"/>
      <c r="D36" s="264"/>
      <c r="E36" s="30"/>
      <c r="F36" s="225"/>
      <c r="G36" s="225"/>
      <c r="I36" s="225"/>
      <c r="J36" s="225"/>
      <c r="K36" s="225"/>
      <c r="L36" s="226"/>
      <c r="M36" s="225"/>
      <c r="N36" s="225"/>
      <c r="O36" s="225"/>
      <c r="P36" s="225"/>
      <c r="Q36" s="225"/>
      <c r="R36" s="297"/>
      <c r="S36" s="228"/>
      <c r="T36" s="228"/>
      <c r="U36" s="228"/>
      <c r="V36" s="228"/>
      <c r="W36" s="229"/>
      <c r="X36" s="238"/>
      <c r="Y36" s="238"/>
      <c r="Z36" s="239"/>
      <c r="AA36" s="238"/>
      <c r="AB36" s="240"/>
      <c r="AC36" s="240"/>
      <c r="AD36" s="240"/>
      <c r="AE36" s="240"/>
    </row>
    <row r="37" spans="1:31" s="4" customFormat="1" ht="16.149999999999999" customHeight="1" x14ac:dyDescent="0.2">
      <c r="A37" s="384"/>
      <c r="B37" s="232" t="s">
        <v>682</v>
      </c>
      <c r="C37" s="233" t="s">
        <v>312</v>
      </c>
      <c r="D37" s="265"/>
      <c r="E37" s="333">
        <v>18</v>
      </c>
      <c r="F37" s="334"/>
      <c r="G37" s="334"/>
      <c r="H37" s="334"/>
      <c r="I37" s="334"/>
      <c r="J37" s="279">
        <f>SUM(E37:I37)</f>
        <v>18</v>
      </c>
      <c r="K37" s="249"/>
      <c r="L37" s="226"/>
      <c r="M37" s="225"/>
      <c r="N37" s="225"/>
      <c r="O37" s="225"/>
      <c r="P37" s="225"/>
      <c r="Q37" s="225"/>
      <c r="R37" s="297" t="s">
        <v>729</v>
      </c>
      <c r="S37" s="228"/>
      <c r="T37" s="228">
        <v>12</v>
      </c>
      <c r="U37" s="228"/>
      <c r="V37" s="228"/>
      <c r="W37" s="229">
        <f>SUM(S37:V37)</f>
        <v>12</v>
      </c>
      <c r="X37" s="238">
        <v>100</v>
      </c>
      <c r="Y37" s="238"/>
      <c r="Z37" s="238" t="s">
        <v>314</v>
      </c>
      <c r="AA37" s="238"/>
      <c r="AB37" s="240">
        <v>100</v>
      </c>
      <c r="AC37" s="240"/>
      <c r="AD37" s="240" t="s">
        <v>314</v>
      </c>
      <c r="AE37" s="240"/>
    </row>
    <row r="38" spans="1:31" ht="16.149999999999999" customHeight="1" x14ac:dyDescent="0.2">
      <c r="A38" s="384"/>
      <c r="B38" s="241" t="s">
        <v>683</v>
      </c>
      <c r="C38" s="233" t="s">
        <v>312</v>
      </c>
      <c r="D38" s="267"/>
      <c r="E38" s="333">
        <v>19</v>
      </c>
      <c r="F38" s="335"/>
      <c r="G38" s="335"/>
      <c r="H38" s="335"/>
      <c r="I38" s="334"/>
      <c r="J38" s="279">
        <f>SUM(E38:I38)</f>
        <v>19</v>
      </c>
      <c r="K38" s="268"/>
      <c r="L38" s="269"/>
      <c r="M38" s="249"/>
      <c r="N38" s="249"/>
      <c r="O38" s="249"/>
      <c r="P38" s="249"/>
      <c r="Q38" s="249"/>
      <c r="R38" s="304" t="s">
        <v>722</v>
      </c>
      <c r="S38" s="228"/>
      <c r="T38" s="228">
        <v>15</v>
      </c>
      <c r="U38" s="271"/>
      <c r="V38" s="271"/>
      <c r="W38" s="229">
        <f t="shared" ref="W38:W46" si="2">SUM(S38:V38)</f>
        <v>15</v>
      </c>
      <c r="X38" s="238">
        <v>100</v>
      </c>
      <c r="Y38" s="238"/>
      <c r="Z38" s="238" t="s">
        <v>314</v>
      </c>
      <c r="AA38" s="238"/>
      <c r="AB38" s="240">
        <v>100</v>
      </c>
      <c r="AC38" s="240"/>
      <c r="AD38" s="240" t="s">
        <v>314</v>
      </c>
      <c r="AE38" s="240"/>
    </row>
    <row r="39" spans="1:31" ht="16.149999999999999" customHeight="1" x14ac:dyDescent="0.2">
      <c r="A39" s="384"/>
      <c r="B39" s="242" t="s">
        <v>684</v>
      </c>
      <c r="C39" s="233" t="s">
        <v>312</v>
      </c>
      <c r="D39" s="265"/>
      <c r="E39" s="335"/>
      <c r="F39" s="336">
        <v>37</v>
      </c>
      <c r="G39" s="335"/>
      <c r="H39" s="335"/>
      <c r="I39" s="335"/>
      <c r="J39" s="279">
        <f>SUM(E39:I39)</f>
        <v>37</v>
      </c>
      <c r="K39" s="249"/>
      <c r="L39" s="226"/>
      <c r="M39" s="249"/>
      <c r="N39" s="249"/>
      <c r="O39" s="249"/>
      <c r="P39" s="249"/>
      <c r="Q39" s="249"/>
      <c r="R39" s="298" t="s">
        <v>685</v>
      </c>
      <c r="S39" s="228"/>
      <c r="T39" s="228">
        <v>12</v>
      </c>
      <c r="U39" s="272"/>
      <c r="V39" s="272"/>
      <c r="W39" s="229">
        <f t="shared" si="2"/>
        <v>12</v>
      </c>
      <c r="X39" s="238">
        <v>100</v>
      </c>
      <c r="Y39" s="238"/>
      <c r="Z39" s="238" t="s">
        <v>314</v>
      </c>
      <c r="AA39" s="238"/>
      <c r="AB39" s="240">
        <v>100</v>
      </c>
      <c r="AC39" s="240"/>
      <c r="AD39" s="240" t="s">
        <v>314</v>
      </c>
      <c r="AE39" s="240"/>
    </row>
    <row r="40" spans="1:31" ht="16.149999999999999" customHeight="1" x14ac:dyDescent="0.2">
      <c r="A40" s="384"/>
      <c r="B40" s="242" t="s">
        <v>686</v>
      </c>
      <c r="C40" s="233" t="s">
        <v>312</v>
      </c>
      <c r="D40" s="265"/>
      <c r="E40" s="335"/>
      <c r="F40" s="335"/>
      <c r="G40" s="337">
        <v>15</v>
      </c>
      <c r="H40" s="335"/>
      <c r="I40" s="335"/>
      <c r="J40" s="279">
        <f>SUM(E40:I40)</f>
        <v>15</v>
      </c>
      <c r="K40" s="249"/>
      <c r="L40" s="226"/>
      <c r="M40" s="249"/>
      <c r="N40" s="249"/>
      <c r="O40" s="249"/>
      <c r="P40" s="249"/>
      <c r="Q40" s="249"/>
      <c r="R40" s="297" t="s">
        <v>730</v>
      </c>
      <c r="S40" s="228"/>
      <c r="T40" s="228">
        <v>12</v>
      </c>
      <c r="U40" s="272"/>
      <c r="V40" s="272"/>
      <c r="W40" s="229">
        <f t="shared" si="2"/>
        <v>12</v>
      </c>
      <c r="X40" s="238">
        <v>100</v>
      </c>
      <c r="Y40" s="238"/>
      <c r="Z40" s="238" t="s">
        <v>314</v>
      </c>
      <c r="AA40" s="238"/>
      <c r="AB40" s="240">
        <v>100</v>
      </c>
      <c r="AC40" s="240"/>
      <c r="AD40" s="240" t="s">
        <v>314</v>
      </c>
      <c r="AE40" s="240"/>
    </row>
    <row r="41" spans="1:31" ht="16.149999999999999" customHeight="1" x14ac:dyDescent="0.2">
      <c r="A41" s="384"/>
      <c r="B41" s="242" t="s">
        <v>687</v>
      </c>
      <c r="C41" s="233" t="s">
        <v>312</v>
      </c>
      <c r="D41" s="265"/>
      <c r="E41" s="335"/>
      <c r="F41" s="335"/>
      <c r="G41" s="337">
        <v>14</v>
      </c>
      <c r="H41" s="335"/>
      <c r="I41" s="335"/>
      <c r="J41" s="279">
        <v>14</v>
      </c>
      <c r="K41" s="249"/>
      <c r="L41" s="226"/>
      <c r="M41" s="249"/>
      <c r="N41" s="249"/>
      <c r="O41" s="249"/>
      <c r="P41" s="249"/>
      <c r="Q41" s="249"/>
      <c r="R41" s="298" t="s">
        <v>731</v>
      </c>
      <c r="S41" s="228"/>
      <c r="T41" s="228">
        <v>12</v>
      </c>
      <c r="U41" s="228"/>
      <c r="V41" s="272"/>
      <c r="W41" s="229">
        <f t="shared" si="2"/>
        <v>12</v>
      </c>
      <c r="X41" s="238">
        <v>100</v>
      </c>
      <c r="Y41" s="238"/>
      <c r="Z41" s="238" t="s">
        <v>314</v>
      </c>
      <c r="AA41" s="238"/>
      <c r="AB41" s="240">
        <v>100</v>
      </c>
      <c r="AC41" s="240"/>
      <c r="AD41" s="240" t="s">
        <v>314</v>
      </c>
      <c r="AE41" s="240"/>
    </row>
    <row r="42" spans="1:31" ht="16.149999999999999" customHeight="1" x14ac:dyDescent="0.2">
      <c r="A42" s="384"/>
      <c r="B42" s="242" t="s">
        <v>688</v>
      </c>
      <c r="C42" s="233" t="s">
        <v>312</v>
      </c>
      <c r="D42" s="265"/>
      <c r="E42" s="333">
        <v>3</v>
      </c>
      <c r="F42" s="336">
        <v>3</v>
      </c>
      <c r="G42" s="337">
        <v>3</v>
      </c>
      <c r="H42" s="334"/>
      <c r="I42" s="334"/>
      <c r="J42" s="279">
        <f>SUM(E42:I42)</f>
        <v>9</v>
      </c>
      <c r="K42" s="249"/>
      <c r="L42" s="226"/>
      <c r="M42" s="249"/>
      <c r="N42" s="249"/>
      <c r="O42" s="249"/>
      <c r="P42" s="249"/>
      <c r="Q42" s="249"/>
      <c r="R42" s="297" t="s">
        <v>669</v>
      </c>
      <c r="S42" s="228"/>
      <c r="T42" s="228">
        <v>6</v>
      </c>
      <c r="U42" s="228"/>
      <c r="V42" s="272"/>
      <c r="W42" s="229">
        <f t="shared" si="2"/>
        <v>6</v>
      </c>
      <c r="X42" s="238">
        <v>100</v>
      </c>
      <c r="Y42" s="238"/>
      <c r="Z42" s="238" t="s">
        <v>314</v>
      </c>
      <c r="AA42" s="238"/>
      <c r="AB42" s="240">
        <v>100</v>
      </c>
      <c r="AC42" s="240"/>
      <c r="AD42" s="240" t="s">
        <v>314</v>
      </c>
      <c r="AE42" s="240"/>
    </row>
    <row r="43" spans="1:31" ht="16.149999999999999" customHeight="1" x14ac:dyDescent="0.2">
      <c r="A43" s="384"/>
      <c r="B43" s="242" t="s">
        <v>732</v>
      </c>
      <c r="C43" s="233" t="s">
        <v>312</v>
      </c>
      <c r="D43" s="234"/>
      <c r="E43" s="335"/>
      <c r="F43" s="335"/>
      <c r="G43" s="335"/>
      <c r="H43" s="338">
        <v>40</v>
      </c>
      <c r="I43" s="335"/>
      <c r="J43" s="279">
        <f>SUM(E43:I43)</f>
        <v>40</v>
      </c>
      <c r="K43" s="249"/>
      <c r="L43" s="226"/>
      <c r="M43" s="249"/>
      <c r="N43" s="249"/>
      <c r="O43" s="249"/>
      <c r="P43" s="249"/>
      <c r="Q43" s="249"/>
      <c r="R43" s="297" t="s">
        <v>722</v>
      </c>
      <c r="S43" s="228"/>
      <c r="T43" s="228">
        <v>16.5</v>
      </c>
      <c r="U43" s="305"/>
      <c r="V43" s="305"/>
      <c r="W43" s="229">
        <f t="shared" si="2"/>
        <v>16.5</v>
      </c>
      <c r="X43" s="238">
        <v>100</v>
      </c>
      <c r="Y43" s="238"/>
      <c r="Z43" s="238" t="s">
        <v>314</v>
      </c>
      <c r="AA43" s="238"/>
      <c r="AB43" s="240">
        <v>100</v>
      </c>
      <c r="AC43" s="240"/>
      <c r="AD43" s="240" t="s">
        <v>314</v>
      </c>
      <c r="AE43" s="240"/>
    </row>
    <row r="44" spans="1:31" ht="16.149999999999999" customHeight="1" x14ac:dyDescent="0.2">
      <c r="A44" s="384"/>
      <c r="B44" s="242" t="s">
        <v>733</v>
      </c>
      <c r="C44" s="233" t="s">
        <v>312</v>
      </c>
      <c r="D44" s="234"/>
      <c r="E44" s="335"/>
      <c r="F44" s="335"/>
      <c r="G44" s="335"/>
      <c r="H44" s="335"/>
      <c r="I44" s="339">
        <v>40</v>
      </c>
      <c r="J44" s="279">
        <f>SUM(E44:I44)</f>
        <v>40</v>
      </c>
      <c r="K44" s="249"/>
      <c r="L44" s="226"/>
      <c r="M44" s="249"/>
      <c r="N44" s="249"/>
      <c r="O44" s="249"/>
      <c r="P44" s="249"/>
      <c r="Q44" s="249"/>
      <c r="R44" s="297" t="s">
        <v>722</v>
      </c>
      <c r="S44" s="228"/>
      <c r="T44" s="228">
        <v>16.5</v>
      </c>
      <c r="U44" s="305"/>
      <c r="V44" s="305"/>
      <c r="W44" s="229">
        <f t="shared" si="2"/>
        <v>16.5</v>
      </c>
      <c r="X44" s="238">
        <v>100</v>
      </c>
      <c r="Y44" s="238"/>
      <c r="Z44" s="238" t="s">
        <v>314</v>
      </c>
      <c r="AA44" s="238"/>
      <c r="AB44" s="240">
        <v>100</v>
      </c>
      <c r="AC44" s="240"/>
      <c r="AD44" s="240" t="s">
        <v>314</v>
      </c>
      <c r="AE44" s="240"/>
    </row>
    <row r="45" spans="1:31" ht="16.149999999999999" customHeight="1" x14ac:dyDescent="0.2">
      <c r="A45" s="384"/>
      <c r="B45" s="242" t="s">
        <v>692</v>
      </c>
      <c r="C45" s="233" t="s">
        <v>312</v>
      </c>
      <c r="D45" s="265"/>
      <c r="E45" s="335"/>
      <c r="F45" s="335"/>
      <c r="G45" s="337">
        <v>4</v>
      </c>
      <c r="H45" s="334"/>
      <c r="I45" s="335"/>
      <c r="J45" s="279">
        <f>SUM(E45:I45)</f>
        <v>4</v>
      </c>
      <c r="K45" s="249"/>
      <c r="L45" s="226"/>
      <c r="M45" s="249"/>
      <c r="N45" s="249"/>
      <c r="O45" s="249"/>
      <c r="P45" s="249"/>
      <c r="Q45" s="249"/>
      <c r="R45" s="297"/>
      <c r="S45" s="228"/>
      <c r="T45" s="228">
        <v>12</v>
      </c>
      <c r="U45" s="228"/>
      <c r="V45" s="272"/>
      <c r="W45" s="229">
        <f t="shared" si="2"/>
        <v>12</v>
      </c>
      <c r="X45" s="238">
        <v>100</v>
      </c>
      <c r="Y45" s="238"/>
      <c r="Z45" s="238" t="s">
        <v>314</v>
      </c>
      <c r="AA45" s="238"/>
      <c r="AB45" s="240">
        <v>100</v>
      </c>
      <c r="AC45" s="240"/>
      <c r="AD45" s="240" t="s">
        <v>314</v>
      </c>
      <c r="AE45" s="240"/>
    </row>
    <row r="46" spans="1:31" ht="16.149999999999999" customHeight="1" x14ac:dyDescent="0.2">
      <c r="A46" s="384"/>
      <c r="B46" s="242" t="s">
        <v>693</v>
      </c>
      <c r="C46" s="233" t="s">
        <v>312</v>
      </c>
      <c r="D46" s="265"/>
      <c r="E46" s="335"/>
      <c r="F46" s="335"/>
      <c r="G46" s="337">
        <v>4</v>
      </c>
      <c r="H46" s="334"/>
      <c r="I46" s="334"/>
      <c r="J46" s="279">
        <f>SUM(E46:I46)</f>
        <v>4</v>
      </c>
      <c r="K46" s="306"/>
      <c r="L46" s="226"/>
      <c r="M46" s="225"/>
      <c r="N46" s="225"/>
      <c r="O46" s="225"/>
      <c r="P46" s="225"/>
      <c r="Q46" s="225"/>
      <c r="R46" s="297"/>
      <c r="S46" s="228"/>
      <c r="T46" s="228">
        <v>12</v>
      </c>
      <c r="U46" s="228"/>
      <c r="V46" s="272"/>
      <c r="W46" s="229">
        <f t="shared" si="2"/>
        <v>12</v>
      </c>
      <c r="X46" s="238">
        <v>100</v>
      </c>
      <c r="Y46" s="238"/>
      <c r="Z46" s="238" t="s">
        <v>314</v>
      </c>
      <c r="AA46" s="238"/>
      <c r="AB46" s="240">
        <v>100</v>
      </c>
      <c r="AC46" s="240"/>
      <c r="AD46" s="240" t="s">
        <v>314</v>
      </c>
      <c r="AE46" s="240"/>
    </row>
    <row r="47" spans="1:31" ht="16.149999999999999" customHeight="1" x14ac:dyDescent="0.2">
      <c r="A47" s="384"/>
      <c r="B47" s="223" t="s">
        <v>430</v>
      </c>
      <c r="C47" s="224"/>
      <c r="D47" s="234"/>
      <c r="E47" s="335"/>
      <c r="F47" s="335"/>
      <c r="G47" s="335"/>
      <c r="H47" s="335"/>
      <c r="I47" s="335"/>
      <c r="J47" s="279"/>
      <c r="K47" s="249"/>
      <c r="L47" s="226"/>
      <c r="M47" s="249"/>
      <c r="N47" s="249"/>
      <c r="O47" s="249"/>
      <c r="P47" s="249"/>
      <c r="Q47" s="249"/>
      <c r="R47" s="298"/>
      <c r="S47" s="228"/>
      <c r="T47" s="228"/>
      <c r="U47" s="305"/>
      <c r="V47" s="228"/>
      <c r="W47" s="229"/>
      <c r="X47" s="238"/>
      <c r="Y47" s="238"/>
      <c r="Z47" s="238"/>
      <c r="AA47" s="238"/>
      <c r="AB47" s="240"/>
      <c r="AC47" s="240"/>
      <c r="AD47" s="240"/>
      <c r="AE47" s="240"/>
    </row>
    <row r="48" spans="1:31" ht="16.149999999999999" customHeight="1" x14ac:dyDescent="0.2">
      <c r="A48" s="384"/>
      <c r="B48" s="307" t="s">
        <v>734</v>
      </c>
      <c r="C48" s="250" t="s">
        <v>338</v>
      </c>
      <c r="D48" s="234"/>
      <c r="E48" s="333">
        <v>25</v>
      </c>
      <c r="F48" s="336">
        <v>25</v>
      </c>
      <c r="G48" s="337">
        <v>25</v>
      </c>
      <c r="H48" s="338">
        <v>10</v>
      </c>
      <c r="I48" s="339">
        <v>10</v>
      </c>
      <c r="J48" s="279">
        <f>SUM(E48:I48)</f>
        <v>95</v>
      </c>
      <c r="K48" s="249"/>
      <c r="L48" s="226"/>
      <c r="M48" s="249"/>
      <c r="N48" s="249"/>
      <c r="O48" s="249"/>
      <c r="P48" s="249"/>
      <c r="Q48" s="249"/>
      <c r="R48" s="298"/>
      <c r="S48" s="228"/>
      <c r="T48" s="228">
        <v>3</v>
      </c>
      <c r="U48" s="305"/>
      <c r="V48" s="228">
        <v>6</v>
      </c>
      <c r="W48" s="229">
        <f t="shared" ref="W48:W51" si="3">SUM(S48:V48)</f>
        <v>9</v>
      </c>
      <c r="X48" s="238">
        <v>100</v>
      </c>
      <c r="Y48" s="238"/>
      <c r="Z48" s="238" t="s">
        <v>314</v>
      </c>
      <c r="AA48" s="238"/>
      <c r="AB48" s="240">
        <v>100</v>
      </c>
      <c r="AC48" s="240"/>
      <c r="AD48" s="240" t="s">
        <v>314</v>
      </c>
      <c r="AE48" s="240"/>
    </row>
    <row r="49" spans="1:31" ht="16.149999999999999" customHeight="1" x14ac:dyDescent="0.2">
      <c r="A49" s="384"/>
      <c r="B49" s="300" t="s">
        <v>735</v>
      </c>
      <c r="C49" s="2" t="s">
        <v>338</v>
      </c>
      <c r="D49" s="234"/>
      <c r="E49" s="334"/>
      <c r="F49" s="334"/>
      <c r="G49" s="334"/>
      <c r="H49" s="338">
        <v>15</v>
      </c>
      <c r="I49" s="339">
        <v>15</v>
      </c>
      <c r="J49" s="279">
        <f>SUM(E49:I49)</f>
        <v>30</v>
      </c>
      <c r="K49" s="225"/>
      <c r="L49" s="226"/>
      <c r="M49" s="225"/>
      <c r="N49" s="225"/>
      <c r="O49" s="225"/>
      <c r="P49" s="225"/>
      <c r="Q49" s="225"/>
      <c r="R49" s="297"/>
      <c r="S49" s="228"/>
      <c r="T49" s="228">
        <v>3</v>
      </c>
      <c r="U49" s="272"/>
      <c r="V49" s="228">
        <v>6</v>
      </c>
      <c r="W49" s="229">
        <f t="shared" si="3"/>
        <v>9</v>
      </c>
      <c r="X49" s="238">
        <v>100</v>
      </c>
      <c r="Y49" s="238"/>
      <c r="Z49" s="238" t="s">
        <v>314</v>
      </c>
      <c r="AA49" s="238"/>
      <c r="AB49" s="240">
        <v>100</v>
      </c>
      <c r="AC49" s="240"/>
      <c r="AD49" s="240" t="s">
        <v>314</v>
      </c>
      <c r="AE49" s="240"/>
    </row>
    <row r="50" spans="1:31" ht="16.149999999999999" customHeight="1" x14ac:dyDescent="0.2">
      <c r="A50" s="384"/>
      <c r="B50" s="275" t="s">
        <v>695</v>
      </c>
      <c r="C50" s="308" t="s">
        <v>338</v>
      </c>
      <c r="D50" s="234"/>
      <c r="E50" s="333">
        <v>25</v>
      </c>
      <c r="F50" s="336">
        <v>25</v>
      </c>
      <c r="G50" s="337">
        <v>25</v>
      </c>
      <c r="H50" s="338">
        <v>25</v>
      </c>
      <c r="I50" s="339">
        <v>25</v>
      </c>
      <c r="J50" s="279">
        <f>SUM(E50:I50)</f>
        <v>125</v>
      </c>
      <c r="K50" s="225"/>
      <c r="L50" s="226"/>
      <c r="M50" s="225"/>
      <c r="N50" s="225"/>
      <c r="O50" s="225"/>
      <c r="P50" s="225"/>
      <c r="Q50" s="225"/>
      <c r="R50" s="297"/>
      <c r="S50" s="228"/>
      <c r="T50" s="228">
        <v>3</v>
      </c>
      <c r="U50" s="272"/>
      <c r="V50" s="228">
        <v>3</v>
      </c>
      <c r="W50" s="229">
        <f t="shared" si="3"/>
        <v>6</v>
      </c>
      <c r="X50" s="238">
        <v>100</v>
      </c>
      <c r="Y50" s="238"/>
      <c r="Z50" s="238" t="s">
        <v>314</v>
      </c>
      <c r="AA50" s="238"/>
      <c r="AB50" s="240">
        <v>100</v>
      </c>
      <c r="AC50" s="240"/>
      <c r="AD50" s="240" t="s">
        <v>314</v>
      </c>
      <c r="AE50" s="240"/>
    </row>
    <row r="51" spans="1:31" s="5" customFormat="1" ht="16.149999999999999" customHeight="1" x14ac:dyDescent="0.2">
      <c r="A51" s="384"/>
      <c r="B51" s="252" t="s">
        <v>433</v>
      </c>
      <c r="C51" s="308" t="s">
        <v>338</v>
      </c>
      <c r="D51" s="234"/>
      <c r="E51" s="333">
        <v>10</v>
      </c>
      <c r="F51" s="336">
        <v>10</v>
      </c>
      <c r="G51" s="337">
        <v>10</v>
      </c>
      <c r="H51" s="338">
        <v>10</v>
      </c>
      <c r="I51" s="339">
        <v>10</v>
      </c>
      <c r="J51" s="279">
        <f>SUM(E51:I51)</f>
        <v>50</v>
      </c>
      <c r="K51" s="249"/>
      <c r="L51" s="277"/>
      <c r="M51" s="225"/>
      <c r="N51" s="225"/>
      <c r="O51" s="225"/>
      <c r="P51" s="225"/>
      <c r="Q51" s="225"/>
      <c r="R51" s="297"/>
      <c r="S51" s="228"/>
      <c r="T51" s="228">
        <v>3</v>
      </c>
      <c r="U51" s="272"/>
      <c r="V51" s="228">
        <v>3</v>
      </c>
      <c r="W51" s="229">
        <f t="shared" si="3"/>
        <v>6</v>
      </c>
      <c r="X51" s="238">
        <v>100</v>
      </c>
      <c r="Y51" s="238"/>
      <c r="Z51" s="238" t="s">
        <v>314</v>
      </c>
      <c r="AA51" s="238"/>
      <c r="AB51" s="240">
        <v>100</v>
      </c>
      <c r="AC51" s="240"/>
      <c r="AD51" s="240" t="s">
        <v>314</v>
      </c>
      <c r="AE51" s="240"/>
    </row>
    <row r="52" spans="1:31" s="5" customFormat="1" ht="16.149999999999999" customHeight="1" x14ac:dyDescent="0.25">
      <c r="A52" s="384"/>
      <c r="B52" s="253"/>
      <c r="C52" s="308"/>
      <c r="D52" s="234"/>
      <c r="E52" s="335"/>
      <c r="F52" s="335"/>
      <c r="G52" s="335"/>
      <c r="H52" s="335"/>
      <c r="I52" s="335"/>
      <c r="J52" s="279">
        <f>SUM(J37:J51)</f>
        <v>500</v>
      </c>
      <c r="K52" s="225"/>
      <c r="L52" s="226"/>
      <c r="M52" s="225"/>
      <c r="N52" s="225"/>
      <c r="O52" s="225"/>
      <c r="P52" s="225"/>
      <c r="Q52" s="225"/>
      <c r="R52" s="258" t="s">
        <v>345</v>
      </c>
      <c r="S52" s="259">
        <f>SUM(S37:S51)</f>
        <v>0</v>
      </c>
      <c r="T52" s="259">
        <f>SUM(T37:T51)</f>
        <v>138</v>
      </c>
      <c r="U52" s="259">
        <f>SUM(U37:U51)</f>
        <v>0</v>
      </c>
      <c r="V52" s="259">
        <f>SUM(V37:V51)</f>
        <v>18</v>
      </c>
      <c r="W52" s="280">
        <f>SUM(S52:V52)</f>
        <v>156</v>
      </c>
      <c r="X52" s="238"/>
      <c r="Y52" s="238"/>
      <c r="Z52" s="238"/>
      <c r="AA52" s="238"/>
      <c r="AB52" s="240"/>
      <c r="AC52" s="240"/>
      <c r="AD52" s="240"/>
      <c r="AE52" s="240"/>
    </row>
    <row r="53" spans="1:31" s="5" customFormat="1" ht="16.149999999999999" customHeight="1" x14ac:dyDescent="0.25">
      <c r="A53" s="384"/>
      <c r="B53" s="255"/>
      <c r="C53" s="255"/>
      <c r="D53" s="234"/>
      <c r="E53" s="335"/>
      <c r="F53" s="335"/>
      <c r="G53" s="335"/>
      <c r="H53" s="335"/>
      <c r="I53" s="335"/>
      <c r="J53" s="279"/>
      <c r="K53" s="237"/>
      <c r="L53" s="226"/>
      <c r="M53" s="237"/>
      <c r="N53" s="237"/>
      <c r="O53" s="237"/>
      <c r="P53" s="237"/>
      <c r="Q53" s="237"/>
      <c r="R53" s="258"/>
      <c r="S53" s="281"/>
      <c r="T53" s="281"/>
      <c r="U53" s="281"/>
      <c r="V53" s="281"/>
      <c r="W53" s="280"/>
      <c r="X53" s="238"/>
      <c r="Y53" s="238"/>
      <c r="Z53" s="238"/>
      <c r="AA53" s="238"/>
      <c r="AB53" s="240"/>
      <c r="AC53" s="240"/>
      <c r="AD53" s="240"/>
      <c r="AE53" s="240"/>
    </row>
    <row r="54" spans="1:31" s="5" customFormat="1" ht="33" customHeight="1" x14ac:dyDescent="0.2">
      <c r="A54" s="384"/>
      <c r="B54" s="255"/>
      <c r="C54" s="255"/>
      <c r="D54" s="255"/>
      <c r="E54" s="255"/>
      <c r="F54" s="255"/>
      <c r="G54" s="255"/>
      <c r="H54" s="255"/>
      <c r="I54" s="255"/>
      <c r="J54" s="255"/>
      <c r="K54" s="255"/>
      <c r="L54" s="226"/>
      <c r="M54" s="255"/>
      <c r="N54" s="255"/>
      <c r="O54" s="255"/>
      <c r="P54" s="255"/>
      <c r="Q54" s="255"/>
      <c r="R54" s="282" t="s">
        <v>373</v>
      </c>
      <c r="S54" s="283">
        <f>S30+S52</f>
        <v>24</v>
      </c>
      <c r="T54" s="283">
        <f>T30+T52</f>
        <v>378</v>
      </c>
      <c r="U54" s="283">
        <f>U30+U52</f>
        <v>0</v>
      </c>
      <c r="V54" s="283">
        <f>V30+V52</f>
        <v>54</v>
      </c>
      <c r="W54" s="309">
        <f>W30+W52</f>
        <v>456</v>
      </c>
      <c r="X54" s="238"/>
      <c r="Y54" s="238"/>
      <c r="Z54" s="239"/>
      <c r="AA54" s="238"/>
      <c r="AB54" s="240"/>
      <c r="AC54" s="240"/>
      <c r="AD54" s="240"/>
      <c r="AE54" s="240"/>
    </row>
    <row r="55" spans="1:31" s="5" customFormat="1" ht="15.75" customHeight="1" x14ac:dyDescent="0.2">
      <c r="A55" s="38"/>
      <c r="B55" s="284" t="s">
        <v>374</v>
      </c>
      <c r="C55" s="285" t="s">
        <v>375</v>
      </c>
      <c r="D55" s="290"/>
      <c r="E55" s="286"/>
      <c r="F55" s="286"/>
      <c r="G55" s="286"/>
      <c r="H55" s="286"/>
      <c r="I55" s="286"/>
      <c r="J55" s="286"/>
      <c r="K55" s="255"/>
      <c r="L55" s="226"/>
      <c r="M55" s="255"/>
      <c r="N55" s="255"/>
      <c r="O55" s="255"/>
      <c r="P55" s="255"/>
      <c r="Q55" s="255"/>
      <c r="R55" s="226"/>
      <c r="S55" s="287"/>
      <c r="T55" s="287"/>
      <c r="U55" s="287"/>
      <c r="V55" s="287"/>
      <c r="W55" s="280"/>
      <c r="X55" s="238"/>
      <c r="Y55" s="238"/>
      <c r="Z55" s="239"/>
      <c r="AA55" s="238"/>
      <c r="AB55" s="240"/>
      <c r="AC55" s="240"/>
      <c r="AD55" s="240"/>
      <c r="AE55" s="240"/>
    </row>
    <row r="56" spans="1:31" s="5" customFormat="1" ht="15.75" customHeight="1" x14ac:dyDescent="0.2">
      <c r="A56" s="38"/>
      <c r="B56" s="288" t="s">
        <v>696</v>
      </c>
      <c r="C56" s="285" t="s">
        <v>0</v>
      </c>
      <c r="D56" s="289">
        <v>6</v>
      </c>
      <c r="E56" s="286"/>
      <c r="F56" s="286"/>
      <c r="G56" s="286"/>
      <c r="H56" s="286"/>
      <c r="I56" s="286"/>
      <c r="J56" s="286"/>
      <c r="K56" s="255"/>
      <c r="L56" s="226"/>
      <c r="M56" s="255"/>
      <c r="N56" s="255"/>
      <c r="O56" s="255"/>
      <c r="P56" s="255"/>
      <c r="Q56" s="255"/>
      <c r="R56" s="226"/>
      <c r="S56" s="287"/>
      <c r="T56" s="287"/>
      <c r="U56" s="287"/>
      <c r="V56" s="287"/>
      <c r="W56" s="280"/>
      <c r="X56" s="238"/>
      <c r="Y56" s="238"/>
      <c r="Z56" s="239"/>
      <c r="AA56" s="238"/>
      <c r="AB56" s="240"/>
      <c r="AC56" s="240"/>
      <c r="AD56" s="240"/>
      <c r="AE56" s="240"/>
    </row>
    <row r="57" spans="1:31" s="5" customFormat="1" ht="15.75" customHeight="1" x14ac:dyDescent="0.2">
      <c r="A57" s="38"/>
      <c r="B57" s="288" t="s">
        <v>697</v>
      </c>
      <c r="C57" s="285" t="s">
        <v>0</v>
      </c>
      <c r="D57" s="289">
        <v>6</v>
      </c>
      <c r="E57" s="286"/>
      <c r="F57" s="286"/>
      <c r="G57" s="286"/>
      <c r="H57" s="286"/>
      <c r="I57" s="286"/>
      <c r="J57" s="286"/>
      <c r="K57" s="255"/>
      <c r="L57" s="226"/>
      <c r="M57" s="255"/>
      <c r="N57" s="255"/>
      <c r="O57" s="255"/>
      <c r="P57" s="255"/>
      <c r="Q57" s="255"/>
      <c r="R57" s="226"/>
      <c r="S57" s="287"/>
      <c r="T57" s="287"/>
      <c r="U57" s="287"/>
      <c r="V57" s="287"/>
      <c r="W57" s="280"/>
      <c r="X57" s="238"/>
      <c r="Y57" s="238"/>
      <c r="Z57" s="239"/>
      <c r="AA57" s="238"/>
      <c r="AB57" s="240"/>
      <c r="AC57" s="240"/>
      <c r="AD57" s="240"/>
      <c r="AE57" s="240"/>
    </row>
    <row r="58" spans="1:31" s="5" customFormat="1" ht="15.75" customHeight="1" x14ac:dyDescent="0.2">
      <c r="A58" s="38"/>
      <c r="B58" s="288" t="s">
        <v>378</v>
      </c>
      <c r="C58" s="285" t="s">
        <v>375</v>
      </c>
      <c r="D58" s="290"/>
      <c r="E58" s="286"/>
      <c r="F58" s="286"/>
      <c r="G58" s="286"/>
      <c r="H58" s="286"/>
      <c r="I58" s="286"/>
      <c r="J58" s="286"/>
      <c r="K58" s="255"/>
      <c r="L58" s="226"/>
      <c r="M58" s="255"/>
      <c r="N58" s="255"/>
      <c r="O58" s="255"/>
      <c r="P58" s="255"/>
      <c r="Q58" s="255"/>
      <c r="R58" s="226"/>
      <c r="S58" s="287"/>
      <c r="T58" s="287"/>
      <c r="U58" s="287"/>
      <c r="V58" s="287"/>
      <c r="W58" s="280"/>
      <c r="X58" s="238"/>
      <c r="Y58" s="238"/>
      <c r="Z58" s="239"/>
      <c r="AA58" s="238"/>
      <c r="AB58" s="240"/>
      <c r="AC58" s="240"/>
      <c r="AD58" s="240"/>
      <c r="AE58" s="240"/>
    </row>
    <row r="59" spans="1:31" s="5" customFormat="1" ht="15.75" customHeight="1" x14ac:dyDescent="0.2">
      <c r="A59" s="38"/>
      <c r="B59" s="288" t="s">
        <v>698</v>
      </c>
      <c r="C59" s="285" t="s">
        <v>0</v>
      </c>
      <c r="D59" s="289">
        <v>6</v>
      </c>
      <c r="E59" s="286"/>
      <c r="F59" s="286"/>
      <c r="G59" s="286"/>
      <c r="H59" s="286"/>
      <c r="I59" s="286"/>
      <c r="J59" s="286"/>
      <c r="K59" s="255"/>
      <c r="L59" s="226"/>
      <c r="M59" s="255"/>
      <c r="N59" s="255"/>
      <c r="O59" s="255"/>
      <c r="P59" s="255"/>
      <c r="Q59" s="255"/>
      <c r="R59" s="226"/>
      <c r="S59" s="287"/>
      <c r="T59" s="287"/>
      <c r="U59" s="287"/>
      <c r="V59" s="287"/>
      <c r="W59" s="280"/>
      <c r="X59" s="238"/>
      <c r="Y59" s="238"/>
      <c r="Z59" s="239"/>
      <c r="AA59" s="238"/>
      <c r="AB59" s="240"/>
      <c r="AC59" s="240"/>
      <c r="AD59" s="240"/>
      <c r="AE59" s="240"/>
    </row>
    <row r="60" spans="1:31" s="5" customFormat="1" ht="15.75" customHeight="1" x14ac:dyDescent="0.2">
      <c r="A60" s="38"/>
      <c r="B60" s="288" t="s">
        <v>699</v>
      </c>
      <c r="C60" s="285" t="s">
        <v>0</v>
      </c>
      <c r="D60" s="289">
        <v>6</v>
      </c>
      <c r="E60" s="286"/>
      <c r="F60" s="286"/>
      <c r="G60" s="286"/>
      <c r="H60" s="286"/>
      <c r="I60" s="286"/>
      <c r="J60" s="286"/>
      <c r="K60" s="255"/>
      <c r="L60" s="226"/>
      <c r="M60" s="255"/>
      <c r="N60" s="255"/>
      <c r="O60" s="255"/>
      <c r="P60" s="255"/>
      <c r="Q60" s="255"/>
      <c r="R60" s="226"/>
      <c r="S60" s="287"/>
      <c r="T60" s="287"/>
      <c r="U60" s="287"/>
      <c r="V60" s="287"/>
      <c r="W60" s="280"/>
      <c r="X60" s="238"/>
      <c r="Y60" s="238"/>
      <c r="Z60" s="239"/>
      <c r="AA60" s="238"/>
      <c r="AB60" s="240"/>
      <c r="AC60" s="240"/>
      <c r="AD60" s="240"/>
      <c r="AE60" s="240"/>
    </row>
    <row r="61" spans="1:31" s="5" customFormat="1" ht="15.75" customHeight="1" x14ac:dyDescent="0.2">
      <c r="A61" s="38"/>
      <c r="B61" s="284" t="s">
        <v>381</v>
      </c>
      <c r="C61" s="285" t="s">
        <v>375</v>
      </c>
      <c r="D61" s="290"/>
      <c r="E61" s="286"/>
      <c r="F61" s="286"/>
      <c r="G61" s="286"/>
      <c r="H61" s="286"/>
      <c r="I61" s="286"/>
      <c r="J61" s="286"/>
      <c r="K61" s="255"/>
      <c r="L61" s="226"/>
      <c r="M61" s="255"/>
      <c r="N61" s="255"/>
      <c r="O61" s="255"/>
      <c r="P61" s="255"/>
      <c r="Q61" s="255"/>
      <c r="R61" s="226"/>
      <c r="S61" s="287"/>
      <c r="T61" s="287"/>
      <c r="U61" s="287"/>
      <c r="V61" s="287"/>
      <c r="W61" s="280"/>
      <c r="X61" s="238"/>
      <c r="Y61" s="238"/>
      <c r="Z61" s="239"/>
      <c r="AA61" s="238"/>
      <c r="AB61" s="240"/>
      <c r="AC61" s="240"/>
      <c r="AD61" s="240"/>
      <c r="AE61" s="240"/>
    </row>
    <row r="62" spans="1:31" s="5" customFormat="1" ht="15.75" customHeight="1" x14ac:dyDescent="0.2">
      <c r="A62" s="38"/>
      <c r="B62" s="288" t="s">
        <v>700</v>
      </c>
      <c r="C62" s="285" t="s">
        <v>0</v>
      </c>
      <c r="D62" s="289">
        <v>6</v>
      </c>
      <c r="E62" s="286"/>
      <c r="F62" s="286"/>
      <c r="G62" s="286"/>
      <c r="H62" s="286"/>
      <c r="I62" s="286"/>
      <c r="J62" s="286"/>
      <c r="K62" s="255"/>
      <c r="L62" s="226"/>
      <c r="M62" s="255"/>
      <c r="N62" s="255"/>
      <c r="O62" s="255"/>
      <c r="P62" s="255"/>
      <c r="Q62" s="255"/>
      <c r="R62" s="226"/>
      <c r="S62" s="287"/>
      <c r="T62" s="287"/>
      <c r="U62" s="287"/>
      <c r="V62" s="287"/>
      <c r="W62" s="280"/>
      <c r="X62" s="238"/>
      <c r="Y62" s="238"/>
      <c r="Z62" s="239"/>
      <c r="AA62" s="238"/>
      <c r="AB62" s="240"/>
      <c r="AC62" s="240"/>
      <c r="AD62" s="240"/>
      <c r="AE62" s="240"/>
    </row>
    <row r="63" spans="1:31" s="5" customFormat="1" ht="15.75" customHeight="1" x14ac:dyDescent="0.2">
      <c r="A63" s="38"/>
      <c r="B63" s="288" t="s">
        <v>701</v>
      </c>
      <c r="C63" s="285" t="s">
        <v>0</v>
      </c>
      <c r="D63" s="289">
        <v>6</v>
      </c>
      <c r="E63" s="286"/>
      <c r="F63" s="286"/>
      <c r="G63" s="286"/>
      <c r="H63" s="286"/>
      <c r="I63" s="286"/>
      <c r="J63" s="286"/>
      <c r="K63" s="255"/>
      <c r="L63" s="226"/>
      <c r="M63" s="255"/>
      <c r="N63" s="255"/>
      <c r="O63" s="255"/>
      <c r="P63" s="255"/>
      <c r="Q63" s="255"/>
      <c r="R63" s="226"/>
      <c r="S63" s="287"/>
      <c r="T63" s="287"/>
      <c r="U63" s="287"/>
      <c r="V63" s="287"/>
      <c r="W63" s="280"/>
      <c r="X63" s="238"/>
      <c r="Y63" s="238"/>
      <c r="Z63" s="239"/>
      <c r="AA63" s="238"/>
      <c r="AB63" s="240"/>
      <c r="AC63" s="240"/>
      <c r="AD63" s="240"/>
      <c r="AE63" s="240"/>
    </row>
    <row r="64" spans="1:31" s="5" customFormat="1" ht="15.75" customHeight="1" x14ac:dyDescent="0.2">
      <c r="A64" s="38"/>
      <c r="B64" s="284" t="s">
        <v>501</v>
      </c>
      <c r="C64" s="285" t="s">
        <v>375</v>
      </c>
      <c r="D64" s="290"/>
      <c r="E64" s="286"/>
      <c r="F64" s="286"/>
      <c r="G64" s="286"/>
      <c r="H64" s="286"/>
      <c r="I64" s="286"/>
      <c r="J64" s="286"/>
      <c r="K64" s="255"/>
      <c r="L64" s="226"/>
      <c r="M64" s="255"/>
      <c r="N64" s="255"/>
      <c r="O64" s="255"/>
      <c r="P64" s="255"/>
      <c r="Q64" s="255"/>
      <c r="R64" s="226"/>
      <c r="S64" s="287"/>
      <c r="T64" s="287"/>
      <c r="U64" s="287"/>
      <c r="V64" s="287"/>
      <c r="W64" s="280"/>
      <c r="X64" s="238"/>
      <c r="Y64" s="238"/>
      <c r="Z64" s="239"/>
      <c r="AA64" s="238"/>
      <c r="AB64" s="240"/>
      <c r="AC64" s="240"/>
      <c r="AD64" s="240"/>
      <c r="AE64" s="240"/>
    </row>
    <row r="65" spans="1:31" s="5" customFormat="1" ht="15.75" customHeight="1" x14ac:dyDescent="0.2">
      <c r="A65" s="38"/>
      <c r="B65" s="288" t="s">
        <v>702</v>
      </c>
      <c r="C65" s="285" t="s">
        <v>0</v>
      </c>
      <c r="D65" s="289">
        <v>6</v>
      </c>
      <c r="E65" s="286"/>
      <c r="F65" s="286"/>
      <c r="G65" s="286"/>
      <c r="H65" s="286"/>
      <c r="I65" s="286"/>
      <c r="J65" s="286"/>
      <c r="K65" s="255"/>
      <c r="L65" s="226"/>
      <c r="M65" s="255"/>
      <c r="N65" s="255"/>
      <c r="O65" s="255"/>
      <c r="P65" s="255"/>
      <c r="Q65" s="255"/>
      <c r="R65" s="226"/>
      <c r="S65" s="287"/>
      <c r="T65" s="287"/>
      <c r="U65" s="287"/>
      <c r="V65" s="287"/>
      <c r="W65" s="280"/>
      <c r="X65" s="238"/>
      <c r="Y65" s="238"/>
      <c r="Z65" s="239"/>
      <c r="AA65" s="238"/>
      <c r="AB65" s="240"/>
      <c r="AC65" s="240"/>
      <c r="AD65" s="240"/>
      <c r="AE65" s="240"/>
    </row>
    <row r="66" spans="1:31" s="5" customFormat="1" ht="15.75" customHeight="1" x14ac:dyDescent="0.2">
      <c r="A66" s="38"/>
      <c r="B66" s="288" t="s">
        <v>703</v>
      </c>
      <c r="C66" s="285" t="s">
        <v>0</v>
      </c>
      <c r="D66" s="289">
        <v>6</v>
      </c>
      <c r="E66" s="286"/>
      <c r="F66" s="286"/>
      <c r="G66" s="286"/>
      <c r="H66" s="286"/>
      <c r="I66" s="286"/>
      <c r="J66" s="286"/>
      <c r="K66" s="255"/>
      <c r="L66" s="226"/>
      <c r="M66" s="255"/>
      <c r="N66" s="255"/>
      <c r="O66" s="255"/>
      <c r="P66" s="255"/>
      <c r="Q66" s="255"/>
      <c r="R66" s="226"/>
      <c r="S66" s="287"/>
      <c r="T66" s="287"/>
      <c r="U66" s="287"/>
      <c r="V66" s="287"/>
      <c r="W66" s="280"/>
      <c r="X66" s="238"/>
      <c r="Y66" s="238"/>
      <c r="Z66" s="239"/>
      <c r="AA66" s="238"/>
      <c r="AB66" s="240"/>
      <c r="AC66" s="240"/>
      <c r="AD66" s="240"/>
      <c r="AE66" s="240"/>
    </row>
    <row r="67" spans="1:31" s="5" customFormat="1" ht="15.75" customHeight="1" x14ac:dyDescent="0.2">
      <c r="A67" s="38"/>
      <c r="B67" s="284" t="s">
        <v>502</v>
      </c>
      <c r="C67" s="285" t="s">
        <v>375</v>
      </c>
      <c r="D67" s="290"/>
      <c r="E67" s="286"/>
      <c r="F67" s="286"/>
      <c r="G67" s="286"/>
      <c r="H67" s="286"/>
      <c r="I67" s="286"/>
      <c r="J67" s="286"/>
      <c r="K67" s="255"/>
      <c r="L67" s="226"/>
      <c r="M67" s="255"/>
      <c r="N67" s="255"/>
      <c r="O67" s="255"/>
      <c r="P67" s="255"/>
      <c r="Q67" s="255"/>
      <c r="R67" s="226"/>
      <c r="S67" s="287"/>
      <c r="T67" s="287"/>
      <c r="U67" s="287"/>
      <c r="V67" s="287"/>
      <c r="W67" s="280"/>
      <c r="X67" s="238"/>
      <c r="Y67" s="238"/>
      <c r="Z67" s="239"/>
      <c r="AA67" s="238"/>
      <c r="AB67" s="240"/>
      <c r="AC67" s="240"/>
      <c r="AD67" s="240"/>
      <c r="AE67" s="240"/>
    </row>
    <row r="68" spans="1:31" s="5" customFormat="1" ht="15.75" customHeight="1" x14ac:dyDescent="0.2">
      <c r="A68" s="38"/>
      <c r="B68" s="288" t="s">
        <v>704</v>
      </c>
      <c r="C68" s="285" t="s">
        <v>0</v>
      </c>
      <c r="D68" s="289">
        <v>6</v>
      </c>
      <c r="E68" s="286"/>
      <c r="F68" s="286"/>
      <c r="G68" s="286"/>
      <c r="H68" s="286"/>
      <c r="I68" s="286"/>
      <c r="J68" s="286"/>
      <c r="K68" s="255"/>
      <c r="L68" s="226"/>
      <c r="M68" s="255"/>
      <c r="N68" s="255"/>
      <c r="O68" s="255"/>
      <c r="P68" s="255"/>
      <c r="Q68" s="255"/>
      <c r="R68" s="226"/>
      <c r="S68" s="287"/>
      <c r="T68" s="287"/>
      <c r="U68" s="287"/>
      <c r="V68" s="287"/>
      <c r="W68" s="280"/>
      <c r="X68" s="238"/>
      <c r="Y68" s="238"/>
      <c r="Z68" s="239"/>
      <c r="AA68" s="238"/>
      <c r="AB68" s="240"/>
      <c r="AC68" s="240"/>
      <c r="AD68" s="240"/>
      <c r="AE68" s="240"/>
    </row>
    <row r="69" spans="1:31" s="5" customFormat="1" ht="15.75" customHeight="1" x14ac:dyDescent="0.2">
      <c r="A69" s="38"/>
      <c r="B69" s="288" t="s">
        <v>705</v>
      </c>
      <c r="C69" s="285" t="s">
        <v>0</v>
      </c>
      <c r="D69" s="289">
        <v>6</v>
      </c>
      <c r="E69" s="286"/>
      <c r="F69" s="286"/>
      <c r="G69" s="286"/>
      <c r="H69" s="286"/>
      <c r="I69" s="286"/>
      <c r="J69" s="286"/>
      <c r="K69" s="255"/>
      <c r="L69" s="226"/>
      <c r="M69" s="255"/>
      <c r="N69" s="255"/>
      <c r="O69" s="255"/>
      <c r="P69" s="255"/>
      <c r="Q69" s="255"/>
      <c r="R69" s="226"/>
      <c r="S69" s="287"/>
      <c r="T69" s="287"/>
      <c r="U69" s="287"/>
      <c r="V69" s="287"/>
      <c r="W69" s="280"/>
      <c r="X69" s="238"/>
      <c r="Y69" s="238"/>
      <c r="Z69" s="239"/>
      <c r="AA69" s="238"/>
      <c r="AB69" s="240"/>
      <c r="AC69" s="240"/>
      <c r="AD69" s="240"/>
      <c r="AE69" s="240"/>
    </row>
    <row r="70" spans="1:31" s="5" customFormat="1" ht="15.75" customHeight="1" x14ac:dyDescent="0.2">
      <c r="A70" s="38"/>
      <c r="B70" s="291" t="s">
        <v>384</v>
      </c>
      <c r="C70" s="292"/>
      <c r="D70" s="310">
        <f>SUM(D55:D69)</f>
        <v>60</v>
      </c>
      <c r="E70" s="286"/>
      <c r="F70" s="124"/>
      <c r="G70" s="125"/>
      <c r="H70" s="125"/>
      <c r="I70" s="125"/>
      <c r="J70" s="125"/>
      <c r="K70" s="90"/>
      <c r="L70" s="157"/>
      <c r="M70" s="90"/>
      <c r="N70" s="90"/>
      <c r="O70" s="90"/>
      <c r="P70" s="90"/>
      <c r="Q70" s="90"/>
      <c r="R70" s="226"/>
      <c r="S70" s="287"/>
      <c r="T70" s="287"/>
      <c r="U70" s="287"/>
      <c r="V70" s="287"/>
      <c r="W70" s="280"/>
      <c r="X70" s="238"/>
      <c r="Y70" s="238"/>
      <c r="Z70" s="239"/>
      <c r="AA70" s="238"/>
      <c r="AB70" s="240"/>
      <c r="AC70" s="240"/>
      <c r="AD70" s="240"/>
      <c r="AE70" s="240"/>
    </row>
    <row r="71" spans="1:31" ht="28.5" customHeight="1" x14ac:dyDescent="0.2">
      <c r="B71" s="261" t="s">
        <v>706</v>
      </c>
      <c r="C71" s="261"/>
      <c r="D71" s="261"/>
      <c r="E71" s="261"/>
      <c r="F71" s="349" t="s">
        <v>736</v>
      </c>
      <c r="G71" s="348"/>
      <c r="H71" s="348"/>
      <c r="I71" s="348"/>
      <c r="J71" s="348"/>
      <c r="K71" s="348"/>
      <c r="L71" s="348"/>
      <c r="M71" s="348"/>
      <c r="N71" s="348"/>
      <c r="O71" s="348"/>
      <c r="P71" s="348"/>
      <c r="Q71" s="348"/>
      <c r="R71" s="444"/>
      <c r="S71" s="444"/>
      <c r="T71" s="444"/>
      <c r="U71" s="444"/>
      <c r="V71" s="444"/>
      <c r="W71" s="444"/>
      <c r="X71" s="238"/>
      <c r="Y71" s="238"/>
      <c r="Z71" s="239"/>
      <c r="AA71" s="238"/>
      <c r="AB71" s="240"/>
      <c r="AC71" s="240"/>
      <c r="AD71" s="240"/>
      <c r="AE71" s="240"/>
    </row>
    <row r="72" spans="1:31" ht="32.1" customHeight="1" x14ac:dyDescent="0.2">
      <c r="B72" s="261" t="s">
        <v>737</v>
      </c>
      <c r="C72" s="99"/>
      <c r="D72" s="99"/>
      <c r="E72" s="347"/>
      <c r="F72" s="348"/>
      <c r="G72" s="348"/>
      <c r="H72" s="348"/>
      <c r="I72" s="348"/>
      <c r="J72" s="348"/>
      <c r="K72" s="348"/>
      <c r="L72" s="348"/>
      <c r="M72" s="348"/>
      <c r="N72" s="348"/>
      <c r="O72" s="348"/>
      <c r="P72" s="348"/>
      <c r="Q72" s="348"/>
      <c r="R72" s="445"/>
      <c r="S72" s="445"/>
      <c r="T72" s="445"/>
      <c r="U72" s="445"/>
      <c r="V72" s="445"/>
      <c r="W72" s="445"/>
      <c r="X72" s="238"/>
      <c r="Y72" s="238"/>
      <c r="Z72" s="239"/>
      <c r="AA72" s="238"/>
      <c r="AB72" s="240"/>
      <c r="AC72" s="240"/>
      <c r="AD72" s="240"/>
      <c r="AE72" s="240"/>
    </row>
    <row r="73" spans="1:31" ht="16.149999999999999" customHeight="1" x14ac:dyDescent="0.2">
      <c r="S73" s="2"/>
      <c r="T73" s="2"/>
      <c r="U73" s="2"/>
      <c r="V73" s="2"/>
      <c r="W73" s="2"/>
    </row>
    <row r="74" spans="1:31" ht="16.149999999999999" customHeight="1" x14ac:dyDescent="0.2">
      <c r="B74" s="293" t="s">
        <v>709</v>
      </c>
      <c r="S74" s="2"/>
      <c r="T74" s="2"/>
      <c r="U74" s="2"/>
      <c r="V74" s="2"/>
      <c r="W74" s="2"/>
    </row>
    <row r="75" spans="1:31" ht="16.149999999999999" customHeight="1" x14ac:dyDescent="0.2">
      <c r="B75" s="293" t="s">
        <v>710</v>
      </c>
      <c r="S75" s="2"/>
      <c r="T75" s="2"/>
      <c r="U75" s="2"/>
      <c r="V75" s="2"/>
      <c r="W75" s="2"/>
    </row>
    <row r="76" spans="1:31" ht="16.149999999999999" customHeight="1" x14ac:dyDescent="0.2">
      <c r="S76" s="2"/>
      <c r="T76" s="2"/>
      <c r="U76" s="2"/>
      <c r="V76" s="2"/>
      <c r="W76" s="2"/>
    </row>
    <row r="77" spans="1:31" ht="16.149999999999999" customHeight="1" x14ac:dyDescent="0.2">
      <c r="S77" s="2"/>
      <c r="T77" s="2"/>
      <c r="U77" s="2"/>
      <c r="V77" s="2"/>
      <c r="W77" s="2"/>
    </row>
    <row r="78" spans="1:31" s="1" customFormat="1" ht="16.149999999999999" customHeight="1" x14ac:dyDescent="0.2">
      <c r="X78" s="2"/>
      <c r="Y78" s="2"/>
      <c r="Z78" s="2"/>
      <c r="AA78" s="2"/>
      <c r="AB78" s="2"/>
      <c r="AC78" s="2"/>
      <c r="AD78" s="2"/>
      <c r="AE78" s="2"/>
    </row>
    <row r="79" spans="1:31" s="1" customFormat="1" ht="16.149999999999999" customHeight="1" x14ac:dyDescent="0.2">
      <c r="X79" s="2"/>
      <c r="Y79" s="2"/>
      <c r="Z79" s="2"/>
      <c r="AA79" s="2"/>
      <c r="AB79" s="2"/>
      <c r="AC79" s="2"/>
      <c r="AD79" s="2"/>
      <c r="AE79" s="2"/>
    </row>
    <row r="80" spans="1:31" s="5" customFormat="1" ht="16.149999999999999" customHeight="1" x14ac:dyDescent="0.2">
      <c r="X80" s="2"/>
      <c r="Y80" s="2"/>
      <c r="Z80" s="2"/>
      <c r="AA80" s="2"/>
      <c r="AB80" s="2"/>
      <c r="AC80" s="2"/>
      <c r="AD80" s="2"/>
      <c r="AE80" s="2"/>
    </row>
    <row r="81" spans="19:31" s="5" customFormat="1" ht="16.149999999999999" customHeight="1" x14ac:dyDescent="0.2">
      <c r="X81" s="2"/>
      <c r="Y81" s="2"/>
      <c r="Z81" s="2"/>
      <c r="AA81" s="2"/>
      <c r="AB81" s="2"/>
      <c r="AC81" s="2"/>
      <c r="AD81" s="2"/>
      <c r="AE81" s="2"/>
    </row>
    <row r="82" spans="19:31" s="1" customFormat="1" ht="16.149999999999999" customHeight="1" x14ac:dyDescent="0.2">
      <c r="X82" s="2"/>
      <c r="Y82" s="2"/>
      <c r="Z82" s="2"/>
      <c r="AA82" s="2"/>
      <c r="AB82" s="2"/>
      <c r="AC82" s="2"/>
      <c r="AD82" s="2"/>
      <c r="AE82" s="2"/>
    </row>
    <row r="83" spans="19:31" s="4" customFormat="1" ht="16.149999999999999" customHeight="1" x14ac:dyDescent="0.2">
      <c r="X83" s="2"/>
      <c r="Y83" s="2"/>
      <c r="Z83" s="2"/>
      <c r="AA83" s="2"/>
      <c r="AB83" s="2"/>
      <c r="AC83" s="2"/>
      <c r="AD83" s="2"/>
      <c r="AE83" s="2"/>
    </row>
    <row r="84" spans="19:31" s="4" customFormat="1" ht="16.149999999999999" customHeight="1" x14ac:dyDescent="0.2">
      <c r="X84" s="2"/>
      <c r="Y84" s="2"/>
      <c r="Z84" s="2"/>
      <c r="AA84" s="2"/>
      <c r="AB84" s="2"/>
      <c r="AC84" s="2"/>
      <c r="AD84" s="2"/>
      <c r="AE84" s="2"/>
    </row>
    <row r="85" spans="19:31" s="4" customFormat="1" ht="16.149999999999999" customHeight="1" x14ac:dyDescent="0.2">
      <c r="X85" s="2"/>
      <c r="Y85" s="2"/>
      <c r="Z85" s="2"/>
      <c r="AA85" s="2"/>
      <c r="AB85" s="2"/>
      <c r="AC85" s="2"/>
      <c r="AD85" s="2"/>
      <c r="AE85" s="2"/>
    </row>
    <row r="86" spans="19:31" s="4" customFormat="1" ht="16.149999999999999" customHeight="1" x14ac:dyDescent="0.2">
      <c r="X86" s="2"/>
      <c r="Y86" s="2"/>
      <c r="Z86" s="2"/>
      <c r="AA86" s="2"/>
      <c r="AB86" s="2"/>
      <c r="AC86" s="2"/>
      <c r="AD86" s="2"/>
      <c r="AE86" s="2"/>
    </row>
    <row r="87" spans="19:31" s="4" customFormat="1" ht="16.149999999999999" customHeight="1" x14ac:dyDescent="0.2">
      <c r="X87" s="2"/>
      <c r="Y87" s="2"/>
      <c r="Z87" s="2"/>
      <c r="AA87" s="2"/>
      <c r="AB87" s="2"/>
      <c r="AC87" s="2"/>
      <c r="AD87" s="2"/>
      <c r="AE87" s="2"/>
    </row>
    <row r="88" spans="19:31" ht="16.149999999999999" customHeight="1" x14ac:dyDescent="0.2">
      <c r="S88" s="2"/>
      <c r="T88" s="2"/>
      <c r="U88" s="2"/>
      <c r="V88" s="2"/>
      <c r="W88" s="2"/>
    </row>
    <row r="89" spans="19:31" ht="16.149999999999999" customHeight="1" x14ac:dyDescent="0.2">
      <c r="S89" s="2"/>
      <c r="T89" s="2"/>
      <c r="U89" s="2"/>
      <c r="V89" s="2"/>
      <c r="W89" s="2"/>
    </row>
    <row r="90" spans="19:31" ht="16.149999999999999" customHeight="1" x14ac:dyDescent="0.2">
      <c r="S90" s="2"/>
      <c r="T90" s="2"/>
      <c r="U90" s="2"/>
      <c r="V90" s="2"/>
      <c r="W90" s="2"/>
    </row>
    <row r="91" spans="19:31" ht="16.149999999999999" customHeight="1" x14ac:dyDescent="0.2">
      <c r="S91" s="2"/>
      <c r="T91" s="2"/>
      <c r="U91" s="2"/>
      <c r="V91" s="2"/>
      <c r="W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31" ht="16.149999999999999" customHeight="1" x14ac:dyDescent="0.2">
      <c r="S97" s="2"/>
      <c r="T97" s="2"/>
      <c r="U97" s="2"/>
      <c r="V97" s="2"/>
      <c r="W97" s="2"/>
    </row>
    <row r="98" spans="19:31" ht="16.149999999999999" customHeight="1" x14ac:dyDescent="0.2">
      <c r="S98" s="2"/>
      <c r="T98" s="2"/>
      <c r="U98" s="2"/>
      <c r="V98" s="2"/>
      <c r="W98" s="2"/>
    </row>
    <row r="99" spans="19:31" ht="16.149999999999999" customHeight="1" x14ac:dyDescent="0.2">
      <c r="S99" s="2"/>
      <c r="T99" s="2"/>
      <c r="U99" s="2"/>
      <c r="V99" s="2"/>
      <c r="W99" s="2"/>
    </row>
    <row r="100" spans="19:31" ht="16.149999999999999" customHeight="1" x14ac:dyDescent="0.2">
      <c r="S100" s="2"/>
      <c r="T100" s="2"/>
      <c r="U100" s="2"/>
      <c r="V100" s="2"/>
      <c r="W100" s="2"/>
    </row>
    <row r="101" spans="19:31" ht="16.149999999999999" customHeight="1" x14ac:dyDescent="0.2">
      <c r="S101" s="2"/>
      <c r="T101" s="2"/>
      <c r="U101" s="2"/>
      <c r="V101" s="2"/>
      <c r="W101" s="2"/>
    </row>
    <row r="102" spans="19:31" ht="16.149999999999999" customHeight="1" x14ac:dyDescent="0.2">
      <c r="S102" s="2"/>
      <c r="T102" s="2"/>
      <c r="U102" s="2"/>
      <c r="V102" s="2"/>
      <c r="W102" s="2"/>
    </row>
    <row r="103" spans="19:31" ht="16.149999999999999" customHeight="1" x14ac:dyDescent="0.2">
      <c r="S103" s="2"/>
      <c r="T103" s="2"/>
      <c r="U103" s="2"/>
      <c r="V103" s="2"/>
      <c r="W103" s="2"/>
    </row>
    <row r="104" spans="19:31" ht="16.149999999999999" customHeight="1" x14ac:dyDescent="0.2">
      <c r="S104" s="2"/>
      <c r="T104" s="2"/>
      <c r="U104" s="2"/>
      <c r="V104" s="2"/>
      <c r="W104" s="2"/>
    </row>
    <row r="105" spans="19:31" ht="16.149999999999999" customHeight="1" x14ac:dyDescent="0.2">
      <c r="S105" s="2"/>
      <c r="T105" s="2"/>
      <c r="U105" s="2"/>
      <c r="V105" s="2"/>
      <c r="W105" s="2"/>
    </row>
    <row r="106" spans="19:31" ht="16.149999999999999" customHeight="1" x14ac:dyDescent="0.2">
      <c r="S106" s="2"/>
      <c r="T106" s="2"/>
      <c r="U106" s="2"/>
      <c r="V106" s="2"/>
      <c r="W106" s="2"/>
    </row>
    <row r="107" spans="19:31" ht="16.149999999999999" customHeight="1" x14ac:dyDescent="0.2">
      <c r="S107" s="2"/>
      <c r="T107" s="2"/>
      <c r="U107" s="2"/>
      <c r="V107" s="2"/>
      <c r="W107" s="2"/>
    </row>
    <row r="108" spans="19:31" ht="16.149999999999999" customHeight="1" x14ac:dyDescent="0.2">
      <c r="S108" s="2"/>
      <c r="T108" s="2"/>
      <c r="U108" s="2"/>
      <c r="V108" s="2"/>
      <c r="W108" s="2"/>
    </row>
    <row r="109" spans="19:31" ht="16.149999999999999" customHeight="1" x14ac:dyDescent="0.2">
      <c r="S109" s="2"/>
      <c r="T109" s="2"/>
      <c r="U109" s="2"/>
      <c r="V109" s="2"/>
      <c r="W109" s="2"/>
      <c r="X109" s="1"/>
      <c r="Y109" s="1"/>
      <c r="Z109" s="1"/>
      <c r="AA109" s="1"/>
      <c r="AB109" s="1"/>
      <c r="AC109" s="1"/>
      <c r="AD109" s="1"/>
      <c r="AE109" s="1"/>
    </row>
    <row r="110" spans="19:31" ht="16.149999999999999" customHeight="1" x14ac:dyDescent="0.2">
      <c r="S110" s="2"/>
      <c r="T110" s="2"/>
      <c r="U110" s="2"/>
      <c r="V110" s="2"/>
      <c r="W110" s="2"/>
      <c r="X110" s="1"/>
      <c r="Y110" s="1"/>
      <c r="Z110" s="1"/>
      <c r="AA110" s="1"/>
      <c r="AB110" s="1"/>
      <c r="AC110" s="1"/>
      <c r="AD110" s="1"/>
      <c r="AE110" s="1"/>
    </row>
    <row r="111" spans="19:31" ht="16.149999999999999" customHeight="1" x14ac:dyDescent="0.2">
      <c r="S111" s="2"/>
      <c r="T111" s="2"/>
      <c r="U111" s="2"/>
      <c r="V111" s="2"/>
      <c r="W111" s="2"/>
      <c r="X111" s="5"/>
      <c r="Y111" s="5"/>
      <c r="Z111" s="5"/>
      <c r="AA111" s="5"/>
      <c r="AB111" s="5"/>
      <c r="AC111" s="5"/>
      <c r="AD111" s="5"/>
      <c r="AE111" s="5"/>
    </row>
    <row r="112" spans="19:31" ht="16.149999999999999" customHeight="1" x14ac:dyDescent="0.2">
      <c r="S112" s="2"/>
      <c r="T112" s="2"/>
      <c r="U112" s="2"/>
      <c r="V112" s="2"/>
      <c r="W112" s="2"/>
      <c r="X112" s="5"/>
      <c r="Y112" s="5"/>
      <c r="Z112" s="5"/>
      <c r="AA112" s="5"/>
      <c r="AB112" s="5"/>
      <c r="AC112" s="5"/>
      <c r="AD112" s="5"/>
      <c r="AE112" s="5"/>
    </row>
    <row r="113" spans="19:31" ht="16.149999999999999" customHeight="1" x14ac:dyDescent="0.2">
      <c r="S113" s="2"/>
      <c r="T113" s="2"/>
      <c r="U113" s="2"/>
      <c r="V113" s="2"/>
      <c r="W113" s="2"/>
      <c r="X113" s="1"/>
      <c r="Y113" s="1"/>
      <c r="Z113" s="1"/>
      <c r="AA113" s="1"/>
      <c r="AB113" s="1"/>
      <c r="AC113" s="1"/>
      <c r="AD113" s="1"/>
      <c r="AE113" s="1"/>
    </row>
    <row r="114" spans="19:31" ht="16.149999999999999" customHeight="1" x14ac:dyDescent="0.2">
      <c r="S114" s="2"/>
      <c r="T114" s="2"/>
      <c r="U114" s="2"/>
      <c r="V114" s="2"/>
      <c r="W114" s="2"/>
      <c r="X114" s="4"/>
      <c r="Y114" s="4"/>
      <c r="Z114" s="4"/>
      <c r="AA114" s="4"/>
      <c r="AB114" s="4"/>
      <c r="AC114" s="4"/>
      <c r="AD114" s="4"/>
      <c r="AE114" s="4"/>
    </row>
    <row r="115" spans="19:31" ht="16.149999999999999" customHeight="1" x14ac:dyDescent="0.2">
      <c r="S115" s="2"/>
      <c r="T115" s="2"/>
      <c r="U115" s="2"/>
      <c r="V115" s="2"/>
      <c r="W115" s="2"/>
      <c r="X115" s="4"/>
      <c r="Y115" s="4"/>
      <c r="Z115" s="4"/>
      <c r="AA115" s="4"/>
      <c r="AB115" s="4"/>
      <c r="AC115" s="4"/>
      <c r="AD115" s="4"/>
      <c r="AE115" s="4"/>
    </row>
    <row r="116" spans="19:31" ht="16.149999999999999" customHeight="1" x14ac:dyDescent="0.2">
      <c r="S116" s="2"/>
      <c r="T116" s="2"/>
      <c r="U116" s="2"/>
      <c r="V116" s="2"/>
      <c r="W116" s="2"/>
      <c r="X116" s="4"/>
      <c r="Y116" s="4"/>
      <c r="Z116" s="4"/>
      <c r="AA116" s="4"/>
      <c r="AB116" s="4"/>
      <c r="AC116" s="4"/>
      <c r="AD116" s="4"/>
      <c r="AE116" s="4"/>
    </row>
    <row r="117" spans="19:31" ht="16.149999999999999" customHeight="1" x14ac:dyDescent="0.2">
      <c r="S117" s="2"/>
      <c r="T117" s="2"/>
      <c r="U117" s="2"/>
      <c r="V117" s="2"/>
      <c r="W117" s="2"/>
      <c r="X117" s="4"/>
      <c r="Y117" s="4"/>
      <c r="Z117" s="4"/>
      <c r="AA117" s="4"/>
      <c r="AB117" s="4"/>
      <c r="AC117" s="4"/>
      <c r="AD117" s="4"/>
      <c r="AE117" s="4"/>
    </row>
    <row r="118" spans="19:31" ht="16.149999999999999" customHeight="1" x14ac:dyDescent="0.2">
      <c r="S118" s="2"/>
      <c r="T118" s="2"/>
      <c r="U118" s="2"/>
      <c r="V118" s="2"/>
      <c r="W118" s="2"/>
    </row>
    <row r="119" spans="19:31" ht="16.149999999999999" customHeight="1" x14ac:dyDescent="0.2">
      <c r="S119" s="2"/>
      <c r="T119" s="2"/>
      <c r="U119" s="2"/>
      <c r="V119" s="2"/>
      <c r="W119" s="2"/>
    </row>
    <row r="120" spans="19:31" ht="16.149999999999999" customHeight="1" x14ac:dyDescent="0.2">
      <c r="S120" s="2"/>
      <c r="T120" s="2"/>
      <c r="U120" s="2"/>
      <c r="V120" s="2"/>
      <c r="W120" s="2"/>
    </row>
    <row r="121" spans="19:31" ht="16.149999999999999" customHeight="1" x14ac:dyDescent="0.2">
      <c r="S121" s="2"/>
      <c r="T121" s="2"/>
      <c r="U121" s="2"/>
      <c r="V121" s="2"/>
      <c r="W121" s="2"/>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ht="16.149999999999999" customHeight="1" x14ac:dyDescent="0.2">
      <c r="S131" s="2"/>
      <c r="T131" s="2"/>
      <c r="U131" s="2"/>
      <c r="V131" s="2"/>
      <c r="W131" s="2"/>
    </row>
    <row r="132" spans="19:31" s="1" customFormat="1" ht="16.149999999999999" customHeight="1" x14ac:dyDescent="0.2">
      <c r="X132" s="2"/>
      <c r="Y132" s="2"/>
      <c r="Z132" s="2"/>
      <c r="AA132" s="2"/>
      <c r="AB132" s="2"/>
      <c r="AC132" s="2"/>
      <c r="AD132" s="2"/>
      <c r="AE132" s="2"/>
    </row>
    <row r="133" spans="19:31" s="1" customFormat="1" ht="16.149999999999999" customHeight="1" x14ac:dyDescent="0.2">
      <c r="X133" s="2"/>
      <c r="Y133" s="2"/>
      <c r="Z133" s="2"/>
      <c r="AA133" s="2"/>
      <c r="AB133" s="2"/>
      <c r="AC133" s="2"/>
      <c r="AD133" s="2"/>
      <c r="AE133" s="2"/>
    </row>
    <row r="134" spans="19:31" s="5" customFormat="1" ht="16.149999999999999" customHeight="1" x14ac:dyDescent="0.2">
      <c r="X134" s="2"/>
      <c r="Y134" s="2"/>
      <c r="Z134" s="2"/>
      <c r="AA134" s="2"/>
      <c r="AB134" s="2"/>
      <c r="AC134" s="2"/>
      <c r="AD134" s="2"/>
      <c r="AE134" s="2"/>
    </row>
    <row r="135" spans="19:31" s="5" customFormat="1" ht="16.149999999999999" customHeight="1" x14ac:dyDescent="0.2">
      <c r="X135" s="2"/>
      <c r="Y135" s="2"/>
      <c r="Z135" s="2"/>
      <c r="AA135" s="2"/>
      <c r="AB135" s="2"/>
      <c r="AC135" s="2"/>
      <c r="AD135" s="2"/>
      <c r="AE135" s="2"/>
    </row>
    <row r="136" spans="19:31" s="1" customFormat="1" ht="16.149999999999999" customHeight="1" x14ac:dyDescent="0.2">
      <c r="X136" s="2"/>
      <c r="Y136" s="2"/>
      <c r="Z136" s="2"/>
      <c r="AA136" s="2"/>
      <c r="AB136" s="2"/>
      <c r="AC136" s="2"/>
      <c r="AD136" s="2"/>
      <c r="AE136" s="2"/>
    </row>
    <row r="137" spans="19:31" s="4" customFormat="1" ht="16.149999999999999" customHeight="1" x14ac:dyDescent="0.2">
      <c r="X137" s="2"/>
      <c r="Y137" s="2"/>
      <c r="Z137" s="2"/>
      <c r="AA137" s="2"/>
      <c r="AB137" s="2"/>
      <c r="AC137" s="2"/>
      <c r="AD137" s="2"/>
      <c r="AE137" s="2"/>
    </row>
    <row r="138" spans="19:31" s="4" customFormat="1" ht="16.149999999999999" customHeight="1" x14ac:dyDescent="0.2">
      <c r="X138" s="2"/>
      <c r="Y138" s="2"/>
      <c r="Z138" s="2"/>
      <c r="AA138" s="2"/>
      <c r="AB138" s="2"/>
      <c r="AC138" s="2"/>
      <c r="AD138" s="2"/>
      <c r="AE138" s="2"/>
    </row>
    <row r="139" spans="19:31" s="4" customFormat="1" ht="16.149999999999999" customHeight="1" x14ac:dyDescent="0.2">
      <c r="X139" s="2"/>
      <c r="Y139" s="2"/>
      <c r="Z139" s="2"/>
      <c r="AA139" s="2"/>
      <c r="AB139" s="2"/>
      <c r="AC139" s="2"/>
      <c r="AD139" s="2"/>
      <c r="AE139" s="2"/>
    </row>
    <row r="140" spans="19:31" s="4" customFormat="1" ht="16.149999999999999" customHeight="1" x14ac:dyDescent="0.2">
      <c r="X140" s="2"/>
      <c r="Y140" s="2"/>
      <c r="Z140" s="2"/>
      <c r="AA140" s="2"/>
      <c r="AB140" s="2"/>
      <c r="AC140" s="2"/>
      <c r="AD140" s="2"/>
      <c r="AE140" s="2"/>
    </row>
    <row r="141" spans="19:31" ht="16.149999999999999" customHeight="1" x14ac:dyDescent="0.2">
      <c r="S141" s="2"/>
      <c r="T141" s="2"/>
      <c r="U141" s="2"/>
      <c r="V141" s="2"/>
      <c r="W141" s="2"/>
    </row>
    <row r="142" spans="19:31" ht="16.149999999999999" customHeight="1" x14ac:dyDescent="0.2">
      <c r="S142" s="2"/>
      <c r="T142" s="2"/>
      <c r="U142" s="2"/>
      <c r="V142" s="2"/>
      <c r="W142" s="2"/>
    </row>
    <row r="143" spans="19:31" ht="16.149999999999999" customHeight="1" x14ac:dyDescent="0.2">
      <c r="S143" s="2"/>
      <c r="T143" s="2"/>
      <c r="U143" s="2"/>
      <c r="V143" s="2"/>
      <c r="W143" s="2"/>
    </row>
    <row r="144" spans="19:31" ht="16.149999999999999" customHeight="1" x14ac:dyDescent="0.2">
      <c r="S144" s="2"/>
      <c r="T144" s="2"/>
      <c r="U144" s="2"/>
      <c r="V144" s="2"/>
      <c r="W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row>
    <row r="169" spans="19:31" ht="16.149999999999999" customHeight="1" x14ac:dyDescent="0.2">
      <c r="S169" s="2"/>
      <c r="T169" s="2"/>
      <c r="U169" s="2"/>
      <c r="V169" s="2"/>
      <c r="W169" s="2"/>
    </row>
    <row r="170" spans="19:31" ht="16.149999999999999" customHeight="1" x14ac:dyDescent="0.2">
      <c r="S170" s="2"/>
      <c r="T170" s="2"/>
      <c r="U170" s="2"/>
      <c r="V170" s="2"/>
      <c r="W170" s="2"/>
    </row>
    <row r="171" spans="19:31" ht="16.149999999999999" customHeight="1" x14ac:dyDescent="0.2">
      <c r="S171" s="2"/>
      <c r="T171" s="2"/>
      <c r="U171" s="2"/>
      <c r="V171" s="2"/>
      <c r="W171" s="2"/>
      <c r="X171" s="9"/>
      <c r="Y171" s="9"/>
      <c r="Z171" s="9"/>
      <c r="AA171" s="9"/>
      <c r="AB171" s="9"/>
      <c r="AC171" s="9"/>
      <c r="AD171" s="9"/>
      <c r="AE171" s="9"/>
    </row>
    <row r="172" spans="19:31" ht="16.149999999999999" customHeight="1" x14ac:dyDescent="0.2">
      <c r="S172" s="2"/>
      <c r="T172" s="2"/>
      <c r="U172" s="2"/>
      <c r="V172" s="2"/>
      <c r="W172" s="2"/>
      <c r="X172" s="9"/>
      <c r="Y172" s="9"/>
      <c r="Z172" s="9"/>
      <c r="AA172" s="9"/>
      <c r="AB172" s="9"/>
      <c r="AC172" s="9"/>
      <c r="AD172" s="9"/>
      <c r="AE172" s="9"/>
    </row>
    <row r="173" spans="19:31" ht="16.149999999999999" customHeight="1" x14ac:dyDescent="0.2">
      <c r="S173" s="2"/>
      <c r="T173" s="2"/>
      <c r="U173" s="2"/>
      <c r="V173" s="2"/>
      <c r="W173" s="2"/>
      <c r="X173" s="9"/>
      <c r="Y173" s="9"/>
      <c r="Z173" s="9"/>
      <c r="AA173" s="9"/>
      <c r="AB173" s="9"/>
      <c r="AC173" s="9"/>
      <c r="AD173" s="9"/>
      <c r="AE173" s="9"/>
    </row>
    <row r="174" spans="19:31" ht="16.149999999999999" customHeight="1" x14ac:dyDescent="0.2">
      <c r="S174" s="2"/>
      <c r="T174" s="2"/>
      <c r="U174" s="2"/>
      <c r="V174" s="2"/>
      <c r="W174" s="2"/>
      <c r="X174" s="9"/>
      <c r="Y174" s="9"/>
      <c r="Z174" s="9"/>
      <c r="AA174" s="9"/>
      <c r="AB174" s="9"/>
      <c r="AC174" s="9"/>
      <c r="AD174" s="9"/>
      <c r="AE174" s="9"/>
    </row>
    <row r="175" spans="19:31" ht="16.149999999999999" customHeight="1" x14ac:dyDescent="0.2">
      <c r="S175" s="2"/>
      <c r="T175" s="2"/>
      <c r="U175" s="2"/>
      <c r="V175" s="2"/>
      <c r="W175" s="2"/>
      <c r="X175" s="9"/>
      <c r="Y175" s="9"/>
      <c r="Z175" s="9"/>
      <c r="AA175" s="9"/>
      <c r="AB175" s="9"/>
      <c r="AC175" s="9"/>
      <c r="AD175" s="9"/>
      <c r="AE175" s="9"/>
    </row>
    <row r="176" spans="19:31" ht="16.149999999999999" customHeight="1" x14ac:dyDescent="0.2">
      <c r="S176" s="2"/>
      <c r="T176" s="2"/>
      <c r="U176" s="2"/>
      <c r="V176" s="2"/>
      <c r="W176" s="2"/>
    </row>
    <row r="177" spans="19:23" ht="16.149999999999999" customHeight="1" x14ac:dyDescent="0.2">
      <c r="S177" s="2"/>
      <c r="T177" s="2"/>
      <c r="U177" s="2"/>
      <c r="V177" s="2"/>
      <c r="W177" s="2"/>
    </row>
    <row r="178" spans="19:23" ht="16.149999999999999" customHeight="1" x14ac:dyDescent="0.2">
      <c r="S178" s="2"/>
      <c r="T178" s="2"/>
      <c r="U178" s="2"/>
      <c r="V178" s="2"/>
      <c r="W178" s="2"/>
    </row>
    <row r="179" spans="19:23" ht="16.149999999999999" customHeight="1" x14ac:dyDescent="0.2">
      <c r="S179" s="2"/>
      <c r="T179" s="2"/>
      <c r="U179" s="2"/>
      <c r="V179" s="2"/>
      <c r="W179" s="2"/>
    </row>
    <row r="180" spans="19:23" ht="16.149999999999999" customHeight="1" x14ac:dyDescent="0.2">
      <c r="S180" s="2"/>
      <c r="T180" s="2"/>
      <c r="U180" s="2"/>
      <c r="V180" s="2"/>
      <c r="W180" s="2"/>
    </row>
    <row r="181" spans="19:23" ht="16.149999999999999" customHeight="1" x14ac:dyDescent="0.2">
      <c r="S181" s="2"/>
      <c r="T181" s="2"/>
      <c r="U181" s="2"/>
      <c r="V181" s="2"/>
      <c r="W181" s="2"/>
    </row>
    <row r="182" spans="19:23" ht="16.149999999999999" customHeight="1" x14ac:dyDescent="0.2">
      <c r="S182" s="2"/>
      <c r="T182" s="2"/>
      <c r="U182" s="2"/>
      <c r="V182" s="2"/>
      <c r="W182" s="2"/>
    </row>
    <row r="183" spans="19:23" ht="16.149999999999999" customHeight="1" x14ac:dyDescent="0.2">
      <c r="S183" s="2"/>
      <c r="T183" s="2"/>
      <c r="U183" s="2"/>
      <c r="V183" s="2"/>
      <c r="W183" s="2"/>
    </row>
    <row r="184" spans="19:23" ht="16.149999999999999" customHeight="1" x14ac:dyDescent="0.2">
      <c r="S184" s="2"/>
      <c r="T184" s="2"/>
      <c r="U184" s="2"/>
      <c r="V184" s="2"/>
      <c r="W184" s="2"/>
    </row>
    <row r="185" spans="19:23" ht="16.149999999999999" customHeight="1" x14ac:dyDescent="0.2">
      <c r="S185" s="2"/>
      <c r="T185" s="2"/>
      <c r="U185" s="2"/>
      <c r="V185" s="2"/>
      <c r="W185" s="2"/>
    </row>
    <row r="186" spans="19:23" ht="16.149999999999999" customHeight="1" x14ac:dyDescent="0.2">
      <c r="S186" s="2"/>
      <c r="T186" s="2"/>
      <c r="U186" s="2"/>
      <c r="V186" s="2"/>
      <c r="W186" s="2"/>
    </row>
    <row r="187" spans="19:23" ht="16.149999999999999" customHeight="1" x14ac:dyDescent="0.2">
      <c r="S187" s="2"/>
      <c r="T187" s="2"/>
      <c r="U187" s="2"/>
      <c r="V187" s="2"/>
      <c r="W187" s="2"/>
    </row>
    <row r="188" spans="19:23" ht="16.149999999999999" customHeight="1" x14ac:dyDescent="0.2">
      <c r="S188" s="2"/>
      <c r="T188" s="2"/>
      <c r="U188" s="2"/>
      <c r="V188" s="2"/>
      <c r="W188" s="2"/>
    </row>
    <row r="189" spans="19:23" ht="16.149999999999999" customHeight="1" x14ac:dyDescent="0.2">
      <c r="S189" s="2"/>
      <c r="T189" s="2"/>
      <c r="U189" s="2"/>
      <c r="V189" s="2"/>
      <c r="W189" s="2"/>
    </row>
    <row r="190" spans="19:23" ht="16.149999999999999" customHeight="1" x14ac:dyDescent="0.2">
      <c r="S190" s="2"/>
      <c r="T190" s="2"/>
      <c r="U190" s="2"/>
      <c r="V190" s="2"/>
      <c r="W190" s="2"/>
    </row>
    <row r="191" spans="19:23" ht="16.149999999999999" customHeight="1" x14ac:dyDescent="0.2">
      <c r="S191" s="2"/>
      <c r="T191" s="2"/>
      <c r="U191" s="2"/>
      <c r="V191" s="2"/>
      <c r="W191" s="2"/>
    </row>
    <row r="192" spans="19:23" ht="16.149999999999999" customHeight="1" x14ac:dyDescent="0.2">
      <c r="S192" s="2"/>
      <c r="T192" s="2"/>
      <c r="U192" s="2"/>
      <c r="V192" s="2"/>
      <c r="W192" s="2"/>
    </row>
    <row r="193" spans="19:31" ht="16.149999999999999" customHeight="1" x14ac:dyDescent="0.2">
      <c r="S193" s="2"/>
      <c r="T193" s="2"/>
      <c r="U193" s="2"/>
      <c r="V193" s="2"/>
      <c r="W193" s="2"/>
    </row>
    <row r="194" spans="19:31" s="9" customFormat="1" ht="16.149999999999999" customHeight="1" x14ac:dyDescent="0.2">
      <c r="X194" s="2"/>
      <c r="Y194" s="2"/>
      <c r="Z194" s="2"/>
      <c r="AA194" s="2"/>
      <c r="AB194" s="2"/>
      <c r="AC194" s="2"/>
      <c r="AD194" s="2"/>
      <c r="AE194" s="2"/>
    </row>
    <row r="195" spans="19:31" s="9" customFormat="1" ht="16.149999999999999" customHeight="1" x14ac:dyDescent="0.2">
      <c r="X195" s="2"/>
      <c r="Y195" s="2"/>
      <c r="Z195" s="2"/>
      <c r="AA195" s="2"/>
      <c r="AB195" s="2"/>
      <c r="AC195" s="2"/>
      <c r="AD195" s="2"/>
      <c r="AE195" s="2"/>
    </row>
    <row r="196" spans="19:31" s="9" customFormat="1" ht="16.149999999999999" customHeight="1" x14ac:dyDescent="0.2">
      <c r="X196" s="2"/>
      <c r="Y196" s="2"/>
      <c r="Z196" s="2"/>
      <c r="AA196" s="2"/>
      <c r="AB196" s="2"/>
      <c r="AC196" s="2"/>
      <c r="AD196" s="2"/>
      <c r="AE196" s="2"/>
    </row>
    <row r="197" spans="19:31" s="9" customFormat="1" ht="16.149999999999999" customHeight="1" x14ac:dyDescent="0.2">
      <c r="X197" s="2"/>
      <c r="Y197" s="2"/>
      <c r="Z197" s="2"/>
      <c r="AA197" s="2"/>
      <c r="AB197" s="2"/>
      <c r="AC197" s="2"/>
      <c r="AD197" s="2"/>
      <c r="AE197" s="2"/>
    </row>
    <row r="198" spans="19:31" s="9" customFormat="1" ht="16.149999999999999" customHeight="1" x14ac:dyDescent="0.2">
      <c r="X198" s="2"/>
      <c r="Y198" s="2"/>
      <c r="Z198" s="2"/>
      <c r="AA198" s="2"/>
      <c r="AB198" s="2"/>
      <c r="AC198" s="2"/>
      <c r="AD198" s="2"/>
      <c r="AE198" s="2"/>
    </row>
    <row r="199" spans="19:31" ht="16.149999999999999" customHeight="1" x14ac:dyDescent="0.2">
      <c r="S199" s="2"/>
      <c r="T199" s="2"/>
      <c r="U199" s="2"/>
      <c r="V199" s="2"/>
      <c r="W199" s="2"/>
    </row>
    <row r="200" spans="19:31" ht="16.149999999999999" customHeight="1" x14ac:dyDescent="0.2">
      <c r="S200" s="2"/>
      <c r="T200" s="2"/>
      <c r="U200" s="2"/>
      <c r="V200" s="2"/>
      <c r="W200" s="2"/>
    </row>
    <row r="201" spans="19:31" ht="16.149999999999999" customHeight="1" x14ac:dyDescent="0.2">
      <c r="S201" s="2"/>
      <c r="T201" s="2"/>
      <c r="U201" s="2"/>
      <c r="V201" s="2"/>
      <c r="W201" s="2"/>
    </row>
    <row r="202" spans="19:31" ht="16.149999999999999" customHeight="1" x14ac:dyDescent="0.2">
      <c r="S202" s="2"/>
      <c r="T202" s="2"/>
      <c r="U202" s="2"/>
      <c r="V202" s="2"/>
      <c r="W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row r="2045" spans="19:23" ht="16.149999999999999" customHeight="1" x14ac:dyDescent="0.2">
      <c r="S2045" s="2"/>
      <c r="T2045" s="2"/>
      <c r="U2045" s="2"/>
      <c r="V2045" s="2"/>
      <c r="W2045" s="2"/>
    </row>
  </sheetData>
  <mergeCells count="28">
    <mergeCell ref="R1:W1"/>
    <mergeCell ref="R3:W3"/>
    <mergeCell ref="A6:A9"/>
    <mergeCell ref="B6:B8"/>
    <mergeCell ref="C6:C8"/>
    <mergeCell ref="D6:D8"/>
    <mergeCell ref="E6:E8"/>
    <mergeCell ref="F6:F8"/>
    <mergeCell ref="G6:G8"/>
    <mergeCell ref="H6:H8"/>
    <mergeCell ref="A10:A54"/>
    <mergeCell ref="F32:Q32"/>
    <mergeCell ref="R32:W32"/>
    <mergeCell ref="E33:F33"/>
    <mergeCell ref="R33:W33"/>
    <mergeCell ref="F71:Q71"/>
    <mergeCell ref="R71:W71"/>
    <mergeCell ref="E72:Q72"/>
    <mergeCell ref="R72:W72"/>
    <mergeCell ref="X7:AE7"/>
    <mergeCell ref="X8:AA8"/>
    <mergeCell ref="AB8:AE8"/>
    <mergeCell ref="I6:I8"/>
    <mergeCell ref="J6:J8"/>
    <mergeCell ref="K6:K8"/>
    <mergeCell ref="L6:L8"/>
    <mergeCell ref="R6:R8"/>
    <mergeCell ref="S6:V6"/>
  </mergeCells>
  <conditionalFormatting sqref="B49 B50:C53 B55:C55 B58:C58 B61:C61 B64:C64 B67:C67 B72:E72 B71:F71 B54:J54 B73:J73 E47:J47 K49:Q52 B47:C48 B35:C35 B36:D36 B33:E33 B32:F32 B34:F34 E35:J35 F36:G36 I36:J36 B31:C31 E31:J31 E22:G22 J19:Q22 H25:J25 C11:C12 C26 E26:Q26 B13:C22 S23:S24 J29:J30 E21:H21 E18:I20 B27:C29 E29:I29 I21:I22 C37:C38 B39:C44 E48:Q48 E49:J53 E37:Q44 B76:J1048576 C74:J75 E11:I14 E15:F17 H15:I17 K16:Q18 E27:J28 B25:C25 B56:Q57 B59:Q60 B62:Q63 B65:Q66 B68:Q70 E55:Q55 E58:Q58 E61:Q61 E64:Q64 E67:Q67 R52:R70 R30:R31 B7:B8 B9:C9 B1:J1 B10:J10 E9:J9 B5:J6 C2:J4">
    <cfRule type="expression" dxfId="85" priority="20">
      <formula>LEN($B:$B)&gt;60</formula>
    </cfRule>
  </conditionalFormatting>
  <conditionalFormatting sqref="B74:B75">
    <cfRule type="expression" dxfId="84" priority="11">
      <formula>LEN($B:$B)&gt;60</formula>
    </cfRule>
  </conditionalFormatting>
  <conditionalFormatting sqref="G15:G17">
    <cfRule type="expression" dxfId="83" priority="10">
      <formula>LEN($B:$B)&gt;60</formula>
    </cfRule>
  </conditionalFormatting>
  <conditionalFormatting sqref="J11:J18">
    <cfRule type="expression" dxfId="82" priority="9">
      <formula>LEN($B:$B)&gt;60</formula>
    </cfRule>
  </conditionalFormatting>
  <conditionalFormatting sqref="B45:C46">
    <cfRule type="expression" dxfId="81" priority="8">
      <formula>LEN($B:$B)&gt;60</formula>
    </cfRule>
  </conditionalFormatting>
  <conditionalFormatting sqref="E45:J46">
    <cfRule type="expression" dxfId="80" priority="7">
      <formula>LEN($B:$B)&gt;60</formula>
    </cfRule>
  </conditionalFormatting>
  <conditionalFormatting sqref="B23:C24">
    <cfRule type="expression" dxfId="79" priority="6">
      <formula>LEN($B:$B)&gt;60</formula>
    </cfRule>
  </conditionalFormatting>
  <conditionalFormatting sqref="I23:J23 H24:J24 E23:F24">
    <cfRule type="expression" dxfId="78" priority="5">
      <formula>LEN($B:$B)&gt;60</formula>
    </cfRule>
  </conditionalFormatting>
  <conditionalFormatting sqref="H23">
    <cfRule type="expression" dxfId="77" priority="4">
      <formula>LEN($B:$B)&gt;60</formula>
    </cfRule>
  </conditionalFormatting>
  <conditionalFormatting sqref="G24">
    <cfRule type="expression" dxfId="76" priority="3">
      <formula>LEN($B:$B)&gt;60</formula>
    </cfRule>
  </conditionalFormatting>
  <conditionalFormatting sqref="G23">
    <cfRule type="expression" dxfId="75" priority="2">
      <formula>LEN($B:$B)&gt;60</formula>
    </cfRule>
  </conditionalFormatting>
  <conditionalFormatting sqref="K1:K6 K27:Q31 K35:Q36 K47:Q47 K53:Q54 K73:Q1048576 L1:L5 M1:Q6 K25:Q25 K9:Q10">
    <cfRule type="expression" dxfId="74" priority="19">
      <formula>LEN(#REF!)&gt;60</formula>
    </cfRule>
  </conditionalFormatting>
  <conditionalFormatting sqref="K11:Q11">
    <cfRule type="expression" dxfId="73" priority="18">
      <formula>LEN(#REF!)&gt;60</formula>
    </cfRule>
  </conditionalFormatting>
  <conditionalFormatting sqref="K12:Q12">
    <cfRule type="expression" dxfId="72" priority="17">
      <formula>LEN(#REF!)&gt;60</formula>
    </cfRule>
  </conditionalFormatting>
  <conditionalFormatting sqref="K13:Q13">
    <cfRule type="expression" dxfId="71" priority="16">
      <formula>LEN(#REF!)&gt;60</formula>
    </cfRule>
  </conditionalFormatting>
  <conditionalFormatting sqref="K14:Q14">
    <cfRule type="expression" dxfId="70" priority="15">
      <formula>LEN(#REF!)&gt;60</formula>
    </cfRule>
  </conditionalFormatting>
  <conditionalFormatting sqref="K15:Q15">
    <cfRule type="expression" dxfId="69" priority="14">
      <formula>LEN(#REF!)&gt;60</formula>
    </cfRule>
  </conditionalFormatting>
  <conditionalFormatting sqref="K23:Q24">
    <cfRule type="expression" dxfId="68" priority="13">
      <formula>LEN(#REF!)&gt;60</formula>
    </cfRule>
  </conditionalFormatting>
  <conditionalFormatting sqref="K45:Q46">
    <cfRule type="expression" dxfId="67" priority="12">
      <formula>LEN(#REF!)&gt;60</formula>
    </cfRule>
  </conditionalFormatting>
  <conditionalFormatting sqref="B2:B4">
    <cfRule type="expression" dxfId="66" priority="1">
      <formula>LEN($B:$B)&gt;60</formula>
    </cfRule>
  </conditionalFormatting>
  <dataValidations count="2">
    <dataValidation type="textLength" errorStyle="warning" operator="lessThan" allowBlank="1" showErrorMessage="1" errorTitle="dépassement" error="Attention, les intitulés ne doivent pas dépasser 60 caractères" sqref="E9:K9 F34:F35 B71:F71 C50:C70 D10 F32 G35:K35 M9:Q9 M1:Q6 M35:Q35 L1:L5 F73:Q1048576 C1:K6 D68:D70 D36 D54 D56:D57 D59:D60 D62:D63 D65:D66 D32:D34 B31:C35 E32:E35 B36 S23:S24 C36:C48 B27:B28 B29:C29 B72:E1048576 L35:L70 B39:B70 C9:C28 B13:B25 R52:R70 R30:R31 L9:L31 B1:B10">
      <formula1>61</formula1>
    </dataValidation>
    <dataValidation type="list" allowBlank="1" showInputMessage="1" showErrorMessage="1" sqref="AD47 AD25 AD30:AD36 AD52:AD72 AD10 Z37:Z53 Y10:Y72 AC10:AC72 Z11:Z29">
      <formula1>MOD</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_x000a_" prompt="Utilisez liste déroulante">
          <x14:formula1>
            <xm:f>'Y:\DIRECTION-CFVU\DIRECTION\Secrétariat DEFI\CFVU\2023\M3C_2023 2024\IUT18\[IUT18_ GEA_BUT3.xlsx]choix'!#REF!</xm:f>
          </x14:formula1>
          <xm:sqref>M36:Q70 K36:K70 J54:J70 E53:I70 E36:I36</xm:sqref>
        </x14:dataValidation>
        <x14:dataValidation type="list" errorStyle="warning" allowBlank="1" showInputMessage="1" showErrorMessage="1" error="uniquement oui ou non" prompt="Utilisez liste déroulante">
          <x14:formula1>
            <xm:f>'Y:\DIRECTION-CFVU\DIRECTION\Secrétariat DEFI\CFVU\2023\M3C_2023 2024\IUT18\[IUT18_ GEA_BUT3.xlsx]choix'!#REF!</xm:f>
          </x14:formula1>
          <xm:sqref>H31:I31 H10:J10 K10:K31 M10:Q31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045"/>
  <sheetViews>
    <sheetView topLeftCell="S1" workbookViewId="0">
      <selection activeCell="G19" sqref="G19"/>
    </sheetView>
  </sheetViews>
  <sheetFormatPr baseColWidth="10" defaultColWidth="11.28515625" defaultRowHeight="12.75" x14ac:dyDescent="0.2"/>
  <cols>
    <col min="1" max="1" width="11.28515625" style="2"/>
    <col min="2" max="2" width="86" style="2" customWidth="1"/>
    <col min="3" max="3" width="8" style="2" customWidth="1"/>
    <col min="4" max="4" width="6.85546875" style="2" customWidth="1"/>
    <col min="5" max="6" width="16.140625" style="2" customWidth="1"/>
    <col min="7" max="7" width="16.28515625" style="2" customWidth="1"/>
    <col min="8" max="8" width="16.85546875" style="2" customWidth="1"/>
    <col min="9" max="9" width="17.5703125" style="2" customWidth="1"/>
    <col min="10" max="10" width="14.5703125" style="2" customWidth="1"/>
    <col min="11" max="11" width="13.7109375" style="2" customWidth="1"/>
    <col min="12" max="12" width="39.140625" style="2" bestFit="1" customWidth="1"/>
    <col min="13" max="17" width="8.140625" style="2" customWidth="1"/>
    <col min="18" max="18" width="14" style="2" customWidth="1"/>
    <col min="19" max="21" width="9.7109375" style="8" customWidth="1"/>
    <col min="22" max="22" width="11.28515625" style="8" customWidth="1"/>
    <col min="23" max="23" width="12" style="8" customWidth="1"/>
    <col min="24" max="16384" width="11.28515625" style="2"/>
  </cols>
  <sheetData>
    <row r="1" spans="1:31" ht="30" customHeight="1" x14ac:dyDescent="0.2">
      <c r="B1" s="14" t="s">
        <v>279</v>
      </c>
      <c r="C1" s="19"/>
      <c r="D1" s="19"/>
      <c r="E1" s="19"/>
      <c r="F1" s="19"/>
      <c r="G1" s="19"/>
      <c r="H1" s="19"/>
      <c r="I1" s="19"/>
      <c r="J1" s="19"/>
      <c r="K1" s="19"/>
      <c r="L1" s="19"/>
      <c r="M1" s="19"/>
      <c r="N1" s="19"/>
      <c r="O1" s="19"/>
      <c r="P1" s="19"/>
      <c r="Q1" s="19"/>
      <c r="R1" s="387" t="s">
        <v>738</v>
      </c>
      <c r="S1" s="388"/>
      <c r="T1" s="388"/>
      <c r="U1" s="388"/>
      <c r="V1" s="388"/>
      <c r="W1" s="388"/>
    </row>
    <row r="2" spans="1:31" ht="15.75" customHeight="1" x14ac:dyDescent="0.2">
      <c r="B2" s="14" t="s">
        <v>758</v>
      </c>
      <c r="C2" s="19"/>
      <c r="D2" s="19"/>
      <c r="E2" s="19"/>
      <c r="F2" s="19"/>
      <c r="G2" s="19"/>
      <c r="H2" s="19"/>
      <c r="I2" s="19"/>
      <c r="J2" s="19"/>
      <c r="K2" s="19"/>
      <c r="L2" s="19"/>
      <c r="M2" s="19"/>
      <c r="N2" s="19"/>
      <c r="O2" s="19"/>
      <c r="P2" s="19"/>
      <c r="Q2" s="19"/>
      <c r="R2" s="205"/>
      <c r="S2" s="205"/>
      <c r="T2" s="205"/>
      <c r="U2" s="205"/>
      <c r="V2" s="205"/>
      <c r="W2" s="20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x14ac:dyDescent="0.2">
      <c r="B4" s="15" t="s">
        <v>759</v>
      </c>
      <c r="C4" s="26"/>
      <c r="D4" s="26"/>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26"/>
      <c r="D5" s="26"/>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451" t="s">
        <v>282</v>
      </c>
      <c r="C6" s="410" t="s">
        <v>283</v>
      </c>
      <c r="D6" s="410" t="s">
        <v>284</v>
      </c>
      <c r="E6" s="377" t="s">
        <v>285</v>
      </c>
      <c r="F6" s="380" t="s">
        <v>715</v>
      </c>
      <c r="G6" s="352" t="s">
        <v>287</v>
      </c>
      <c r="H6" s="393" t="s">
        <v>716</v>
      </c>
      <c r="I6" s="396" t="s">
        <v>717</v>
      </c>
      <c r="J6" s="448" t="s">
        <v>393</v>
      </c>
      <c r="K6" s="401" t="s">
        <v>394</v>
      </c>
      <c r="L6" s="449"/>
      <c r="M6" s="207"/>
      <c r="N6" s="207"/>
      <c r="O6" s="207"/>
      <c r="P6" s="207"/>
      <c r="Q6" s="207"/>
      <c r="R6" s="450" t="s">
        <v>291</v>
      </c>
      <c r="S6" s="355" t="s">
        <v>292</v>
      </c>
      <c r="T6" s="356"/>
      <c r="U6" s="356"/>
      <c r="V6" s="357"/>
      <c r="W6" s="211"/>
    </row>
    <row r="7" spans="1:31" s="5" customFormat="1" ht="33.75" customHeight="1" x14ac:dyDescent="0.2">
      <c r="A7" s="371"/>
      <c r="B7" s="451"/>
      <c r="C7" s="452"/>
      <c r="D7" s="452"/>
      <c r="E7" s="432"/>
      <c r="F7" s="381"/>
      <c r="G7" s="353"/>
      <c r="H7" s="464"/>
      <c r="I7" s="397"/>
      <c r="J7" s="364"/>
      <c r="K7" s="402"/>
      <c r="L7" s="449"/>
      <c r="M7" s="208"/>
      <c r="N7" s="208"/>
      <c r="O7" s="208"/>
      <c r="P7" s="208"/>
      <c r="Q7" s="208"/>
      <c r="R7" s="450"/>
      <c r="S7" s="212" t="s">
        <v>293</v>
      </c>
      <c r="T7" s="213" t="s">
        <v>294</v>
      </c>
      <c r="U7" s="214" t="s">
        <v>295</v>
      </c>
      <c r="V7" s="215" t="s">
        <v>296</v>
      </c>
      <c r="W7" s="216" t="s">
        <v>297</v>
      </c>
      <c r="X7" s="366" t="s">
        <v>298</v>
      </c>
      <c r="Y7" s="454"/>
      <c r="Z7" s="454"/>
      <c r="AA7" s="454"/>
      <c r="AB7" s="454"/>
      <c r="AC7" s="454"/>
      <c r="AD7" s="454"/>
      <c r="AE7" s="455"/>
    </row>
    <row r="8" spans="1:31" s="5" customFormat="1" ht="38.25" customHeight="1" x14ac:dyDescent="0.2">
      <c r="A8" s="371"/>
      <c r="B8" s="451"/>
      <c r="C8" s="460"/>
      <c r="D8" s="460"/>
      <c r="E8" s="461"/>
      <c r="F8" s="462"/>
      <c r="G8" s="463"/>
      <c r="H8" s="465"/>
      <c r="I8" s="456"/>
      <c r="J8" s="457"/>
      <c r="K8" s="458"/>
      <c r="L8" s="449"/>
      <c r="M8" s="295" t="s">
        <v>473</v>
      </c>
      <c r="N8" s="295" t="s">
        <v>484</v>
      </c>
      <c r="O8" s="295" t="s">
        <v>396</v>
      </c>
      <c r="P8" s="295" t="s">
        <v>398</v>
      </c>
      <c r="Q8" s="295" t="s">
        <v>399</v>
      </c>
      <c r="R8" s="450"/>
      <c r="S8" s="217" t="s">
        <v>299</v>
      </c>
      <c r="T8" s="217" t="s">
        <v>299</v>
      </c>
      <c r="U8" s="217" t="s">
        <v>299</v>
      </c>
      <c r="V8" s="217" t="s">
        <v>300</v>
      </c>
      <c r="W8" s="218" t="s">
        <v>301</v>
      </c>
      <c r="X8" s="446" t="s">
        <v>302</v>
      </c>
      <c r="Y8" s="446"/>
      <c r="Z8" s="446"/>
      <c r="AA8" s="446"/>
      <c r="AB8" s="447" t="s">
        <v>303</v>
      </c>
      <c r="AC8" s="447"/>
      <c r="AD8" s="447"/>
      <c r="AE8" s="447"/>
    </row>
    <row r="9" spans="1:31" s="1" customFormat="1" x14ac:dyDescent="0.2">
      <c r="A9" s="459"/>
      <c r="B9" s="219" t="s">
        <v>657</v>
      </c>
      <c r="C9" s="219"/>
      <c r="D9" s="296">
        <v>30</v>
      </c>
      <c r="E9" s="219"/>
      <c r="F9" s="219"/>
      <c r="G9" s="219"/>
      <c r="H9" s="219"/>
      <c r="I9" s="219"/>
      <c r="J9" s="219"/>
      <c r="K9" s="219"/>
      <c r="L9" s="219"/>
      <c r="M9" s="219"/>
      <c r="N9" s="219"/>
      <c r="O9" s="219"/>
      <c r="P9" s="219"/>
      <c r="Q9" s="219"/>
      <c r="R9" s="220"/>
      <c r="S9" s="220"/>
      <c r="T9" s="220"/>
      <c r="U9" s="220"/>
      <c r="V9" s="220"/>
      <c r="W9" s="220"/>
      <c r="X9" s="221" t="s">
        <v>305</v>
      </c>
      <c r="Y9" s="221" t="s">
        <v>306</v>
      </c>
      <c r="Z9" s="221" t="s">
        <v>307</v>
      </c>
      <c r="AA9" s="221" t="s">
        <v>308</v>
      </c>
      <c r="AB9" s="222" t="s">
        <v>309</v>
      </c>
      <c r="AC9" s="222" t="s">
        <v>306</v>
      </c>
      <c r="AD9" s="222" t="s">
        <v>307</v>
      </c>
      <c r="AE9" s="222" t="s">
        <v>308</v>
      </c>
    </row>
    <row r="10" spans="1:31" s="4" customFormat="1" ht="16.149999999999999" customHeight="1" x14ac:dyDescent="0.2">
      <c r="A10" s="384"/>
      <c r="B10" s="223" t="s">
        <v>401</v>
      </c>
      <c r="C10" s="268"/>
      <c r="D10" s="268"/>
      <c r="E10" s="225"/>
      <c r="F10" s="225"/>
      <c r="G10" s="225"/>
      <c r="H10" s="225"/>
      <c r="I10" s="225"/>
      <c r="J10" s="225"/>
      <c r="K10" s="237"/>
      <c r="L10" s="226"/>
      <c r="M10" s="237"/>
      <c r="N10" s="237"/>
      <c r="O10" s="237"/>
      <c r="P10" s="237"/>
      <c r="Q10" s="237"/>
      <c r="R10" s="297"/>
      <c r="S10" s="228"/>
      <c r="T10" s="228"/>
      <c r="U10" s="228"/>
      <c r="V10" s="228"/>
      <c r="W10" s="229"/>
      <c r="X10" s="238"/>
      <c r="Y10" s="238"/>
      <c r="Z10" s="239"/>
      <c r="AA10" s="238"/>
      <c r="AB10" s="240"/>
      <c r="AC10" s="240"/>
      <c r="AD10" s="240"/>
      <c r="AE10" s="240"/>
    </row>
    <row r="11" spans="1:31" s="4" customFormat="1" ht="16.149999999999999" customHeight="1" x14ac:dyDescent="0.2">
      <c r="A11" s="384"/>
      <c r="B11" s="232" t="s">
        <v>658</v>
      </c>
      <c r="C11" s="233" t="s">
        <v>312</v>
      </c>
      <c r="D11" s="234"/>
      <c r="E11" s="333">
        <v>13</v>
      </c>
      <c r="F11" s="334"/>
      <c r="G11" s="334"/>
      <c r="H11" s="334"/>
      <c r="I11" s="334"/>
      <c r="J11" s="294">
        <f t="shared" ref="J11:J24" si="0">SUM(E11:I11)</f>
        <v>13</v>
      </c>
      <c r="K11" s="236" t="s">
        <v>659</v>
      </c>
      <c r="L11" s="226" t="s">
        <v>660</v>
      </c>
      <c r="M11" s="237" t="s">
        <v>389</v>
      </c>
      <c r="N11" s="236" t="s">
        <v>389</v>
      </c>
      <c r="O11" s="237" t="s">
        <v>389</v>
      </c>
      <c r="P11" s="236" t="s">
        <v>389</v>
      </c>
      <c r="Q11" s="237" t="s">
        <v>389</v>
      </c>
      <c r="R11" s="297">
        <v>5</v>
      </c>
      <c r="S11" s="228">
        <v>6</v>
      </c>
      <c r="T11" s="228">
        <v>12</v>
      </c>
      <c r="U11" s="228"/>
      <c r="V11" s="228"/>
      <c r="W11" s="229">
        <f t="shared" ref="W11:W29" si="1">SUM(S11:V11)</f>
        <v>18</v>
      </c>
      <c r="X11" s="238">
        <v>100</v>
      </c>
      <c r="Y11" s="238"/>
      <c r="Z11" s="238" t="s">
        <v>314</v>
      </c>
      <c r="AA11" s="238"/>
      <c r="AB11" s="240">
        <v>100</v>
      </c>
      <c r="AC11" s="240"/>
      <c r="AD11" s="240" t="s">
        <v>314</v>
      </c>
      <c r="AE11" s="240"/>
    </row>
    <row r="12" spans="1:31" s="4" customFormat="1" ht="16.149999999999999" customHeight="1" x14ac:dyDescent="0.2">
      <c r="A12" s="384"/>
      <c r="B12" s="241" t="s">
        <v>661</v>
      </c>
      <c r="C12" s="233" t="s">
        <v>312</v>
      </c>
      <c r="D12" s="234"/>
      <c r="E12" s="333">
        <v>13</v>
      </c>
      <c r="F12" s="335"/>
      <c r="G12" s="335"/>
      <c r="H12" s="335"/>
      <c r="I12" s="334"/>
      <c r="J12" s="294">
        <f t="shared" si="0"/>
        <v>13</v>
      </c>
      <c r="K12" s="236" t="s">
        <v>659</v>
      </c>
      <c r="L12" s="226" t="s">
        <v>660</v>
      </c>
      <c r="M12" s="237" t="s">
        <v>389</v>
      </c>
      <c r="N12" s="236" t="s">
        <v>389</v>
      </c>
      <c r="O12" s="237" t="s">
        <v>389</v>
      </c>
      <c r="P12" s="236" t="s">
        <v>389</v>
      </c>
      <c r="Q12" s="237" t="s">
        <v>389</v>
      </c>
      <c r="R12" s="297">
        <v>1</v>
      </c>
      <c r="S12" s="228">
        <v>6</v>
      </c>
      <c r="T12" s="228">
        <v>12</v>
      </c>
      <c r="U12" s="228"/>
      <c r="V12" s="228"/>
      <c r="W12" s="229">
        <f t="shared" si="1"/>
        <v>18</v>
      </c>
      <c r="X12" s="238">
        <v>100</v>
      </c>
      <c r="Y12" s="238"/>
      <c r="Z12" s="238" t="s">
        <v>314</v>
      </c>
      <c r="AA12" s="238"/>
      <c r="AB12" s="240">
        <v>100</v>
      </c>
      <c r="AC12" s="240"/>
      <c r="AD12" s="240" t="s">
        <v>314</v>
      </c>
      <c r="AE12" s="240"/>
    </row>
    <row r="13" spans="1:31" s="4" customFormat="1" ht="16.149999999999999" customHeight="1" x14ac:dyDescent="0.2">
      <c r="A13" s="384"/>
      <c r="B13" s="242" t="s">
        <v>662</v>
      </c>
      <c r="C13" s="233" t="s">
        <v>312</v>
      </c>
      <c r="D13" s="234"/>
      <c r="E13" s="333">
        <v>6</v>
      </c>
      <c r="F13" s="335"/>
      <c r="G13" s="335"/>
      <c r="H13" s="335"/>
      <c r="I13" s="335"/>
      <c r="J13" s="294">
        <f t="shared" si="0"/>
        <v>6</v>
      </c>
      <c r="K13" s="236" t="s">
        <v>659</v>
      </c>
      <c r="L13" s="226" t="s">
        <v>660</v>
      </c>
      <c r="M13" s="237" t="s">
        <v>389</v>
      </c>
      <c r="N13" s="236" t="s">
        <v>389</v>
      </c>
      <c r="O13" s="237" t="s">
        <v>389</v>
      </c>
      <c r="P13" s="236" t="s">
        <v>389</v>
      </c>
      <c r="Q13" s="237" t="s">
        <v>389</v>
      </c>
      <c r="R13" s="298">
        <v>6</v>
      </c>
      <c r="S13" s="244">
        <v>6</v>
      </c>
      <c r="T13" s="228">
        <v>12</v>
      </c>
      <c r="U13" s="228"/>
      <c r="V13" s="228"/>
      <c r="W13" s="229">
        <f t="shared" si="1"/>
        <v>18</v>
      </c>
      <c r="X13" s="238">
        <v>100</v>
      </c>
      <c r="Y13" s="238"/>
      <c r="Z13" s="238" t="s">
        <v>314</v>
      </c>
      <c r="AA13" s="238"/>
      <c r="AB13" s="240">
        <v>100</v>
      </c>
      <c r="AC13" s="240"/>
      <c r="AD13" s="240" t="s">
        <v>314</v>
      </c>
      <c r="AE13" s="240"/>
    </row>
    <row r="14" spans="1:31" s="4" customFormat="1" ht="16.149999999999999" customHeight="1" x14ac:dyDescent="0.2">
      <c r="A14" s="384"/>
      <c r="B14" s="242" t="s">
        <v>663</v>
      </c>
      <c r="C14" s="233" t="s">
        <v>312</v>
      </c>
      <c r="D14" s="234"/>
      <c r="E14" s="335"/>
      <c r="F14" s="336">
        <v>37</v>
      </c>
      <c r="G14" s="335"/>
      <c r="H14" s="335"/>
      <c r="I14" s="335"/>
      <c r="J14" s="294">
        <f t="shared" si="0"/>
        <v>37</v>
      </c>
      <c r="K14" s="236" t="s">
        <v>659</v>
      </c>
      <c r="L14" s="226" t="s">
        <v>660</v>
      </c>
      <c r="M14" s="237" t="s">
        <v>389</v>
      </c>
      <c r="N14" s="236" t="s">
        <v>389</v>
      </c>
      <c r="O14" s="237" t="s">
        <v>389</v>
      </c>
      <c r="P14" s="236" t="s">
        <v>389</v>
      </c>
      <c r="Q14" s="237" t="s">
        <v>389</v>
      </c>
      <c r="R14" s="298" t="s">
        <v>664</v>
      </c>
      <c r="S14" s="228">
        <v>3</v>
      </c>
      <c r="T14" s="228">
        <v>24</v>
      </c>
      <c r="U14" s="228"/>
      <c r="V14" s="228"/>
      <c r="W14" s="229">
        <f t="shared" si="1"/>
        <v>27</v>
      </c>
      <c r="X14" s="238">
        <v>100</v>
      </c>
      <c r="Y14" s="238"/>
      <c r="Z14" s="238" t="s">
        <v>314</v>
      </c>
      <c r="AA14" s="238"/>
      <c r="AB14" s="240">
        <v>100</v>
      </c>
      <c r="AC14" s="240"/>
      <c r="AD14" s="240" t="s">
        <v>314</v>
      </c>
      <c r="AE14" s="240"/>
    </row>
    <row r="15" spans="1:31" s="4" customFormat="1" ht="16.149999999999999" customHeight="1" x14ac:dyDescent="0.2">
      <c r="A15" s="384"/>
      <c r="B15" s="242" t="s">
        <v>665</v>
      </c>
      <c r="C15" s="233" t="s">
        <v>312</v>
      </c>
      <c r="D15" s="234"/>
      <c r="E15" s="335"/>
      <c r="F15" s="335"/>
      <c r="G15" s="337">
        <v>7</v>
      </c>
      <c r="H15" s="335"/>
      <c r="I15" s="335"/>
      <c r="J15" s="294">
        <f t="shared" si="0"/>
        <v>7</v>
      </c>
      <c r="K15" s="236" t="s">
        <v>659</v>
      </c>
      <c r="L15" s="226" t="s">
        <v>660</v>
      </c>
      <c r="M15" s="237" t="s">
        <v>389</v>
      </c>
      <c r="N15" s="236" t="s">
        <v>389</v>
      </c>
      <c r="O15" s="237" t="s">
        <v>389</v>
      </c>
      <c r="P15" s="236" t="s">
        <v>389</v>
      </c>
      <c r="Q15" s="237" t="s">
        <v>389</v>
      </c>
      <c r="R15" s="298" t="s">
        <v>718</v>
      </c>
      <c r="S15" s="245">
        <v>3</v>
      </c>
      <c r="T15" s="228">
        <v>9</v>
      </c>
      <c r="U15" s="228"/>
      <c r="V15" s="228"/>
      <c r="W15" s="246">
        <f t="shared" si="1"/>
        <v>12</v>
      </c>
      <c r="X15" s="238">
        <v>100</v>
      </c>
      <c r="Y15" s="238"/>
      <c r="Z15" s="238" t="s">
        <v>314</v>
      </c>
      <c r="AA15" s="238"/>
      <c r="AB15" s="240">
        <v>100</v>
      </c>
      <c r="AC15" s="240"/>
      <c r="AD15" s="240" t="s">
        <v>314</v>
      </c>
      <c r="AE15" s="240"/>
    </row>
    <row r="16" spans="1:31" s="4" customFormat="1" ht="16.149999999999999" customHeight="1" x14ac:dyDescent="0.2">
      <c r="A16" s="384"/>
      <c r="B16" s="242" t="s">
        <v>666</v>
      </c>
      <c r="C16" s="233" t="s">
        <v>312</v>
      </c>
      <c r="D16" s="234"/>
      <c r="E16" s="335"/>
      <c r="F16" s="335"/>
      <c r="G16" s="337">
        <v>11</v>
      </c>
      <c r="H16" s="335"/>
      <c r="I16" s="335"/>
      <c r="J16" s="294">
        <f t="shared" si="0"/>
        <v>11</v>
      </c>
      <c r="K16" s="236"/>
      <c r="L16" s="226"/>
      <c r="M16" s="236"/>
      <c r="N16" s="236"/>
      <c r="O16" s="236"/>
      <c r="P16" s="236"/>
      <c r="Q16" s="236"/>
      <c r="R16" s="297">
        <v>71</v>
      </c>
      <c r="S16" s="228"/>
      <c r="T16" s="228">
        <v>12</v>
      </c>
      <c r="U16" s="228"/>
      <c r="V16" s="228"/>
      <c r="W16" s="229">
        <f t="shared" si="1"/>
        <v>12</v>
      </c>
      <c r="X16" s="238">
        <v>100</v>
      </c>
      <c r="Y16" s="238"/>
      <c r="Z16" s="238" t="s">
        <v>314</v>
      </c>
      <c r="AA16" s="238"/>
      <c r="AB16" s="240">
        <v>100</v>
      </c>
      <c r="AC16" s="240"/>
      <c r="AD16" s="240" t="s">
        <v>314</v>
      </c>
      <c r="AE16" s="240"/>
    </row>
    <row r="17" spans="1:31" s="4" customFormat="1" ht="16.149999999999999" customHeight="1" x14ac:dyDescent="0.2">
      <c r="A17" s="384"/>
      <c r="B17" s="242" t="s">
        <v>667</v>
      </c>
      <c r="C17" s="233" t="s">
        <v>312</v>
      </c>
      <c r="D17" s="234"/>
      <c r="E17" s="335"/>
      <c r="F17" s="335"/>
      <c r="G17" s="337">
        <v>11</v>
      </c>
      <c r="H17" s="335"/>
      <c r="I17" s="335"/>
      <c r="J17" s="294">
        <f t="shared" si="0"/>
        <v>11</v>
      </c>
      <c r="K17" s="236"/>
      <c r="L17" s="226"/>
      <c r="M17" s="236"/>
      <c r="N17" s="236"/>
      <c r="O17" s="236"/>
      <c r="P17" s="236"/>
      <c r="Q17" s="236"/>
      <c r="R17" s="297">
        <v>11</v>
      </c>
      <c r="S17" s="228"/>
      <c r="T17" s="228">
        <v>18</v>
      </c>
      <c r="U17" s="228"/>
      <c r="V17" s="228"/>
      <c r="W17" s="229">
        <f t="shared" si="1"/>
        <v>18</v>
      </c>
      <c r="X17" s="238">
        <v>100</v>
      </c>
      <c r="Y17" s="238"/>
      <c r="Z17" s="238" t="s">
        <v>314</v>
      </c>
      <c r="AA17" s="238"/>
      <c r="AB17" s="240">
        <v>100</v>
      </c>
      <c r="AC17" s="240"/>
      <c r="AD17" s="240" t="s">
        <v>314</v>
      </c>
      <c r="AE17" s="240"/>
    </row>
    <row r="18" spans="1:31" s="4" customFormat="1" ht="16.149999999999999" customHeight="1" x14ac:dyDescent="0.2">
      <c r="A18" s="384"/>
      <c r="B18" s="242" t="s">
        <v>668</v>
      </c>
      <c r="C18" s="233" t="s">
        <v>312</v>
      </c>
      <c r="D18" s="234"/>
      <c r="E18" s="333">
        <v>3</v>
      </c>
      <c r="F18" s="336">
        <v>3</v>
      </c>
      <c r="G18" s="337">
        <v>3</v>
      </c>
      <c r="H18" s="334"/>
      <c r="I18" s="334"/>
      <c r="J18" s="294">
        <f t="shared" si="0"/>
        <v>9</v>
      </c>
      <c r="K18" s="236"/>
      <c r="L18" s="226"/>
      <c r="M18" s="236"/>
      <c r="N18" s="236"/>
      <c r="O18" s="236"/>
      <c r="P18" s="236"/>
      <c r="Q18" s="236"/>
      <c r="R18" s="297" t="s">
        <v>669</v>
      </c>
      <c r="S18" s="228"/>
      <c r="T18" s="228">
        <v>6</v>
      </c>
      <c r="U18" s="228"/>
      <c r="V18" s="228"/>
      <c r="W18" s="229">
        <f t="shared" si="1"/>
        <v>6</v>
      </c>
      <c r="X18" s="238">
        <v>100</v>
      </c>
      <c r="Y18" s="238"/>
      <c r="Z18" s="238" t="s">
        <v>314</v>
      </c>
      <c r="AA18" s="238"/>
      <c r="AB18" s="240">
        <v>100</v>
      </c>
      <c r="AC18" s="240"/>
      <c r="AD18" s="240" t="s">
        <v>314</v>
      </c>
      <c r="AE18" s="240"/>
    </row>
    <row r="19" spans="1:31" s="4" customFormat="1" ht="16.149999999999999" customHeight="1" x14ac:dyDescent="0.2">
      <c r="A19" s="384"/>
      <c r="B19" s="242" t="s">
        <v>719</v>
      </c>
      <c r="C19" s="233" t="s">
        <v>312</v>
      </c>
      <c r="D19" s="234"/>
      <c r="E19" s="335"/>
      <c r="F19" s="335"/>
      <c r="G19" s="335"/>
      <c r="H19" s="338">
        <v>10</v>
      </c>
      <c r="I19" s="335"/>
      <c r="J19" s="294">
        <f t="shared" si="0"/>
        <v>10</v>
      </c>
      <c r="K19" s="236"/>
      <c r="L19" s="226"/>
      <c r="M19" s="236"/>
      <c r="N19" s="236"/>
      <c r="O19" s="236"/>
      <c r="P19" s="236"/>
      <c r="Q19" s="236"/>
      <c r="R19" s="297" t="s">
        <v>720</v>
      </c>
      <c r="S19" s="228"/>
      <c r="T19" s="228">
        <v>18</v>
      </c>
      <c r="U19" s="228"/>
      <c r="V19" s="228"/>
      <c r="W19" s="229">
        <f t="shared" si="1"/>
        <v>18</v>
      </c>
      <c r="X19" s="238">
        <v>100</v>
      </c>
      <c r="Y19" s="238"/>
      <c r="Z19" s="238" t="s">
        <v>314</v>
      </c>
      <c r="AA19" s="238"/>
      <c r="AB19" s="240">
        <v>100</v>
      </c>
      <c r="AC19" s="240"/>
      <c r="AD19" s="240" t="s">
        <v>314</v>
      </c>
      <c r="AE19" s="240"/>
    </row>
    <row r="20" spans="1:31" s="4" customFormat="1" ht="16.149999999999999" customHeight="1" x14ac:dyDescent="0.2">
      <c r="A20" s="384"/>
      <c r="B20" s="242" t="s">
        <v>721</v>
      </c>
      <c r="C20" s="233" t="s">
        <v>312</v>
      </c>
      <c r="D20" s="234"/>
      <c r="E20" s="335"/>
      <c r="F20" s="335"/>
      <c r="G20" s="335"/>
      <c r="H20" s="338">
        <v>30</v>
      </c>
      <c r="I20" s="335"/>
      <c r="J20" s="294">
        <f t="shared" si="0"/>
        <v>30</v>
      </c>
      <c r="K20" s="236"/>
      <c r="L20" s="226"/>
      <c r="M20" s="236"/>
      <c r="N20" s="236"/>
      <c r="O20" s="236"/>
      <c r="P20" s="236"/>
      <c r="Q20" s="236"/>
      <c r="R20" s="297" t="s">
        <v>722</v>
      </c>
      <c r="S20" s="228"/>
      <c r="T20" s="228">
        <v>30</v>
      </c>
      <c r="U20" s="228"/>
      <c r="V20" s="228"/>
      <c r="W20" s="229">
        <f t="shared" si="1"/>
        <v>30</v>
      </c>
      <c r="X20" s="238">
        <v>100</v>
      </c>
      <c r="Y20" s="238"/>
      <c r="Z20" s="238" t="s">
        <v>314</v>
      </c>
      <c r="AA20" s="238"/>
      <c r="AB20" s="240">
        <v>100</v>
      </c>
      <c r="AC20" s="240"/>
      <c r="AD20" s="240" t="s">
        <v>314</v>
      </c>
      <c r="AE20" s="240"/>
    </row>
    <row r="21" spans="1:31" s="4" customFormat="1" ht="16.149999999999999" customHeight="1" x14ac:dyDescent="0.2">
      <c r="A21" s="384"/>
      <c r="B21" s="242" t="s">
        <v>723</v>
      </c>
      <c r="C21" s="233" t="s">
        <v>312</v>
      </c>
      <c r="D21" s="234"/>
      <c r="E21" s="335"/>
      <c r="F21" s="335"/>
      <c r="G21" s="335"/>
      <c r="H21" s="335"/>
      <c r="I21" s="339">
        <v>20</v>
      </c>
      <c r="J21" s="294">
        <f t="shared" si="0"/>
        <v>20</v>
      </c>
      <c r="K21" s="236"/>
      <c r="L21" s="226"/>
      <c r="M21" s="236"/>
      <c r="N21" s="236"/>
      <c r="O21" s="236"/>
      <c r="P21" s="236"/>
      <c r="Q21" s="236"/>
      <c r="R21" s="298" t="s">
        <v>722</v>
      </c>
      <c r="S21" s="228"/>
      <c r="T21" s="228">
        <v>21</v>
      </c>
      <c r="U21" s="228"/>
      <c r="V21" s="228"/>
      <c r="W21" s="229">
        <f t="shared" si="1"/>
        <v>21</v>
      </c>
      <c r="X21" s="238">
        <v>100</v>
      </c>
      <c r="Y21" s="238"/>
      <c r="Z21" s="238" t="s">
        <v>314</v>
      </c>
      <c r="AA21" s="238"/>
      <c r="AB21" s="240">
        <v>100</v>
      </c>
      <c r="AC21" s="240"/>
      <c r="AD21" s="240" t="s">
        <v>314</v>
      </c>
      <c r="AE21" s="240"/>
    </row>
    <row r="22" spans="1:31" s="4" customFormat="1" ht="16.149999999999999" customHeight="1" x14ac:dyDescent="0.2">
      <c r="A22" s="384"/>
      <c r="B22" s="242" t="s">
        <v>724</v>
      </c>
      <c r="C22" s="233" t="s">
        <v>312</v>
      </c>
      <c r="D22" s="234"/>
      <c r="E22" s="335"/>
      <c r="F22" s="335"/>
      <c r="G22" s="335"/>
      <c r="H22" s="340"/>
      <c r="I22" s="339">
        <v>20</v>
      </c>
      <c r="J22" s="294">
        <f t="shared" si="0"/>
        <v>20</v>
      </c>
      <c r="K22" s="236"/>
      <c r="L22" s="226"/>
      <c r="M22" s="236"/>
      <c r="N22" s="236"/>
      <c r="O22" s="236"/>
      <c r="P22" s="236"/>
      <c r="Q22" s="236"/>
      <c r="R22" s="297" t="s">
        <v>722</v>
      </c>
      <c r="S22" s="228"/>
      <c r="T22" s="228">
        <v>24</v>
      </c>
      <c r="U22" s="228"/>
      <c r="V22" s="228"/>
      <c r="W22" s="229">
        <f t="shared" si="1"/>
        <v>24</v>
      </c>
      <c r="X22" s="238">
        <v>100</v>
      </c>
      <c r="Y22" s="238"/>
      <c r="Z22" s="238" t="s">
        <v>314</v>
      </c>
      <c r="AA22" s="238"/>
      <c r="AB22" s="240">
        <v>100</v>
      </c>
      <c r="AC22" s="240"/>
      <c r="AD22" s="240" t="s">
        <v>314</v>
      </c>
      <c r="AE22" s="240"/>
    </row>
    <row r="23" spans="1:31" s="4" customFormat="1" ht="16.149999999999999" customHeight="1" x14ac:dyDescent="0.2">
      <c r="A23" s="384"/>
      <c r="B23" s="242" t="s">
        <v>674</v>
      </c>
      <c r="C23" s="233" t="s">
        <v>312</v>
      </c>
      <c r="D23" s="234"/>
      <c r="E23" s="335"/>
      <c r="F23" s="335"/>
      <c r="G23" s="337">
        <v>7</v>
      </c>
      <c r="H23" s="334"/>
      <c r="I23" s="334"/>
      <c r="J23" s="294">
        <f t="shared" si="0"/>
        <v>7</v>
      </c>
      <c r="K23" s="236"/>
      <c r="L23" s="226"/>
      <c r="M23" s="236"/>
      <c r="N23" s="236"/>
      <c r="O23" s="236"/>
      <c r="P23" s="236"/>
      <c r="Q23" s="236"/>
      <c r="R23" s="299"/>
      <c r="S23" s="228"/>
      <c r="T23" s="228">
        <v>15</v>
      </c>
      <c r="U23" s="228"/>
      <c r="V23" s="228"/>
      <c r="W23" s="229">
        <f t="shared" si="1"/>
        <v>15</v>
      </c>
      <c r="X23" s="238">
        <v>100</v>
      </c>
      <c r="Y23" s="238"/>
      <c r="Z23" s="238" t="s">
        <v>314</v>
      </c>
      <c r="AA23" s="238"/>
      <c r="AB23" s="240">
        <v>100</v>
      </c>
      <c r="AC23" s="240"/>
      <c r="AD23" s="240" t="s">
        <v>314</v>
      </c>
      <c r="AE23" s="240"/>
    </row>
    <row r="24" spans="1:31" ht="16.149999999999999" customHeight="1" x14ac:dyDescent="0.2">
      <c r="A24" s="384"/>
      <c r="B24" s="242" t="s">
        <v>675</v>
      </c>
      <c r="C24" s="233" t="s">
        <v>312</v>
      </c>
      <c r="D24" s="234"/>
      <c r="E24" s="335"/>
      <c r="F24" s="335"/>
      <c r="G24" s="337">
        <v>6</v>
      </c>
      <c r="H24" s="334"/>
      <c r="I24" s="334"/>
      <c r="J24" s="294">
        <f t="shared" si="0"/>
        <v>6</v>
      </c>
      <c r="K24" s="236"/>
      <c r="L24" s="226"/>
      <c r="M24" s="236"/>
      <c r="N24" s="236"/>
      <c r="O24" s="236"/>
      <c r="P24" s="236"/>
      <c r="Q24" s="236"/>
      <c r="R24" s="299"/>
      <c r="S24" s="228"/>
      <c r="T24" s="228">
        <v>15</v>
      </c>
      <c r="U24" s="228"/>
      <c r="V24" s="228"/>
      <c r="W24" s="229">
        <f t="shared" si="1"/>
        <v>15</v>
      </c>
      <c r="X24" s="238">
        <v>100</v>
      </c>
      <c r="Y24" s="238"/>
      <c r="Z24" s="238" t="s">
        <v>314</v>
      </c>
      <c r="AA24" s="238"/>
      <c r="AB24" s="240">
        <v>100</v>
      </c>
      <c r="AC24" s="240"/>
      <c r="AD24" s="240" t="s">
        <v>314</v>
      </c>
      <c r="AE24" s="240"/>
    </row>
    <row r="25" spans="1:31" ht="16.149999999999999" customHeight="1" x14ac:dyDescent="0.2">
      <c r="A25" s="384"/>
      <c r="B25" s="223" t="s">
        <v>430</v>
      </c>
      <c r="C25" s="233"/>
      <c r="D25" s="234"/>
      <c r="E25" s="341"/>
      <c r="F25" s="341"/>
      <c r="G25" s="341"/>
      <c r="H25" s="335"/>
      <c r="I25" s="335"/>
      <c r="J25" s="294"/>
      <c r="K25" s="237"/>
      <c r="L25" s="226"/>
      <c r="M25" s="237"/>
      <c r="N25" s="237"/>
      <c r="O25" s="237"/>
      <c r="P25" s="237"/>
      <c r="Q25" s="237"/>
      <c r="R25" s="298"/>
      <c r="S25" s="228"/>
      <c r="T25" s="228"/>
      <c r="U25" s="228"/>
      <c r="V25" s="228"/>
      <c r="W25" s="229"/>
      <c r="X25" s="238"/>
      <c r="Y25" s="238"/>
      <c r="Z25" s="238"/>
      <c r="AA25" s="238"/>
      <c r="AB25" s="240"/>
      <c r="AC25" s="240"/>
      <c r="AD25" s="240"/>
      <c r="AE25" s="240"/>
    </row>
    <row r="26" spans="1:31" ht="16.149999999999999" customHeight="1" x14ac:dyDescent="0.2">
      <c r="A26" s="384"/>
      <c r="B26" s="241" t="s">
        <v>676</v>
      </c>
      <c r="C26" s="250" t="s">
        <v>338</v>
      </c>
      <c r="D26" s="234"/>
      <c r="E26" s="333">
        <v>60</v>
      </c>
      <c r="F26" s="336">
        <v>50</v>
      </c>
      <c r="G26" s="337">
        <v>40</v>
      </c>
      <c r="H26" s="334"/>
      <c r="I26" s="334"/>
      <c r="J26" s="294">
        <f>SUM(E26:I26)</f>
        <v>150</v>
      </c>
      <c r="K26" s="236"/>
      <c r="L26" s="226"/>
      <c r="M26" s="237"/>
      <c r="N26" s="237"/>
      <c r="O26" s="237"/>
      <c r="P26" s="237"/>
      <c r="Q26" s="237"/>
      <c r="R26" s="298"/>
      <c r="S26" s="228"/>
      <c r="T26" s="228">
        <v>3</v>
      </c>
      <c r="U26" s="228"/>
      <c r="V26" s="228">
        <v>12</v>
      </c>
      <c r="W26" s="229">
        <f t="shared" si="1"/>
        <v>15</v>
      </c>
      <c r="X26" s="238">
        <v>100</v>
      </c>
      <c r="Y26" s="238"/>
      <c r="Z26" s="238" t="s">
        <v>314</v>
      </c>
      <c r="AA26" s="238"/>
      <c r="AB26" s="240">
        <v>100</v>
      </c>
      <c r="AC26" s="240"/>
      <c r="AD26" s="240" t="s">
        <v>314</v>
      </c>
      <c r="AE26" s="240"/>
    </row>
    <row r="27" spans="1:31" ht="16.149999999999999" customHeight="1" x14ac:dyDescent="0.2">
      <c r="A27" s="384"/>
      <c r="B27" s="300" t="s">
        <v>725</v>
      </c>
      <c r="C27" s="301" t="s">
        <v>338</v>
      </c>
      <c r="D27" s="234"/>
      <c r="E27" s="334"/>
      <c r="F27" s="336">
        <v>10</v>
      </c>
      <c r="G27" s="337">
        <v>20</v>
      </c>
      <c r="H27" s="338">
        <v>30</v>
      </c>
      <c r="I27" s="339">
        <v>30</v>
      </c>
      <c r="J27" s="294">
        <f>SUM(E27:I27)</f>
        <v>90</v>
      </c>
      <c r="K27" s="237"/>
      <c r="L27" s="226"/>
      <c r="M27" s="237"/>
      <c r="N27" s="237"/>
      <c r="O27" s="237"/>
      <c r="P27" s="237"/>
      <c r="Q27" s="237"/>
      <c r="R27" s="298"/>
      <c r="S27" s="228"/>
      <c r="T27" s="228">
        <v>3</v>
      </c>
      <c r="U27" s="228"/>
      <c r="V27" s="228">
        <v>12</v>
      </c>
      <c r="W27" s="229">
        <f t="shared" si="1"/>
        <v>15</v>
      </c>
      <c r="X27" s="238">
        <v>100</v>
      </c>
      <c r="Y27" s="238"/>
      <c r="Z27" s="238" t="s">
        <v>314</v>
      </c>
      <c r="AA27" s="238"/>
      <c r="AB27" s="240">
        <v>100</v>
      </c>
      <c r="AC27" s="240"/>
      <c r="AD27" s="240" t="s">
        <v>314</v>
      </c>
      <c r="AE27" s="240"/>
    </row>
    <row r="28" spans="1:31" ht="16.149999999999999" customHeight="1" x14ac:dyDescent="0.25">
      <c r="A28" s="384"/>
      <c r="B28" s="300" t="s">
        <v>726</v>
      </c>
      <c r="C28" s="250" t="s">
        <v>338</v>
      </c>
      <c r="D28" s="234"/>
      <c r="E28" s="335"/>
      <c r="F28" s="335"/>
      <c r="G28" s="335"/>
      <c r="H28" s="338">
        <v>30</v>
      </c>
      <c r="I28" s="339">
        <v>30</v>
      </c>
      <c r="J28" s="294">
        <f>SUM(E28:I28)</f>
        <v>60</v>
      </c>
      <c r="K28" s="253"/>
      <c r="L28" s="226"/>
      <c r="M28" s="253"/>
      <c r="N28" s="253"/>
      <c r="O28" s="253"/>
      <c r="P28" s="253"/>
      <c r="Q28" s="253"/>
      <c r="R28" s="297"/>
      <c r="S28" s="254"/>
      <c r="T28" s="228">
        <v>3</v>
      </c>
      <c r="U28" s="228"/>
      <c r="V28" s="228">
        <v>12</v>
      </c>
      <c r="W28" s="229">
        <f t="shared" si="1"/>
        <v>15</v>
      </c>
      <c r="X28" s="238">
        <v>100</v>
      </c>
      <c r="Y28" s="238"/>
      <c r="Z28" s="238" t="s">
        <v>314</v>
      </c>
      <c r="AA28" s="238"/>
      <c r="AB28" s="240">
        <v>100</v>
      </c>
      <c r="AC28" s="240"/>
      <c r="AD28" s="240" t="s">
        <v>314</v>
      </c>
      <c r="AE28" s="240"/>
    </row>
    <row r="29" spans="1:31" ht="16.149999999999999" customHeight="1" x14ac:dyDescent="0.25">
      <c r="A29" s="384"/>
      <c r="B29" s="252" t="s">
        <v>433</v>
      </c>
      <c r="C29" s="256" t="s">
        <v>338</v>
      </c>
      <c r="D29" s="234"/>
      <c r="E29" s="333">
        <v>0</v>
      </c>
      <c r="F29" s="336">
        <v>0</v>
      </c>
      <c r="G29" s="337">
        <v>0</v>
      </c>
      <c r="H29" s="338">
        <v>0</v>
      </c>
      <c r="I29" s="339">
        <v>0</v>
      </c>
      <c r="J29" s="294">
        <v>0</v>
      </c>
      <c r="K29" s="253"/>
      <c r="L29" s="226"/>
      <c r="M29" s="253"/>
      <c r="N29" s="253"/>
      <c r="O29" s="253"/>
      <c r="P29" s="253"/>
      <c r="Q29" s="253"/>
      <c r="R29" s="297"/>
      <c r="S29" s="254"/>
      <c r="T29" s="302">
        <v>3</v>
      </c>
      <c r="U29" s="254"/>
      <c r="V29" s="254"/>
      <c r="W29" s="229">
        <f t="shared" si="1"/>
        <v>3</v>
      </c>
      <c r="X29" s="238">
        <v>100</v>
      </c>
      <c r="Y29" s="238"/>
      <c r="Z29" s="238" t="s">
        <v>314</v>
      </c>
      <c r="AA29" s="238"/>
      <c r="AB29" s="240">
        <v>100</v>
      </c>
      <c r="AC29" s="240"/>
      <c r="AD29" s="240" t="s">
        <v>314</v>
      </c>
      <c r="AE29" s="240"/>
    </row>
    <row r="30" spans="1:31" s="5" customFormat="1" ht="16.149999999999999" customHeight="1" x14ac:dyDescent="0.25">
      <c r="A30" s="384"/>
      <c r="D30" s="234"/>
      <c r="E30" s="342"/>
      <c r="F30" s="342"/>
      <c r="G30" s="342"/>
      <c r="H30" s="342"/>
      <c r="I30" s="342"/>
      <c r="J30" s="294">
        <f>SUM(J11:J29)</f>
        <v>500</v>
      </c>
      <c r="K30" s="255"/>
      <c r="L30" s="226"/>
      <c r="M30" s="255"/>
      <c r="N30" s="255"/>
      <c r="O30" s="255"/>
      <c r="P30" s="255"/>
      <c r="Q30" s="255"/>
      <c r="R30" s="258" t="s">
        <v>345</v>
      </c>
      <c r="S30" s="259">
        <f>SUM(S10:S28)</f>
        <v>24</v>
      </c>
      <c r="T30" s="259">
        <f>SUM(T11:T29)</f>
        <v>240</v>
      </c>
      <c r="U30" s="259">
        <f>SUM(U10:U28)</f>
        <v>0</v>
      </c>
      <c r="V30" s="259">
        <f>SUM(V10:V28)</f>
        <v>36</v>
      </c>
      <c r="W30" s="260">
        <f>SUM(S30:V30)</f>
        <v>300</v>
      </c>
      <c r="X30" s="238"/>
      <c r="Y30" s="238"/>
      <c r="Z30" s="239"/>
      <c r="AA30" s="238"/>
      <c r="AB30" s="240"/>
      <c r="AC30" s="240"/>
      <c r="AD30" s="240"/>
      <c r="AE30" s="240"/>
    </row>
    <row r="31" spans="1:31" s="5" customFormat="1" ht="16.149999999999999" customHeight="1" x14ac:dyDescent="0.25">
      <c r="A31" s="384"/>
      <c r="B31" s="255"/>
      <c r="C31" s="256"/>
      <c r="D31" s="234"/>
      <c r="E31" s="257"/>
      <c r="F31" s="303"/>
      <c r="G31" s="92"/>
      <c r="H31" s="257"/>
      <c r="I31" s="303"/>
      <c r="J31" s="235"/>
      <c r="K31" s="89"/>
      <c r="L31" s="93"/>
      <c r="M31" s="90"/>
      <c r="N31" s="90"/>
      <c r="O31" s="90"/>
      <c r="P31" s="90"/>
      <c r="Q31" s="90"/>
      <c r="R31" s="258"/>
      <c r="S31" s="259"/>
      <c r="T31" s="259"/>
      <c r="U31" s="259"/>
      <c r="V31" s="259"/>
      <c r="W31" s="280"/>
      <c r="X31" s="238"/>
      <c r="Y31" s="238"/>
      <c r="Z31" s="239"/>
      <c r="AA31" s="238"/>
      <c r="AB31" s="240"/>
      <c r="AC31" s="240"/>
      <c r="AD31" s="240"/>
      <c r="AE31" s="240"/>
    </row>
    <row r="32" spans="1:31" ht="28.5" customHeight="1" x14ac:dyDescent="0.2">
      <c r="A32" s="384"/>
      <c r="B32" s="261" t="s">
        <v>678</v>
      </c>
      <c r="C32" s="261"/>
      <c r="D32" s="261"/>
      <c r="E32" s="261"/>
      <c r="F32" s="349" t="s">
        <v>727</v>
      </c>
      <c r="G32" s="348"/>
      <c r="H32" s="348"/>
      <c r="I32" s="348"/>
      <c r="J32" s="348"/>
      <c r="K32" s="348"/>
      <c r="L32" s="348"/>
      <c r="M32" s="348"/>
      <c r="N32" s="348"/>
      <c r="O32" s="348"/>
      <c r="P32" s="348"/>
      <c r="Q32" s="348"/>
      <c r="R32" s="444"/>
      <c r="S32" s="444"/>
      <c r="T32" s="444"/>
      <c r="U32" s="444"/>
      <c r="V32" s="444"/>
      <c r="W32" s="444"/>
      <c r="X32" s="238"/>
      <c r="Y32" s="238"/>
      <c r="Z32" s="239"/>
      <c r="AA32" s="238"/>
      <c r="AB32" s="240"/>
      <c r="AC32" s="240"/>
      <c r="AD32" s="240"/>
      <c r="AE32" s="240"/>
    </row>
    <row r="33" spans="1:31" ht="28.5" customHeight="1" x14ac:dyDescent="0.2">
      <c r="A33" s="384"/>
      <c r="B33" s="261" t="s">
        <v>739</v>
      </c>
      <c r="C33" s="99"/>
      <c r="D33" s="99"/>
      <c r="E33" s="349"/>
      <c r="F33" s="348"/>
      <c r="G33" s="204"/>
      <c r="H33" s="204"/>
      <c r="I33" s="204"/>
      <c r="J33" s="204"/>
      <c r="K33" s="204"/>
      <c r="L33" s="98"/>
      <c r="M33" s="204"/>
      <c r="N33" s="204"/>
      <c r="O33" s="204"/>
      <c r="P33" s="204"/>
      <c r="Q33" s="204"/>
      <c r="R33" s="385"/>
      <c r="S33" s="386"/>
      <c r="T33" s="386"/>
      <c r="U33" s="386"/>
      <c r="V33" s="386"/>
      <c r="W33" s="386"/>
      <c r="X33" s="238"/>
      <c r="Y33" s="238"/>
      <c r="Z33" s="239"/>
      <c r="AA33" s="238"/>
      <c r="AB33" s="240"/>
      <c r="AC33" s="240"/>
      <c r="AD33" s="240"/>
      <c r="AE33" s="240"/>
    </row>
    <row r="34" spans="1:31" s="27" customFormat="1" ht="28.5" customHeight="1" x14ac:dyDescent="0.2">
      <c r="A34" s="384"/>
      <c r="B34" s="262"/>
      <c r="C34" s="262"/>
      <c r="D34" s="262"/>
      <c r="E34" s="262"/>
      <c r="F34" s="103"/>
      <c r="G34" s="104"/>
      <c r="H34" s="104"/>
      <c r="I34" s="104"/>
      <c r="J34" s="104"/>
      <c r="K34" s="104"/>
      <c r="L34" s="105"/>
      <c r="M34" s="104"/>
      <c r="N34" s="104"/>
      <c r="O34" s="104"/>
      <c r="P34" s="104"/>
      <c r="Q34" s="104"/>
      <c r="R34" s="263"/>
      <c r="S34" s="263"/>
      <c r="T34" s="263"/>
      <c r="U34" s="263"/>
      <c r="V34" s="263"/>
      <c r="W34" s="263"/>
      <c r="X34" s="238"/>
      <c r="Y34" s="238"/>
      <c r="Z34" s="239"/>
      <c r="AA34" s="238"/>
      <c r="AB34" s="240"/>
      <c r="AC34" s="240"/>
      <c r="AD34" s="240"/>
      <c r="AE34" s="240"/>
    </row>
    <row r="35" spans="1:31" s="1" customFormat="1" ht="15" x14ac:dyDescent="0.2">
      <c r="A35" s="384"/>
      <c r="B35" s="219" t="s">
        <v>681</v>
      </c>
      <c r="C35" s="219"/>
      <c r="D35" s="296">
        <v>30</v>
      </c>
      <c r="E35" s="219"/>
      <c r="F35" s="219"/>
      <c r="G35" s="219"/>
      <c r="H35" s="219"/>
      <c r="I35" s="219"/>
      <c r="J35" s="219"/>
      <c r="K35" s="219"/>
      <c r="L35" s="219"/>
      <c r="M35" s="219"/>
      <c r="N35" s="219"/>
      <c r="O35" s="219"/>
      <c r="P35" s="219"/>
      <c r="Q35" s="219"/>
      <c r="R35" s="220"/>
      <c r="S35" s="220"/>
      <c r="T35" s="220"/>
      <c r="U35" s="220"/>
      <c r="V35" s="220"/>
      <c r="W35" s="220"/>
      <c r="X35" s="238"/>
      <c r="Y35" s="238"/>
      <c r="Z35" s="239"/>
      <c r="AA35" s="238"/>
      <c r="AB35" s="240"/>
      <c r="AC35" s="240"/>
      <c r="AD35" s="240"/>
      <c r="AE35" s="240"/>
    </row>
    <row r="36" spans="1:31" s="4" customFormat="1" ht="15.75" customHeight="1" x14ac:dyDescent="0.2">
      <c r="A36" s="384"/>
      <c r="B36" s="223" t="s">
        <v>401</v>
      </c>
      <c r="C36" s="268"/>
      <c r="D36" s="264"/>
      <c r="E36" s="30"/>
      <c r="F36" s="225"/>
      <c r="G36" s="225"/>
      <c r="I36" s="225"/>
      <c r="J36" s="225"/>
      <c r="K36" s="225"/>
      <c r="L36" s="226"/>
      <c r="M36" s="225"/>
      <c r="N36" s="225"/>
      <c r="O36" s="225"/>
      <c r="P36" s="225"/>
      <c r="Q36" s="225"/>
      <c r="R36" s="297"/>
      <c r="S36" s="228"/>
      <c r="T36" s="228"/>
      <c r="U36" s="228"/>
      <c r="V36" s="228"/>
      <c r="W36" s="229"/>
      <c r="X36" s="238"/>
      <c r="Y36" s="238"/>
      <c r="Z36" s="239"/>
      <c r="AA36" s="238"/>
      <c r="AB36" s="240"/>
      <c r="AC36" s="240"/>
      <c r="AD36" s="240"/>
      <c r="AE36" s="240"/>
    </row>
    <row r="37" spans="1:31" s="4" customFormat="1" ht="16.149999999999999" customHeight="1" x14ac:dyDescent="0.2">
      <c r="A37" s="384"/>
      <c r="B37" s="232" t="s">
        <v>682</v>
      </c>
      <c r="C37" s="233" t="s">
        <v>312</v>
      </c>
      <c r="D37" s="265"/>
      <c r="E37" s="333">
        <v>18</v>
      </c>
      <c r="F37" s="334"/>
      <c r="G37" s="334"/>
      <c r="H37" s="334"/>
      <c r="I37" s="334"/>
      <c r="J37" s="266">
        <f>SUM(E37:I37)</f>
        <v>18</v>
      </c>
      <c r="K37" s="249"/>
      <c r="L37" s="226"/>
      <c r="M37" s="225"/>
      <c r="N37" s="225"/>
      <c r="O37" s="225"/>
      <c r="P37" s="225"/>
      <c r="Q37" s="225"/>
      <c r="R37" s="297" t="s">
        <v>729</v>
      </c>
      <c r="S37" s="228"/>
      <c r="T37" s="228">
        <v>12</v>
      </c>
      <c r="U37" s="228"/>
      <c r="V37" s="228"/>
      <c r="W37" s="229">
        <f>SUM(S37:V37)</f>
        <v>12</v>
      </c>
      <c r="X37" s="238">
        <v>100</v>
      </c>
      <c r="Y37" s="238"/>
      <c r="Z37" s="238" t="s">
        <v>314</v>
      </c>
      <c r="AA37" s="238"/>
      <c r="AB37" s="240">
        <v>100</v>
      </c>
      <c r="AC37" s="240"/>
      <c r="AD37" s="240" t="s">
        <v>314</v>
      </c>
      <c r="AE37" s="240"/>
    </row>
    <row r="38" spans="1:31" ht="16.149999999999999" customHeight="1" x14ac:dyDescent="0.2">
      <c r="A38" s="384"/>
      <c r="B38" s="241" t="s">
        <v>683</v>
      </c>
      <c r="C38" s="233" t="s">
        <v>312</v>
      </c>
      <c r="D38" s="267"/>
      <c r="E38" s="333">
        <v>19</v>
      </c>
      <c r="F38" s="335"/>
      <c r="G38" s="335"/>
      <c r="H38" s="335"/>
      <c r="I38" s="334"/>
      <c r="J38" s="266">
        <f>SUM(E38:I38)</f>
        <v>19</v>
      </c>
      <c r="K38" s="268"/>
      <c r="L38" s="269"/>
      <c r="M38" s="249"/>
      <c r="N38" s="249"/>
      <c r="O38" s="249"/>
      <c r="P38" s="249"/>
      <c r="Q38" s="249"/>
      <c r="R38" s="304" t="s">
        <v>722</v>
      </c>
      <c r="S38" s="228"/>
      <c r="T38" s="228">
        <v>15</v>
      </c>
      <c r="U38" s="271"/>
      <c r="V38" s="271"/>
      <c r="W38" s="229">
        <f t="shared" ref="W38:W46" si="2">SUM(S38:V38)</f>
        <v>15</v>
      </c>
      <c r="X38" s="238">
        <v>100</v>
      </c>
      <c r="Y38" s="238"/>
      <c r="Z38" s="238" t="s">
        <v>314</v>
      </c>
      <c r="AA38" s="238"/>
      <c r="AB38" s="240">
        <v>100</v>
      </c>
      <c r="AC38" s="240"/>
      <c r="AD38" s="240" t="s">
        <v>314</v>
      </c>
      <c r="AE38" s="240"/>
    </row>
    <row r="39" spans="1:31" ht="16.149999999999999" customHeight="1" x14ac:dyDescent="0.2">
      <c r="A39" s="384"/>
      <c r="B39" s="242" t="s">
        <v>684</v>
      </c>
      <c r="C39" s="233" t="s">
        <v>312</v>
      </c>
      <c r="D39" s="265"/>
      <c r="E39" s="335"/>
      <c r="F39" s="336">
        <v>37</v>
      </c>
      <c r="G39" s="335"/>
      <c r="H39" s="335"/>
      <c r="I39" s="335"/>
      <c r="J39" s="266">
        <f>SUM(E39:I39)</f>
        <v>37</v>
      </c>
      <c r="K39" s="249"/>
      <c r="L39" s="226"/>
      <c r="M39" s="249"/>
      <c r="N39" s="249"/>
      <c r="O39" s="249"/>
      <c r="P39" s="249"/>
      <c r="Q39" s="249"/>
      <c r="R39" s="298" t="s">
        <v>685</v>
      </c>
      <c r="S39" s="228"/>
      <c r="T39" s="228">
        <v>12</v>
      </c>
      <c r="U39" s="272"/>
      <c r="V39" s="272"/>
      <c r="W39" s="229">
        <f t="shared" si="2"/>
        <v>12</v>
      </c>
      <c r="X39" s="238">
        <v>100</v>
      </c>
      <c r="Y39" s="238"/>
      <c r="Z39" s="238" t="s">
        <v>314</v>
      </c>
      <c r="AA39" s="238"/>
      <c r="AB39" s="240">
        <v>100</v>
      </c>
      <c r="AC39" s="240"/>
      <c r="AD39" s="240" t="s">
        <v>314</v>
      </c>
      <c r="AE39" s="240"/>
    </row>
    <row r="40" spans="1:31" ht="16.149999999999999" customHeight="1" x14ac:dyDescent="0.2">
      <c r="A40" s="384"/>
      <c r="B40" s="242" t="s">
        <v>686</v>
      </c>
      <c r="C40" s="233" t="s">
        <v>312</v>
      </c>
      <c r="D40" s="265"/>
      <c r="E40" s="335"/>
      <c r="F40" s="335"/>
      <c r="G40" s="337">
        <v>15</v>
      </c>
      <c r="H40" s="335"/>
      <c r="I40" s="335"/>
      <c r="J40" s="266">
        <f>SUM(E40:I40)</f>
        <v>15</v>
      </c>
      <c r="K40" s="249"/>
      <c r="L40" s="226"/>
      <c r="M40" s="249"/>
      <c r="N40" s="249"/>
      <c r="O40" s="249"/>
      <c r="P40" s="249"/>
      <c r="Q40" s="249"/>
      <c r="R40" s="297" t="s">
        <v>730</v>
      </c>
      <c r="S40" s="228"/>
      <c r="T40" s="228">
        <v>12</v>
      </c>
      <c r="U40" s="272"/>
      <c r="V40" s="272"/>
      <c r="W40" s="229">
        <f t="shared" si="2"/>
        <v>12</v>
      </c>
      <c r="X40" s="238">
        <v>100</v>
      </c>
      <c r="Y40" s="238"/>
      <c r="Z40" s="238" t="s">
        <v>314</v>
      </c>
      <c r="AA40" s="238"/>
      <c r="AB40" s="240">
        <v>100</v>
      </c>
      <c r="AC40" s="240"/>
      <c r="AD40" s="240" t="s">
        <v>314</v>
      </c>
      <c r="AE40" s="240"/>
    </row>
    <row r="41" spans="1:31" ht="16.149999999999999" customHeight="1" x14ac:dyDescent="0.2">
      <c r="A41" s="384"/>
      <c r="B41" s="242" t="s">
        <v>687</v>
      </c>
      <c r="C41" s="233" t="s">
        <v>312</v>
      </c>
      <c r="D41" s="265"/>
      <c r="E41" s="335"/>
      <c r="F41" s="335"/>
      <c r="G41" s="337">
        <v>14</v>
      </c>
      <c r="H41" s="335"/>
      <c r="I41" s="335"/>
      <c r="J41" s="266">
        <v>14</v>
      </c>
      <c r="K41" s="249"/>
      <c r="L41" s="226"/>
      <c r="M41" s="249"/>
      <c r="N41" s="249"/>
      <c r="O41" s="249"/>
      <c r="P41" s="249"/>
      <c r="Q41" s="249"/>
      <c r="R41" s="298" t="s">
        <v>731</v>
      </c>
      <c r="S41" s="228"/>
      <c r="T41" s="228">
        <v>12</v>
      </c>
      <c r="U41" s="228"/>
      <c r="V41" s="272"/>
      <c r="W41" s="229">
        <f t="shared" si="2"/>
        <v>12</v>
      </c>
      <c r="X41" s="238">
        <v>100</v>
      </c>
      <c r="Y41" s="238"/>
      <c r="Z41" s="238" t="s">
        <v>314</v>
      </c>
      <c r="AA41" s="238"/>
      <c r="AB41" s="240">
        <v>100</v>
      </c>
      <c r="AC41" s="240"/>
      <c r="AD41" s="240" t="s">
        <v>314</v>
      </c>
      <c r="AE41" s="240"/>
    </row>
    <row r="42" spans="1:31" ht="16.149999999999999" customHeight="1" x14ac:dyDescent="0.2">
      <c r="A42" s="384"/>
      <c r="B42" s="242" t="s">
        <v>688</v>
      </c>
      <c r="C42" s="233" t="s">
        <v>312</v>
      </c>
      <c r="D42" s="265"/>
      <c r="E42" s="333">
        <v>3</v>
      </c>
      <c r="F42" s="336">
        <v>3</v>
      </c>
      <c r="G42" s="337">
        <v>3</v>
      </c>
      <c r="H42" s="334"/>
      <c r="I42" s="334"/>
      <c r="J42" s="266">
        <f>SUM(E42:I42)</f>
        <v>9</v>
      </c>
      <c r="K42" s="249"/>
      <c r="L42" s="226"/>
      <c r="M42" s="249"/>
      <c r="N42" s="249"/>
      <c r="O42" s="249"/>
      <c r="P42" s="249"/>
      <c r="Q42" s="249"/>
      <c r="R42" s="297" t="s">
        <v>669</v>
      </c>
      <c r="S42" s="228"/>
      <c r="T42" s="228">
        <v>6</v>
      </c>
      <c r="U42" s="228"/>
      <c r="V42" s="272"/>
      <c r="W42" s="229">
        <f t="shared" si="2"/>
        <v>6</v>
      </c>
      <c r="X42" s="238">
        <v>100</v>
      </c>
      <c r="Y42" s="238"/>
      <c r="Z42" s="238" t="s">
        <v>314</v>
      </c>
      <c r="AA42" s="238"/>
      <c r="AB42" s="240">
        <v>100</v>
      </c>
      <c r="AC42" s="240"/>
      <c r="AD42" s="240" t="s">
        <v>314</v>
      </c>
      <c r="AE42" s="240"/>
    </row>
    <row r="43" spans="1:31" ht="16.149999999999999" customHeight="1" x14ac:dyDescent="0.2">
      <c r="A43" s="384"/>
      <c r="B43" s="242" t="s">
        <v>732</v>
      </c>
      <c r="C43" s="233" t="s">
        <v>312</v>
      </c>
      <c r="D43" s="234"/>
      <c r="E43" s="335"/>
      <c r="F43" s="335"/>
      <c r="G43" s="335"/>
      <c r="H43" s="338">
        <v>40</v>
      </c>
      <c r="I43" s="335"/>
      <c r="J43" s="266">
        <f>SUM(E43:I43)</f>
        <v>40</v>
      </c>
      <c r="K43" s="249"/>
      <c r="L43" s="226"/>
      <c r="M43" s="249"/>
      <c r="N43" s="249"/>
      <c r="O43" s="249"/>
      <c r="P43" s="249"/>
      <c r="Q43" s="249"/>
      <c r="R43" s="297" t="s">
        <v>722</v>
      </c>
      <c r="S43" s="228"/>
      <c r="T43" s="228">
        <v>16.5</v>
      </c>
      <c r="U43" s="305"/>
      <c r="V43" s="305"/>
      <c r="W43" s="229">
        <f t="shared" si="2"/>
        <v>16.5</v>
      </c>
      <c r="X43" s="238">
        <v>100</v>
      </c>
      <c r="Y43" s="238"/>
      <c r="Z43" s="238" t="s">
        <v>314</v>
      </c>
      <c r="AA43" s="238"/>
      <c r="AB43" s="240">
        <v>100</v>
      </c>
      <c r="AC43" s="240"/>
      <c r="AD43" s="240" t="s">
        <v>314</v>
      </c>
      <c r="AE43" s="240"/>
    </row>
    <row r="44" spans="1:31" ht="16.149999999999999" customHeight="1" x14ac:dyDescent="0.2">
      <c r="A44" s="384"/>
      <c r="B44" s="242" t="s">
        <v>733</v>
      </c>
      <c r="C44" s="233" t="s">
        <v>312</v>
      </c>
      <c r="D44" s="234"/>
      <c r="E44" s="335"/>
      <c r="F44" s="335"/>
      <c r="G44" s="335"/>
      <c r="H44" s="335"/>
      <c r="I44" s="339">
        <v>40</v>
      </c>
      <c r="J44" s="266">
        <f>SUM(E44:I44)</f>
        <v>40</v>
      </c>
      <c r="K44" s="249"/>
      <c r="L44" s="226"/>
      <c r="M44" s="249"/>
      <c r="N44" s="249"/>
      <c r="O44" s="249"/>
      <c r="P44" s="249"/>
      <c r="Q44" s="249"/>
      <c r="R44" s="297" t="s">
        <v>722</v>
      </c>
      <c r="S44" s="228"/>
      <c r="T44" s="228">
        <v>16.5</v>
      </c>
      <c r="U44" s="305"/>
      <c r="V44" s="305"/>
      <c r="W44" s="229">
        <f t="shared" si="2"/>
        <v>16.5</v>
      </c>
      <c r="X44" s="238">
        <v>100</v>
      </c>
      <c r="Y44" s="238"/>
      <c r="Z44" s="238" t="s">
        <v>314</v>
      </c>
      <c r="AA44" s="238"/>
      <c r="AB44" s="240">
        <v>100</v>
      </c>
      <c r="AC44" s="240"/>
      <c r="AD44" s="240" t="s">
        <v>314</v>
      </c>
      <c r="AE44" s="240"/>
    </row>
    <row r="45" spans="1:31" ht="16.149999999999999" customHeight="1" x14ac:dyDescent="0.2">
      <c r="A45" s="384"/>
      <c r="B45" s="242" t="s">
        <v>692</v>
      </c>
      <c r="C45" s="233" t="s">
        <v>312</v>
      </c>
      <c r="D45" s="265"/>
      <c r="E45" s="335"/>
      <c r="F45" s="335"/>
      <c r="G45" s="337">
        <v>4</v>
      </c>
      <c r="H45" s="334"/>
      <c r="I45" s="335"/>
      <c r="J45" s="266">
        <f>SUM(E45:I45)</f>
        <v>4</v>
      </c>
      <c r="K45" s="249"/>
      <c r="L45" s="226"/>
      <c r="M45" s="249"/>
      <c r="N45" s="249"/>
      <c r="O45" s="249"/>
      <c r="P45" s="249"/>
      <c r="Q45" s="249"/>
      <c r="R45" s="297"/>
      <c r="S45" s="228"/>
      <c r="T45" s="228">
        <v>12</v>
      </c>
      <c r="U45" s="228"/>
      <c r="V45" s="272"/>
      <c r="W45" s="229">
        <f t="shared" si="2"/>
        <v>12</v>
      </c>
      <c r="X45" s="238">
        <v>100</v>
      </c>
      <c r="Y45" s="238"/>
      <c r="Z45" s="238" t="s">
        <v>314</v>
      </c>
      <c r="AA45" s="238"/>
      <c r="AB45" s="240">
        <v>100</v>
      </c>
      <c r="AC45" s="240"/>
      <c r="AD45" s="240" t="s">
        <v>314</v>
      </c>
      <c r="AE45" s="240"/>
    </row>
    <row r="46" spans="1:31" ht="16.149999999999999" customHeight="1" x14ac:dyDescent="0.2">
      <c r="A46" s="384"/>
      <c r="B46" s="242" t="s">
        <v>693</v>
      </c>
      <c r="C46" s="233" t="s">
        <v>312</v>
      </c>
      <c r="D46" s="265"/>
      <c r="E46" s="335"/>
      <c r="F46" s="335"/>
      <c r="G46" s="337">
        <v>4</v>
      </c>
      <c r="H46" s="334"/>
      <c r="I46" s="334"/>
      <c r="J46" s="266">
        <f>SUM(E46:I46)</f>
        <v>4</v>
      </c>
      <c r="K46" s="306"/>
      <c r="L46" s="226"/>
      <c r="M46" s="225"/>
      <c r="N46" s="225"/>
      <c r="O46" s="225"/>
      <c r="P46" s="225"/>
      <c r="Q46" s="225"/>
      <c r="R46" s="297"/>
      <c r="S46" s="228"/>
      <c r="T46" s="228">
        <v>12</v>
      </c>
      <c r="U46" s="228"/>
      <c r="V46" s="272"/>
      <c r="W46" s="229">
        <f t="shared" si="2"/>
        <v>12</v>
      </c>
      <c r="X46" s="238">
        <v>100</v>
      </c>
      <c r="Y46" s="238"/>
      <c r="Z46" s="238" t="s">
        <v>314</v>
      </c>
      <c r="AA46" s="238"/>
      <c r="AB46" s="240">
        <v>100</v>
      </c>
      <c r="AC46" s="240"/>
      <c r="AD46" s="240" t="s">
        <v>314</v>
      </c>
      <c r="AE46" s="240"/>
    </row>
    <row r="47" spans="1:31" ht="16.149999999999999" customHeight="1" x14ac:dyDescent="0.2">
      <c r="A47" s="384"/>
      <c r="B47" s="223" t="s">
        <v>430</v>
      </c>
      <c r="C47" s="224"/>
      <c r="D47" s="234"/>
      <c r="E47" s="335"/>
      <c r="F47" s="335"/>
      <c r="G47" s="335"/>
      <c r="H47" s="335"/>
      <c r="I47" s="335"/>
      <c r="J47" s="266"/>
      <c r="K47" s="249"/>
      <c r="L47" s="226"/>
      <c r="M47" s="249"/>
      <c r="N47" s="249"/>
      <c r="O47" s="249"/>
      <c r="P47" s="249"/>
      <c r="Q47" s="249"/>
      <c r="R47" s="298"/>
      <c r="S47" s="228"/>
      <c r="T47" s="228"/>
      <c r="U47" s="305"/>
      <c r="V47" s="228"/>
      <c r="W47" s="229"/>
      <c r="X47" s="238"/>
      <c r="Y47" s="238"/>
      <c r="Z47" s="238"/>
      <c r="AA47" s="238"/>
      <c r="AB47" s="240"/>
      <c r="AC47" s="240"/>
      <c r="AD47" s="240"/>
      <c r="AE47" s="240"/>
    </row>
    <row r="48" spans="1:31" ht="16.149999999999999" customHeight="1" x14ac:dyDescent="0.2">
      <c r="A48" s="384"/>
      <c r="B48" s="307" t="s">
        <v>734</v>
      </c>
      <c r="C48" s="250" t="s">
        <v>338</v>
      </c>
      <c r="D48" s="234"/>
      <c r="E48" s="333">
        <v>25</v>
      </c>
      <c r="F48" s="336">
        <v>25</v>
      </c>
      <c r="G48" s="337">
        <v>25</v>
      </c>
      <c r="H48" s="338">
        <v>10</v>
      </c>
      <c r="I48" s="339">
        <v>10</v>
      </c>
      <c r="J48" s="266">
        <f>SUM(E48:I48)</f>
        <v>95</v>
      </c>
      <c r="K48" s="249"/>
      <c r="L48" s="226"/>
      <c r="M48" s="249"/>
      <c r="N48" s="249"/>
      <c r="O48" s="249"/>
      <c r="P48" s="249"/>
      <c r="Q48" s="249"/>
      <c r="R48" s="298"/>
      <c r="S48" s="228"/>
      <c r="T48" s="228">
        <v>3</v>
      </c>
      <c r="U48" s="305"/>
      <c r="V48" s="228">
        <v>6</v>
      </c>
      <c r="W48" s="229">
        <f t="shared" ref="W48:W51" si="3">SUM(S48:V48)</f>
        <v>9</v>
      </c>
      <c r="X48" s="238">
        <v>100</v>
      </c>
      <c r="Y48" s="238"/>
      <c r="Z48" s="238" t="s">
        <v>314</v>
      </c>
      <c r="AA48" s="238"/>
      <c r="AB48" s="240">
        <v>100</v>
      </c>
      <c r="AC48" s="240"/>
      <c r="AD48" s="240" t="s">
        <v>314</v>
      </c>
      <c r="AE48" s="240"/>
    </row>
    <row r="49" spans="1:31" ht="16.149999999999999" customHeight="1" x14ac:dyDescent="0.2">
      <c r="A49" s="384"/>
      <c r="B49" s="300" t="s">
        <v>735</v>
      </c>
      <c r="C49" s="2" t="s">
        <v>338</v>
      </c>
      <c r="D49" s="234"/>
      <c r="E49" s="334"/>
      <c r="F49" s="334"/>
      <c r="G49" s="334"/>
      <c r="H49" s="338">
        <v>15</v>
      </c>
      <c r="I49" s="339">
        <v>15</v>
      </c>
      <c r="J49" s="266">
        <f>SUM(E49:I49)</f>
        <v>30</v>
      </c>
      <c r="K49" s="225"/>
      <c r="L49" s="226"/>
      <c r="M49" s="225"/>
      <c r="N49" s="225"/>
      <c r="O49" s="225"/>
      <c r="P49" s="225"/>
      <c r="Q49" s="225"/>
      <c r="R49" s="297"/>
      <c r="S49" s="228"/>
      <c r="T49" s="228">
        <v>3</v>
      </c>
      <c r="U49" s="272"/>
      <c r="V49" s="228">
        <v>6</v>
      </c>
      <c r="W49" s="229">
        <f t="shared" si="3"/>
        <v>9</v>
      </c>
      <c r="X49" s="238">
        <v>100</v>
      </c>
      <c r="Y49" s="238"/>
      <c r="Z49" s="238" t="s">
        <v>314</v>
      </c>
      <c r="AA49" s="238"/>
      <c r="AB49" s="240">
        <v>100</v>
      </c>
      <c r="AC49" s="240"/>
      <c r="AD49" s="240" t="s">
        <v>314</v>
      </c>
      <c r="AE49" s="240"/>
    </row>
    <row r="50" spans="1:31" ht="16.149999999999999" customHeight="1" x14ac:dyDescent="0.2">
      <c r="A50" s="384"/>
      <c r="B50" s="275" t="s">
        <v>695</v>
      </c>
      <c r="C50" s="308" t="s">
        <v>338</v>
      </c>
      <c r="D50" s="234"/>
      <c r="E50" s="333">
        <v>25</v>
      </c>
      <c r="F50" s="336">
        <v>25</v>
      </c>
      <c r="G50" s="337">
        <v>25</v>
      </c>
      <c r="H50" s="338">
        <v>25</v>
      </c>
      <c r="I50" s="339">
        <v>25</v>
      </c>
      <c r="J50" s="266">
        <f>SUM(E50:I50)</f>
        <v>125</v>
      </c>
      <c r="K50" s="225"/>
      <c r="L50" s="226"/>
      <c r="M50" s="225"/>
      <c r="N50" s="225"/>
      <c r="O50" s="225"/>
      <c r="P50" s="225"/>
      <c r="Q50" s="225"/>
      <c r="R50" s="297"/>
      <c r="S50" s="228"/>
      <c r="T50" s="228">
        <v>3</v>
      </c>
      <c r="U50" s="272"/>
      <c r="V50" s="228">
        <v>3</v>
      </c>
      <c r="W50" s="229">
        <f t="shared" si="3"/>
        <v>6</v>
      </c>
      <c r="X50" s="238">
        <v>100</v>
      </c>
      <c r="Y50" s="238"/>
      <c r="Z50" s="238" t="s">
        <v>314</v>
      </c>
      <c r="AA50" s="238"/>
      <c r="AB50" s="240">
        <v>100</v>
      </c>
      <c r="AC50" s="240"/>
      <c r="AD50" s="240" t="s">
        <v>314</v>
      </c>
      <c r="AE50" s="240"/>
    </row>
    <row r="51" spans="1:31" s="5" customFormat="1" ht="16.149999999999999" customHeight="1" x14ac:dyDescent="0.2">
      <c r="A51" s="384"/>
      <c r="B51" s="252" t="s">
        <v>433</v>
      </c>
      <c r="C51" s="308" t="s">
        <v>338</v>
      </c>
      <c r="D51" s="234"/>
      <c r="E51" s="333">
        <v>10</v>
      </c>
      <c r="F51" s="336">
        <v>10</v>
      </c>
      <c r="G51" s="337">
        <v>10</v>
      </c>
      <c r="H51" s="338">
        <v>10</v>
      </c>
      <c r="I51" s="339">
        <v>10</v>
      </c>
      <c r="J51" s="266">
        <f>SUM(E51:I51)</f>
        <v>50</v>
      </c>
      <c r="K51" s="249"/>
      <c r="L51" s="277"/>
      <c r="M51" s="225"/>
      <c r="N51" s="225"/>
      <c r="O51" s="225"/>
      <c r="P51" s="225"/>
      <c r="Q51" s="225"/>
      <c r="R51" s="297"/>
      <c r="S51" s="228"/>
      <c r="T51" s="228">
        <v>3</v>
      </c>
      <c r="U51" s="272"/>
      <c r="V51" s="228">
        <v>3</v>
      </c>
      <c r="W51" s="229">
        <f t="shared" si="3"/>
        <v>6</v>
      </c>
      <c r="X51" s="238">
        <v>100</v>
      </c>
      <c r="Y51" s="238"/>
      <c r="Z51" s="238" t="s">
        <v>314</v>
      </c>
      <c r="AA51" s="238"/>
      <c r="AB51" s="240">
        <v>100</v>
      </c>
      <c r="AC51" s="240"/>
      <c r="AD51" s="240" t="s">
        <v>314</v>
      </c>
      <c r="AE51" s="240"/>
    </row>
    <row r="52" spans="1:31" s="5" customFormat="1" ht="16.149999999999999" customHeight="1" x14ac:dyDescent="0.25">
      <c r="A52" s="384"/>
      <c r="B52" s="253"/>
      <c r="C52" s="308"/>
      <c r="D52" s="234"/>
      <c r="E52" s="335"/>
      <c r="F52" s="335"/>
      <c r="G52" s="335"/>
      <c r="H52" s="335"/>
      <c r="I52" s="335"/>
      <c r="J52" s="266">
        <f>SUM(J37:J51)</f>
        <v>500</v>
      </c>
      <c r="K52" s="225"/>
      <c r="L52" s="226"/>
      <c r="M52" s="225"/>
      <c r="N52" s="225"/>
      <c r="O52" s="225"/>
      <c r="P52" s="225"/>
      <c r="Q52" s="225"/>
      <c r="R52" s="258" t="s">
        <v>345</v>
      </c>
      <c r="S52" s="259">
        <f>SUM(S37:S51)</f>
        <v>0</v>
      </c>
      <c r="T52" s="259">
        <f>SUM(T37:T51)</f>
        <v>138</v>
      </c>
      <c r="U52" s="259">
        <f>SUM(U37:U51)</f>
        <v>0</v>
      </c>
      <c r="V52" s="259">
        <f>SUM(V37:V51)</f>
        <v>18</v>
      </c>
      <c r="W52" s="280">
        <f>SUM(S52:V52)</f>
        <v>156</v>
      </c>
      <c r="X52" s="238"/>
      <c r="Y52" s="238"/>
      <c r="Z52" s="238"/>
      <c r="AA52" s="238"/>
      <c r="AB52" s="240"/>
      <c r="AC52" s="240"/>
      <c r="AD52" s="240"/>
      <c r="AE52" s="240"/>
    </row>
    <row r="53" spans="1:31" s="5" customFormat="1" ht="16.149999999999999" customHeight="1" x14ac:dyDescent="0.25">
      <c r="A53" s="384"/>
      <c r="B53" s="255"/>
      <c r="C53" s="255"/>
      <c r="D53" s="234"/>
      <c r="E53" s="335"/>
      <c r="F53" s="335"/>
      <c r="G53" s="335"/>
      <c r="H53" s="335"/>
      <c r="I53" s="335"/>
      <c r="J53" s="279"/>
      <c r="K53" s="237"/>
      <c r="L53" s="226"/>
      <c r="M53" s="237"/>
      <c r="N53" s="237"/>
      <c r="O53" s="237"/>
      <c r="P53" s="237"/>
      <c r="Q53" s="237"/>
      <c r="R53" s="258"/>
      <c r="S53" s="281"/>
      <c r="T53" s="281"/>
      <c r="U53" s="281"/>
      <c r="V53" s="281"/>
      <c r="W53" s="280"/>
      <c r="X53" s="238"/>
      <c r="Y53" s="238"/>
      <c r="Z53" s="238"/>
      <c r="AA53" s="238"/>
      <c r="AB53" s="240"/>
      <c r="AC53" s="240"/>
      <c r="AD53" s="240"/>
      <c r="AE53" s="240"/>
    </row>
    <row r="54" spans="1:31" s="5" customFormat="1" ht="33" customHeight="1" x14ac:dyDescent="0.2">
      <c r="A54" s="384"/>
      <c r="B54" s="255"/>
      <c r="C54" s="255"/>
      <c r="D54" s="255"/>
      <c r="E54" s="255"/>
      <c r="F54" s="255"/>
      <c r="G54" s="255"/>
      <c r="H54" s="255"/>
      <c r="I54" s="255"/>
      <c r="J54" s="255"/>
      <c r="K54" s="255"/>
      <c r="L54" s="226"/>
      <c r="M54" s="255"/>
      <c r="N54" s="255"/>
      <c r="O54" s="255"/>
      <c r="P54" s="255"/>
      <c r="Q54" s="255"/>
      <c r="R54" s="282" t="s">
        <v>373</v>
      </c>
      <c r="S54" s="283">
        <f>S30+S52</f>
        <v>24</v>
      </c>
      <c r="T54" s="283">
        <f>T30+T52</f>
        <v>378</v>
      </c>
      <c r="U54" s="283">
        <f>U30+U52</f>
        <v>0</v>
      </c>
      <c r="V54" s="283">
        <f>V30+V52</f>
        <v>54</v>
      </c>
      <c r="W54" s="309">
        <f>W30+W52</f>
        <v>456</v>
      </c>
      <c r="X54" s="238"/>
      <c r="Y54" s="238"/>
      <c r="Z54" s="239"/>
      <c r="AA54" s="238"/>
      <c r="AB54" s="240"/>
      <c r="AC54" s="240"/>
      <c r="AD54" s="240"/>
      <c r="AE54" s="240"/>
    </row>
    <row r="55" spans="1:31" s="5" customFormat="1" ht="15.75" customHeight="1" x14ac:dyDescent="0.2">
      <c r="A55" s="38"/>
      <c r="B55" s="284" t="s">
        <v>374</v>
      </c>
      <c r="C55" s="285" t="s">
        <v>375</v>
      </c>
      <c r="D55" s="290"/>
      <c r="E55" s="286"/>
      <c r="F55" s="286"/>
      <c r="G55" s="286"/>
      <c r="H55" s="286"/>
      <c r="I55" s="286"/>
      <c r="J55" s="286"/>
      <c r="K55" s="255"/>
      <c r="L55" s="226"/>
      <c r="M55" s="255"/>
      <c r="N55" s="255"/>
      <c r="O55" s="255"/>
      <c r="P55" s="255"/>
      <c r="Q55" s="255"/>
      <c r="R55" s="226"/>
      <c r="S55" s="287"/>
      <c r="T55" s="287"/>
      <c r="U55" s="287"/>
      <c r="V55" s="287"/>
      <c r="W55" s="280"/>
      <c r="X55" s="238"/>
      <c r="Y55" s="238"/>
      <c r="Z55" s="239"/>
      <c r="AA55" s="238"/>
      <c r="AB55" s="240"/>
      <c r="AC55" s="240"/>
      <c r="AD55" s="240"/>
      <c r="AE55" s="240"/>
    </row>
    <row r="56" spans="1:31" s="5" customFormat="1" ht="15.75" customHeight="1" x14ac:dyDescent="0.2">
      <c r="A56" s="38"/>
      <c r="B56" s="288" t="s">
        <v>696</v>
      </c>
      <c r="C56" s="285" t="s">
        <v>0</v>
      </c>
      <c r="D56" s="289">
        <v>6</v>
      </c>
      <c r="E56" s="286"/>
      <c r="F56" s="286"/>
      <c r="G56" s="286"/>
      <c r="H56" s="286"/>
      <c r="I56" s="286"/>
      <c r="J56" s="286"/>
      <c r="K56" s="255"/>
      <c r="L56" s="226"/>
      <c r="M56" s="255"/>
      <c r="N56" s="255"/>
      <c r="O56" s="255"/>
      <c r="P56" s="255"/>
      <c r="Q56" s="255"/>
      <c r="R56" s="226"/>
      <c r="S56" s="287"/>
      <c r="T56" s="287"/>
      <c r="U56" s="287"/>
      <c r="V56" s="287"/>
      <c r="W56" s="280"/>
      <c r="X56" s="238"/>
      <c r="Y56" s="238"/>
      <c r="Z56" s="239"/>
      <c r="AA56" s="238"/>
      <c r="AB56" s="240"/>
      <c r="AC56" s="240"/>
      <c r="AD56" s="240"/>
      <c r="AE56" s="240"/>
    </row>
    <row r="57" spans="1:31" s="5" customFormat="1" ht="15.75" customHeight="1" x14ac:dyDescent="0.2">
      <c r="A57" s="38"/>
      <c r="B57" s="288" t="s">
        <v>697</v>
      </c>
      <c r="C57" s="285" t="s">
        <v>0</v>
      </c>
      <c r="D57" s="289">
        <v>6</v>
      </c>
      <c r="E57" s="286"/>
      <c r="F57" s="286"/>
      <c r="G57" s="286"/>
      <c r="H57" s="286"/>
      <c r="I57" s="286"/>
      <c r="J57" s="286"/>
      <c r="K57" s="255"/>
      <c r="L57" s="226"/>
      <c r="M57" s="255"/>
      <c r="N57" s="255"/>
      <c r="O57" s="255"/>
      <c r="P57" s="255"/>
      <c r="Q57" s="255"/>
      <c r="R57" s="226"/>
      <c r="S57" s="287"/>
      <c r="T57" s="287"/>
      <c r="U57" s="287"/>
      <c r="V57" s="287"/>
      <c r="W57" s="280"/>
      <c r="X57" s="238"/>
      <c r="Y57" s="238"/>
      <c r="Z57" s="239"/>
      <c r="AA57" s="238"/>
      <c r="AB57" s="240"/>
      <c r="AC57" s="240"/>
      <c r="AD57" s="240"/>
      <c r="AE57" s="240"/>
    </row>
    <row r="58" spans="1:31" s="5" customFormat="1" ht="15.75" customHeight="1" x14ac:dyDescent="0.2">
      <c r="A58" s="38"/>
      <c r="B58" s="288" t="s">
        <v>378</v>
      </c>
      <c r="C58" s="285" t="s">
        <v>375</v>
      </c>
      <c r="D58" s="290"/>
      <c r="E58" s="286"/>
      <c r="F58" s="286"/>
      <c r="G58" s="286"/>
      <c r="H58" s="286"/>
      <c r="I58" s="286"/>
      <c r="J58" s="286"/>
      <c r="K58" s="255"/>
      <c r="L58" s="226"/>
      <c r="M58" s="255"/>
      <c r="N58" s="255"/>
      <c r="O58" s="255"/>
      <c r="P58" s="255"/>
      <c r="Q58" s="255"/>
      <c r="R58" s="226"/>
      <c r="S58" s="287"/>
      <c r="T58" s="287"/>
      <c r="U58" s="287"/>
      <c r="V58" s="287"/>
      <c r="W58" s="280"/>
      <c r="X58" s="238"/>
      <c r="Y58" s="238"/>
      <c r="Z58" s="239"/>
      <c r="AA58" s="238"/>
      <c r="AB58" s="240"/>
      <c r="AC58" s="240"/>
      <c r="AD58" s="240"/>
      <c r="AE58" s="240"/>
    </row>
    <row r="59" spans="1:31" s="5" customFormat="1" ht="15.75" customHeight="1" x14ac:dyDescent="0.2">
      <c r="A59" s="38"/>
      <c r="B59" s="288" t="s">
        <v>698</v>
      </c>
      <c r="C59" s="285" t="s">
        <v>0</v>
      </c>
      <c r="D59" s="289">
        <v>6</v>
      </c>
      <c r="E59" s="286"/>
      <c r="F59" s="286"/>
      <c r="G59" s="286"/>
      <c r="H59" s="286"/>
      <c r="I59" s="286"/>
      <c r="J59" s="286"/>
      <c r="K59" s="255"/>
      <c r="L59" s="226"/>
      <c r="M59" s="255"/>
      <c r="N59" s="255"/>
      <c r="O59" s="255"/>
      <c r="P59" s="255"/>
      <c r="Q59" s="255"/>
      <c r="R59" s="226"/>
      <c r="S59" s="287"/>
      <c r="T59" s="287"/>
      <c r="U59" s="287"/>
      <c r="V59" s="287"/>
      <c r="W59" s="280"/>
      <c r="X59" s="238"/>
      <c r="Y59" s="238"/>
      <c r="Z59" s="239"/>
      <c r="AA59" s="238"/>
      <c r="AB59" s="240"/>
      <c r="AC59" s="240"/>
      <c r="AD59" s="240"/>
      <c r="AE59" s="240"/>
    </row>
    <row r="60" spans="1:31" s="5" customFormat="1" ht="15.75" customHeight="1" x14ac:dyDescent="0.2">
      <c r="A60" s="38"/>
      <c r="B60" s="288" t="s">
        <v>699</v>
      </c>
      <c r="C60" s="285" t="s">
        <v>0</v>
      </c>
      <c r="D60" s="289">
        <v>6</v>
      </c>
      <c r="E60" s="286"/>
      <c r="F60" s="286"/>
      <c r="G60" s="286"/>
      <c r="H60" s="286"/>
      <c r="I60" s="286"/>
      <c r="J60" s="286"/>
      <c r="K60" s="255"/>
      <c r="L60" s="226"/>
      <c r="M60" s="255"/>
      <c r="N60" s="255"/>
      <c r="O60" s="255"/>
      <c r="P60" s="255"/>
      <c r="Q60" s="255"/>
      <c r="R60" s="226"/>
      <c r="S60" s="287"/>
      <c r="T60" s="287"/>
      <c r="U60" s="287"/>
      <c r="V60" s="287"/>
      <c r="W60" s="280"/>
      <c r="X60" s="238"/>
      <c r="Y60" s="238"/>
      <c r="Z60" s="239"/>
      <c r="AA60" s="238"/>
      <c r="AB60" s="240"/>
      <c r="AC60" s="240"/>
      <c r="AD60" s="240"/>
      <c r="AE60" s="240"/>
    </row>
    <row r="61" spans="1:31" s="5" customFormat="1" ht="15.75" customHeight="1" x14ac:dyDescent="0.2">
      <c r="A61" s="38"/>
      <c r="B61" s="284" t="s">
        <v>381</v>
      </c>
      <c r="C61" s="285" t="s">
        <v>375</v>
      </c>
      <c r="D61" s="290"/>
      <c r="E61" s="286"/>
      <c r="F61" s="286"/>
      <c r="G61" s="286"/>
      <c r="H61" s="286"/>
      <c r="I61" s="286"/>
      <c r="J61" s="286"/>
      <c r="K61" s="255"/>
      <c r="L61" s="226"/>
      <c r="M61" s="255"/>
      <c r="N61" s="255"/>
      <c r="O61" s="255"/>
      <c r="P61" s="255"/>
      <c r="Q61" s="255"/>
      <c r="R61" s="226"/>
      <c r="S61" s="287"/>
      <c r="T61" s="287"/>
      <c r="U61" s="287"/>
      <c r="V61" s="287"/>
      <c r="W61" s="280"/>
      <c r="X61" s="238"/>
      <c r="Y61" s="238"/>
      <c r="Z61" s="239"/>
      <c r="AA61" s="238"/>
      <c r="AB61" s="240"/>
      <c r="AC61" s="240"/>
      <c r="AD61" s="240"/>
      <c r="AE61" s="240"/>
    </row>
    <row r="62" spans="1:31" s="5" customFormat="1" ht="15.75" customHeight="1" x14ac:dyDescent="0.2">
      <c r="A62" s="38"/>
      <c r="B62" s="288" t="s">
        <v>700</v>
      </c>
      <c r="C62" s="285" t="s">
        <v>0</v>
      </c>
      <c r="D62" s="289">
        <v>6</v>
      </c>
      <c r="E62" s="286"/>
      <c r="F62" s="286"/>
      <c r="G62" s="286"/>
      <c r="H62" s="286"/>
      <c r="I62" s="286"/>
      <c r="J62" s="286"/>
      <c r="K62" s="255"/>
      <c r="L62" s="226"/>
      <c r="M62" s="255"/>
      <c r="N62" s="255"/>
      <c r="O62" s="255"/>
      <c r="P62" s="255"/>
      <c r="Q62" s="255"/>
      <c r="R62" s="226"/>
      <c r="S62" s="287"/>
      <c r="T62" s="287"/>
      <c r="U62" s="287"/>
      <c r="V62" s="287"/>
      <c r="W62" s="280"/>
      <c r="X62" s="238"/>
      <c r="Y62" s="238"/>
      <c r="Z62" s="239"/>
      <c r="AA62" s="238"/>
      <c r="AB62" s="240"/>
      <c r="AC62" s="240"/>
      <c r="AD62" s="240"/>
      <c r="AE62" s="240"/>
    </row>
    <row r="63" spans="1:31" s="5" customFormat="1" ht="15.75" customHeight="1" x14ac:dyDescent="0.2">
      <c r="A63" s="38"/>
      <c r="B63" s="288" t="s">
        <v>701</v>
      </c>
      <c r="C63" s="285" t="s">
        <v>0</v>
      </c>
      <c r="D63" s="289">
        <v>6</v>
      </c>
      <c r="E63" s="286"/>
      <c r="F63" s="286"/>
      <c r="G63" s="286"/>
      <c r="H63" s="286"/>
      <c r="I63" s="286"/>
      <c r="J63" s="286"/>
      <c r="K63" s="255"/>
      <c r="L63" s="226"/>
      <c r="M63" s="255"/>
      <c r="N63" s="255"/>
      <c r="O63" s="255"/>
      <c r="P63" s="255"/>
      <c r="Q63" s="255"/>
      <c r="R63" s="226"/>
      <c r="S63" s="287"/>
      <c r="T63" s="287"/>
      <c r="U63" s="287"/>
      <c r="V63" s="287"/>
      <c r="W63" s="280"/>
      <c r="X63" s="238"/>
      <c r="Y63" s="238"/>
      <c r="Z63" s="239"/>
      <c r="AA63" s="238"/>
      <c r="AB63" s="240"/>
      <c r="AC63" s="240"/>
      <c r="AD63" s="240"/>
      <c r="AE63" s="240"/>
    </row>
    <row r="64" spans="1:31" s="5" customFormat="1" ht="15.75" customHeight="1" x14ac:dyDescent="0.2">
      <c r="A64" s="38"/>
      <c r="B64" s="284" t="s">
        <v>501</v>
      </c>
      <c r="C64" s="285" t="s">
        <v>375</v>
      </c>
      <c r="D64" s="290"/>
      <c r="E64" s="286"/>
      <c r="F64" s="286"/>
      <c r="G64" s="286"/>
      <c r="H64" s="286"/>
      <c r="I64" s="286"/>
      <c r="J64" s="286"/>
      <c r="K64" s="255"/>
      <c r="L64" s="226"/>
      <c r="M64" s="255"/>
      <c r="N64" s="255"/>
      <c r="O64" s="255"/>
      <c r="P64" s="255"/>
      <c r="Q64" s="255"/>
      <c r="R64" s="226"/>
      <c r="S64" s="287"/>
      <c r="T64" s="287"/>
      <c r="U64" s="287"/>
      <c r="V64" s="287"/>
      <c r="W64" s="280"/>
      <c r="X64" s="238"/>
      <c r="Y64" s="238"/>
      <c r="Z64" s="239"/>
      <c r="AA64" s="238"/>
      <c r="AB64" s="240"/>
      <c r="AC64" s="240"/>
      <c r="AD64" s="240"/>
      <c r="AE64" s="240"/>
    </row>
    <row r="65" spans="1:31" s="5" customFormat="1" ht="15.75" customHeight="1" x14ac:dyDescent="0.2">
      <c r="A65" s="38"/>
      <c r="B65" s="288" t="s">
        <v>702</v>
      </c>
      <c r="C65" s="285" t="s">
        <v>0</v>
      </c>
      <c r="D65" s="289">
        <v>6</v>
      </c>
      <c r="E65" s="286"/>
      <c r="F65" s="286"/>
      <c r="G65" s="286"/>
      <c r="H65" s="286"/>
      <c r="I65" s="286"/>
      <c r="J65" s="286"/>
      <c r="K65" s="255"/>
      <c r="L65" s="226"/>
      <c r="M65" s="255"/>
      <c r="N65" s="255"/>
      <c r="O65" s="255"/>
      <c r="P65" s="255"/>
      <c r="Q65" s="255"/>
      <c r="R65" s="226"/>
      <c r="S65" s="287"/>
      <c r="T65" s="287"/>
      <c r="U65" s="287"/>
      <c r="V65" s="287"/>
      <c r="W65" s="280"/>
      <c r="X65" s="238"/>
      <c r="Y65" s="238"/>
      <c r="Z65" s="239"/>
      <c r="AA65" s="238"/>
      <c r="AB65" s="240"/>
      <c r="AC65" s="240"/>
      <c r="AD65" s="240"/>
      <c r="AE65" s="240"/>
    </row>
    <row r="66" spans="1:31" s="5" customFormat="1" ht="15.75" customHeight="1" x14ac:dyDescent="0.2">
      <c r="A66" s="38"/>
      <c r="B66" s="288" t="s">
        <v>703</v>
      </c>
      <c r="C66" s="285" t="s">
        <v>0</v>
      </c>
      <c r="D66" s="289">
        <v>6</v>
      </c>
      <c r="E66" s="286"/>
      <c r="F66" s="286"/>
      <c r="G66" s="286"/>
      <c r="H66" s="286"/>
      <c r="I66" s="286"/>
      <c r="J66" s="286"/>
      <c r="K66" s="255"/>
      <c r="L66" s="226"/>
      <c r="M66" s="255"/>
      <c r="N66" s="255"/>
      <c r="O66" s="255"/>
      <c r="P66" s="255"/>
      <c r="Q66" s="255"/>
      <c r="R66" s="226"/>
      <c r="S66" s="287"/>
      <c r="T66" s="287"/>
      <c r="U66" s="287"/>
      <c r="V66" s="287"/>
      <c r="W66" s="280"/>
      <c r="X66" s="238"/>
      <c r="Y66" s="238"/>
      <c r="Z66" s="239"/>
      <c r="AA66" s="238"/>
      <c r="AB66" s="240"/>
      <c r="AC66" s="240"/>
      <c r="AD66" s="240"/>
      <c r="AE66" s="240"/>
    </row>
    <row r="67" spans="1:31" s="5" customFormat="1" ht="15.75" customHeight="1" x14ac:dyDescent="0.2">
      <c r="A67" s="38"/>
      <c r="B67" s="284" t="s">
        <v>502</v>
      </c>
      <c r="C67" s="285" t="s">
        <v>375</v>
      </c>
      <c r="D67" s="290"/>
      <c r="E67" s="286"/>
      <c r="F67" s="286"/>
      <c r="G67" s="286"/>
      <c r="H67" s="286"/>
      <c r="I67" s="286"/>
      <c r="J67" s="286"/>
      <c r="K67" s="255"/>
      <c r="L67" s="226"/>
      <c r="M67" s="255"/>
      <c r="N67" s="255"/>
      <c r="O67" s="255"/>
      <c r="P67" s="255"/>
      <c r="Q67" s="255"/>
      <c r="R67" s="226"/>
      <c r="S67" s="287"/>
      <c r="T67" s="287"/>
      <c r="U67" s="287"/>
      <c r="V67" s="287"/>
      <c r="W67" s="280"/>
      <c r="X67" s="238"/>
      <c r="Y67" s="238"/>
      <c r="Z67" s="239"/>
      <c r="AA67" s="238"/>
      <c r="AB67" s="240"/>
      <c r="AC67" s="240"/>
      <c r="AD67" s="240"/>
      <c r="AE67" s="240"/>
    </row>
    <row r="68" spans="1:31" s="5" customFormat="1" ht="15.75" customHeight="1" x14ac:dyDescent="0.2">
      <c r="A68" s="38"/>
      <c r="B68" s="288" t="s">
        <v>704</v>
      </c>
      <c r="C68" s="285" t="s">
        <v>0</v>
      </c>
      <c r="D68" s="289">
        <v>6</v>
      </c>
      <c r="E68" s="286"/>
      <c r="F68" s="286"/>
      <c r="G68" s="286"/>
      <c r="H68" s="286"/>
      <c r="I68" s="286"/>
      <c r="J68" s="286"/>
      <c r="K68" s="255"/>
      <c r="L68" s="226"/>
      <c r="M68" s="255"/>
      <c r="N68" s="255"/>
      <c r="O68" s="255"/>
      <c r="P68" s="255"/>
      <c r="Q68" s="255"/>
      <c r="R68" s="226"/>
      <c r="S68" s="287"/>
      <c r="T68" s="287"/>
      <c r="U68" s="287"/>
      <c r="V68" s="287"/>
      <c r="W68" s="280"/>
      <c r="X68" s="238"/>
      <c r="Y68" s="238"/>
      <c r="Z68" s="239"/>
      <c r="AA68" s="238"/>
      <c r="AB68" s="240"/>
      <c r="AC68" s="240"/>
      <c r="AD68" s="240"/>
      <c r="AE68" s="240"/>
    </row>
    <row r="69" spans="1:31" s="5" customFormat="1" ht="15.75" customHeight="1" x14ac:dyDescent="0.2">
      <c r="A69" s="38"/>
      <c r="B69" s="288" t="s">
        <v>705</v>
      </c>
      <c r="C69" s="285" t="s">
        <v>0</v>
      </c>
      <c r="D69" s="289">
        <v>6</v>
      </c>
      <c r="E69" s="286"/>
      <c r="F69" s="286"/>
      <c r="G69" s="286"/>
      <c r="H69" s="286"/>
      <c r="I69" s="286"/>
      <c r="J69" s="286"/>
      <c r="K69" s="255"/>
      <c r="L69" s="226"/>
      <c r="M69" s="255"/>
      <c r="N69" s="255"/>
      <c r="O69" s="255"/>
      <c r="P69" s="255"/>
      <c r="Q69" s="255"/>
      <c r="R69" s="226"/>
      <c r="S69" s="287"/>
      <c r="T69" s="287"/>
      <c r="U69" s="287"/>
      <c r="V69" s="287"/>
      <c r="W69" s="280"/>
      <c r="X69" s="238"/>
      <c r="Y69" s="238"/>
      <c r="Z69" s="239"/>
      <c r="AA69" s="238"/>
      <c r="AB69" s="240"/>
      <c r="AC69" s="240"/>
      <c r="AD69" s="240"/>
      <c r="AE69" s="240"/>
    </row>
    <row r="70" spans="1:31" s="5" customFormat="1" ht="15.75" customHeight="1" x14ac:dyDescent="0.2">
      <c r="A70" s="38"/>
      <c r="B70" s="291" t="s">
        <v>384</v>
      </c>
      <c r="C70" s="292"/>
      <c r="D70" s="310">
        <f>SUM(D55:D69)</f>
        <v>60</v>
      </c>
      <c r="E70" s="286"/>
      <c r="F70" s="124"/>
      <c r="G70" s="125"/>
      <c r="H70" s="125"/>
      <c r="I70" s="125"/>
      <c r="J70" s="125"/>
      <c r="K70" s="90"/>
      <c r="L70" s="157"/>
      <c r="M70" s="90"/>
      <c r="N70" s="90"/>
      <c r="O70" s="90"/>
      <c r="P70" s="90"/>
      <c r="Q70" s="90"/>
      <c r="R70" s="226"/>
      <c r="S70" s="287"/>
      <c r="T70" s="287"/>
      <c r="U70" s="287"/>
      <c r="V70" s="287"/>
      <c r="W70" s="280"/>
      <c r="X70" s="238"/>
      <c r="Y70" s="238"/>
      <c r="Z70" s="239"/>
      <c r="AA70" s="238"/>
      <c r="AB70" s="240"/>
      <c r="AC70" s="240"/>
      <c r="AD70" s="240"/>
      <c r="AE70" s="240"/>
    </row>
    <row r="71" spans="1:31" ht="28.5" customHeight="1" x14ac:dyDescent="0.2">
      <c r="B71" s="261" t="s">
        <v>706</v>
      </c>
      <c r="C71" s="261"/>
      <c r="D71" s="261"/>
      <c r="E71" s="261"/>
      <c r="F71" s="349" t="s">
        <v>736</v>
      </c>
      <c r="G71" s="348"/>
      <c r="H71" s="348"/>
      <c r="I71" s="348"/>
      <c r="J71" s="348"/>
      <c r="K71" s="348"/>
      <c r="L71" s="348"/>
      <c r="M71" s="348"/>
      <c r="N71" s="348"/>
      <c r="O71" s="348"/>
      <c r="P71" s="348"/>
      <c r="Q71" s="348"/>
      <c r="R71" s="444"/>
      <c r="S71" s="444"/>
      <c r="T71" s="444"/>
      <c r="U71" s="444"/>
      <c r="V71" s="444"/>
      <c r="W71" s="444"/>
      <c r="X71" s="238"/>
      <c r="Y71" s="238"/>
      <c r="Z71" s="239"/>
      <c r="AA71" s="238"/>
      <c r="AB71" s="240"/>
      <c r="AC71" s="240"/>
      <c r="AD71" s="240"/>
      <c r="AE71" s="240"/>
    </row>
    <row r="72" spans="1:31" ht="32.1" customHeight="1" x14ac:dyDescent="0.2">
      <c r="B72" s="261" t="s">
        <v>740</v>
      </c>
      <c r="C72" s="99"/>
      <c r="D72" s="99"/>
      <c r="E72" s="347"/>
      <c r="F72" s="348"/>
      <c r="G72" s="348"/>
      <c r="H72" s="348"/>
      <c r="I72" s="348"/>
      <c r="J72" s="348"/>
      <c r="K72" s="348"/>
      <c r="L72" s="348"/>
      <c r="M72" s="348"/>
      <c r="N72" s="348"/>
      <c r="O72" s="348"/>
      <c r="P72" s="348"/>
      <c r="Q72" s="348"/>
      <c r="R72" s="445"/>
      <c r="S72" s="445"/>
      <c r="T72" s="445"/>
      <c r="U72" s="445"/>
      <c r="V72" s="445"/>
      <c r="W72" s="445"/>
      <c r="X72" s="238"/>
      <c r="Y72" s="238"/>
      <c r="Z72" s="239"/>
      <c r="AA72" s="238"/>
      <c r="AB72" s="240"/>
      <c r="AC72" s="240"/>
      <c r="AD72" s="240"/>
      <c r="AE72" s="240"/>
    </row>
    <row r="73" spans="1:31" ht="16.149999999999999" customHeight="1" x14ac:dyDescent="0.2">
      <c r="S73" s="2"/>
      <c r="T73" s="2"/>
      <c r="U73" s="2"/>
      <c r="V73" s="2"/>
      <c r="W73" s="2"/>
    </row>
    <row r="74" spans="1:31" ht="16.149999999999999" customHeight="1" x14ac:dyDescent="0.2">
      <c r="B74" s="293" t="s">
        <v>709</v>
      </c>
      <c r="S74" s="2"/>
      <c r="T74" s="2"/>
      <c r="U74" s="2"/>
      <c r="V74" s="2"/>
      <c r="W74" s="2"/>
    </row>
    <row r="75" spans="1:31" ht="16.149999999999999" customHeight="1" x14ac:dyDescent="0.2">
      <c r="B75" s="293" t="s">
        <v>710</v>
      </c>
      <c r="S75" s="2"/>
      <c r="T75" s="2"/>
      <c r="U75" s="2"/>
      <c r="V75" s="2"/>
      <c r="W75" s="2"/>
    </row>
    <row r="76" spans="1:31" ht="16.149999999999999" customHeight="1" x14ac:dyDescent="0.2">
      <c r="S76" s="2"/>
      <c r="T76" s="2"/>
      <c r="U76" s="2"/>
      <c r="V76" s="2"/>
      <c r="W76" s="2"/>
    </row>
    <row r="77" spans="1:31" ht="16.149999999999999" customHeight="1" x14ac:dyDescent="0.2">
      <c r="S77" s="2"/>
      <c r="T77" s="2"/>
      <c r="U77" s="2"/>
      <c r="V77" s="2"/>
      <c r="W77" s="2"/>
    </row>
    <row r="78" spans="1:31" s="1" customFormat="1" ht="16.149999999999999" customHeight="1" x14ac:dyDescent="0.2">
      <c r="X78" s="2"/>
      <c r="Y78" s="2"/>
      <c r="Z78" s="2"/>
      <c r="AA78" s="2"/>
      <c r="AB78" s="2"/>
      <c r="AC78" s="2"/>
      <c r="AD78" s="2"/>
      <c r="AE78" s="2"/>
    </row>
    <row r="79" spans="1:31" s="1" customFormat="1" ht="16.149999999999999" customHeight="1" x14ac:dyDescent="0.2">
      <c r="X79" s="2"/>
      <c r="Y79" s="2"/>
      <c r="Z79" s="2"/>
      <c r="AA79" s="2"/>
      <c r="AB79" s="2"/>
      <c r="AC79" s="2"/>
      <c r="AD79" s="2"/>
      <c r="AE79" s="2"/>
    </row>
    <row r="80" spans="1:31" s="5" customFormat="1" ht="16.149999999999999" customHeight="1" x14ac:dyDescent="0.2">
      <c r="X80" s="2"/>
      <c r="Y80" s="2"/>
      <c r="Z80" s="2"/>
      <c r="AA80" s="2"/>
      <c r="AB80" s="2"/>
      <c r="AC80" s="2"/>
      <c r="AD80" s="2"/>
      <c r="AE80" s="2"/>
    </row>
    <row r="81" spans="19:31" s="5" customFormat="1" ht="16.149999999999999" customHeight="1" x14ac:dyDescent="0.2">
      <c r="X81" s="2"/>
      <c r="Y81" s="2"/>
      <c r="Z81" s="2"/>
      <c r="AA81" s="2"/>
      <c r="AB81" s="2"/>
      <c r="AC81" s="2"/>
      <c r="AD81" s="2"/>
      <c r="AE81" s="2"/>
    </row>
    <row r="82" spans="19:31" s="1" customFormat="1" ht="16.149999999999999" customHeight="1" x14ac:dyDescent="0.2">
      <c r="X82" s="2"/>
      <c r="Y82" s="2"/>
      <c r="Z82" s="2"/>
      <c r="AA82" s="2"/>
      <c r="AB82" s="2"/>
      <c r="AC82" s="2"/>
      <c r="AD82" s="2"/>
      <c r="AE82" s="2"/>
    </row>
    <row r="83" spans="19:31" s="4" customFormat="1" ht="16.149999999999999" customHeight="1" x14ac:dyDescent="0.2">
      <c r="X83" s="2"/>
      <c r="Y83" s="2"/>
      <c r="Z83" s="2"/>
      <c r="AA83" s="2"/>
      <c r="AB83" s="2"/>
      <c r="AC83" s="2"/>
      <c r="AD83" s="2"/>
      <c r="AE83" s="2"/>
    </row>
    <row r="84" spans="19:31" s="4" customFormat="1" ht="16.149999999999999" customHeight="1" x14ac:dyDescent="0.2">
      <c r="X84" s="2"/>
      <c r="Y84" s="2"/>
      <c r="Z84" s="2"/>
      <c r="AA84" s="2"/>
      <c r="AB84" s="2"/>
      <c r="AC84" s="2"/>
      <c r="AD84" s="2"/>
      <c r="AE84" s="2"/>
    </row>
    <row r="85" spans="19:31" s="4" customFormat="1" ht="16.149999999999999" customHeight="1" x14ac:dyDescent="0.2">
      <c r="X85" s="2"/>
      <c r="Y85" s="2"/>
      <c r="Z85" s="2"/>
      <c r="AA85" s="2"/>
      <c r="AB85" s="2"/>
      <c r="AC85" s="2"/>
      <c r="AD85" s="2"/>
      <c r="AE85" s="2"/>
    </row>
    <row r="86" spans="19:31" s="4" customFormat="1" ht="16.149999999999999" customHeight="1" x14ac:dyDescent="0.2">
      <c r="X86" s="2"/>
      <c r="Y86" s="2"/>
      <c r="Z86" s="2"/>
      <c r="AA86" s="2"/>
      <c r="AB86" s="2"/>
      <c r="AC86" s="2"/>
      <c r="AD86" s="2"/>
      <c r="AE86" s="2"/>
    </row>
    <row r="87" spans="19:31" s="4" customFormat="1" ht="16.149999999999999" customHeight="1" x14ac:dyDescent="0.2">
      <c r="X87" s="2"/>
      <c r="Y87" s="2"/>
      <c r="Z87" s="2"/>
      <c r="AA87" s="2"/>
      <c r="AB87" s="2"/>
      <c r="AC87" s="2"/>
      <c r="AD87" s="2"/>
      <c r="AE87" s="2"/>
    </row>
    <row r="88" spans="19:31" ht="16.149999999999999" customHeight="1" x14ac:dyDescent="0.2">
      <c r="S88" s="2"/>
      <c r="T88" s="2"/>
      <c r="U88" s="2"/>
      <c r="V88" s="2"/>
      <c r="W88" s="2"/>
    </row>
    <row r="89" spans="19:31" ht="16.149999999999999" customHeight="1" x14ac:dyDescent="0.2">
      <c r="S89" s="2"/>
      <c r="T89" s="2"/>
      <c r="U89" s="2"/>
      <c r="V89" s="2"/>
      <c r="W89" s="2"/>
    </row>
    <row r="90" spans="19:31" ht="16.149999999999999" customHeight="1" x14ac:dyDescent="0.2">
      <c r="S90" s="2"/>
      <c r="T90" s="2"/>
      <c r="U90" s="2"/>
      <c r="V90" s="2"/>
      <c r="W90" s="2"/>
    </row>
    <row r="91" spans="19:31" ht="16.149999999999999" customHeight="1" x14ac:dyDescent="0.2">
      <c r="S91" s="2"/>
      <c r="T91" s="2"/>
      <c r="U91" s="2"/>
      <c r="V91" s="2"/>
      <c r="W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31" ht="16.149999999999999" customHeight="1" x14ac:dyDescent="0.2">
      <c r="S97" s="2"/>
      <c r="T97" s="2"/>
      <c r="U97" s="2"/>
      <c r="V97" s="2"/>
      <c r="W97" s="2"/>
    </row>
    <row r="98" spans="19:31" ht="16.149999999999999" customHeight="1" x14ac:dyDescent="0.2">
      <c r="S98" s="2"/>
      <c r="T98" s="2"/>
      <c r="U98" s="2"/>
      <c r="V98" s="2"/>
      <c r="W98" s="2"/>
    </row>
    <row r="99" spans="19:31" ht="16.149999999999999" customHeight="1" x14ac:dyDescent="0.2">
      <c r="S99" s="2"/>
      <c r="T99" s="2"/>
      <c r="U99" s="2"/>
      <c r="V99" s="2"/>
      <c r="W99" s="2"/>
    </row>
    <row r="100" spans="19:31" ht="16.149999999999999" customHeight="1" x14ac:dyDescent="0.2">
      <c r="S100" s="2"/>
      <c r="T100" s="2"/>
      <c r="U100" s="2"/>
      <c r="V100" s="2"/>
      <c r="W100" s="2"/>
    </row>
    <row r="101" spans="19:31" ht="16.149999999999999" customHeight="1" x14ac:dyDescent="0.2">
      <c r="S101" s="2"/>
      <c r="T101" s="2"/>
      <c r="U101" s="2"/>
      <c r="V101" s="2"/>
      <c r="W101" s="2"/>
    </row>
    <row r="102" spans="19:31" ht="16.149999999999999" customHeight="1" x14ac:dyDescent="0.2">
      <c r="S102" s="2"/>
      <c r="T102" s="2"/>
      <c r="U102" s="2"/>
      <c r="V102" s="2"/>
      <c r="W102" s="2"/>
    </row>
    <row r="103" spans="19:31" ht="16.149999999999999" customHeight="1" x14ac:dyDescent="0.2">
      <c r="S103" s="2"/>
      <c r="T103" s="2"/>
      <c r="U103" s="2"/>
      <c r="V103" s="2"/>
      <c r="W103" s="2"/>
    </row>
    <row r="104" spans="19:31" ht="16.149999999999999" customHeight="1" x14ac:dyDescent="0.2">
      <c r="S104" s="2"/>
      <c r="T104" s="2"/>
      <c r="U104" s="2"/>
      <c r="V104" s="2"/>
      <c r="W104" s="2"/>
    </row>
    <row r="105" spans="19:31" ht="16.149999999999999" customHeight="1" x14ac:dyDescent="0.2">
      <c r="S105" s="2"/>
      <c r="T105" s="2"/>
      <c r="U105" s="2"/>
      <c r="V105" s="2"/>
      <c r="W105" s="2"/>
    </row>
    <row r="106" spans="19:31" ht="16.149999999999999" customHeight="1" x14ac:dyDescent="0.2">
      <c r="S106" s="2"/>
      <c r="T106" s="2"/>
      <c r="U106" s="2"/>
      <c r="V106" s="2"/>
      <c r="W106" s="2"/>
    </row>
    <row r="107" spans="19:31" ht="16.149999999999999" customHeight="1" x14ac:dyDescent="0.2">
      <c r="S107" s="2"/>
      <c r="T107" s="2"/>
      <c r="U107" s="2"/>
      <c r="V107" s="2"/>
      <c r="W107" s="2"/>
    </row>
    <row r="108" spans="19:31" ht="16.149999999999999" customHeight="1" x14ac:dyDescent="0.2">
      <c r="S108" s="2"/>
      <c r="T108" s="2"/>
      <c r="U108" s="2"/>
      <c r="V108" s="2"/>
      <c r="W108" s="2"/>
    </row>
    <row r="109" spans="19:31" ht="16.149999999999999" customHeight="1" x14ac:dyDescent="0.2">
      <c r="S109" s="2"/>
      <c r="T109" s="2"/>
      <c r="U109" s="2"/>
      <c r="V109" s="2"/>
      <c r="W109" s="2"/>
      <c r="X109" s="1"/>
      <c r="Y109" s="1"/>
      <c r="Z109" s="1"/>
      <c r="AA109" s="1"/>
      <c r="AB109" s="1"/>
      <c r="AC109" s="1"/>
      <c r="AD109" s="1"/>
      <c r="AE109" s="1"/>
    </row>
    <row r="110" spans="19:31" ht="16.149999999999999" customHeight="1" x14ac:dyDescent="0.2">
      <c r="S110" s="2"/>
      <c r="T110" s="2"/>
      <c r="U110" s="2"/>
      <c r="V110" s="2"/>
      <c r="W110" s="2"/>
      <c r="X110" s="1"/>
      <c r="Y110" s="1"/>
      <c r="Z110" s="1"/>
      <c r="AA110" s="1"/>
      <c r="AB110" s="1"/>
      <c r="AC110" s="1"/>
      <c r="AD110" s="1"/>
      <c r="AE110" s="1"/>
    </row>
    <row r="111" spans="19:31" ht="16.149999999999999" customHeight="1" x14ac:dyDescent="0.2">
      <c r="S111" s="2"/>
      <c r="T111" s="2"/>
      <c r="U111" s="2"/>
      <c r="V111" s="2"/>
      <c r="W111" s="2"/>
      <c r="X111" s="5"/>
      <c r="Y111" s="5"/>
      <c r="Z111" s="5"/>
      <c r="AA111" s="5"/>
      <c r="AB111" s="5"/>
      <c r="AC111" s="5"/>
      <c r="AD111" s="5"/>
      <c r="AE111" s="5"/>
    </row>
    <row r="112" spans="19:31" ht="16.149999999999999" customHeight="1" x14ac:dyDescent="0.2">
      <c r="S112" s="2"/>
      <c r="T112" s="2"/>
      <c r="U112" s="2"/>
      <c r="V112" s="2"/>
      <c r="W112" s="2"/>
      <c r="X112" s="5"/>
      <c r="Y112" s="5"/>
      <c r="Z112" s="5"/>
      <c r="AA112" s="5"/>
      <c r="AB112" s="5"/>
      <c r="AC112" s="5"/>
      <c r="AD112" s="5"/>
      <c r="AE112" s="5"/>
    </row>
    <row r="113" spans="19:31" ht="16.149999999999999" customHeight="1" x14ac:dyDescent="0.2">
      <c r="S113" s="2"/>
      <c r="T113" s="2"/>
      <c r="U113" s="2"/>
      <c r="V113" s="2"/>
      <c r="W113" s="2"/>
      <c r="X113" s="1"/>
      <c r="Y113" s="1"/>
      <c r="Z113" s="1"/>
      <c r="AA113" s="1"/>
      <c r="AB113" s="1"/>
      <c r="AC113" s="1"/>
      <c r="AD113" s="1"/>
      <c r="AE113" s="1"/>
    </row>
    <row r="114" spans="19:31" ht="16.149999999999999" customHeight="1" x14ac:dyDescent="0.2">
      <c r="S114" s="2"/>
      <c r="T114" s="2"/>
      <c r="U114" s="2"/>
      <c r="V114" s="2"/>
      <c r="W114" s="2"/>
      <c r="X114" s="4"/>
      <c r="Y114" s="4"/>
      <c r="Z114" s="4"/>
      <c r="AA114" s="4"/>
      <c r="AB114" s="4"/>
      <c r="AC114" s="4"/>
      <c r="AD114" s="4"/>
      <c r="AE114" s="4"/>
    </row>
    <row r="115" spans="19:31" ht="16.149999999999999" customHeight="1" x14ac:dyDescent="0.2">
      <c r="S115" s="2"/>
      <c r="T115" s="2"/>
      <c r="U115" s="2"/>
      <c r="V115" s="2"/>
      <c r="W115" s="2"/>
      <c r="X115" s="4"/>
      <c r="Y115" s="4"/>
      <c r="Z115" s="4"/>
      <c r="AA115" s="4"/>
      <c r="AB115" s="4"/>
      <c r="AC115" s="4"/>
      <c r="AD115" s="4"/>
      <c r="AE115" s="4"/>
    </row>
    <row r="116" spans="19:31" ht="16.149999999999999" customHeight="1" x14ac:dyDescent="0.2">
      <c r="S116" s="2"/>
      <c r="T116" s="2"/>
      <c r="U116" s="2"/>
      <c r="V116" s="2"/>
      <c r="W116" s="2"/>
      <c r="X116" s="4"/>
      <c r="Y116" s="4"/>
      <c r="Z116" s="4"/>
      <c r="AA116" s="4"/>
      <c r="AB116" s="4"/>
      <c r="AC116" s="4"/>
      <c r="AD116" s="4"/>
      <c r="AE116" s="4"/>
    </row>
    <row r="117" spans="19:31" ht="16.149999999999999" customHeight="1" x14ac:dyDescent="0.2">
      <c r="S117" s="2"/>
      <c r="T117" s="2"/>
      <c r="U117" s="2"/>
      <c r="V117" s="2"/>
      <c r="W117" s="2"/>
      <c r="X117" s="4"/>
      <c r="Y117" s="4"/>
      <c r="Z117" s="4"/>
      <c r="AA117" s="4"/>
      <c r="AB117" s="4"/>
      <c r="AC117" s="4"/>
      <c r="AD117" s="4"/>
      <c r="AE117" s="4"/>
    </row>
    <row r="118" spans="19:31" ht="16.149999999999999" customHeight="1" x14ac:dyDescent="0.2">
      <c r="S118" s="2"/>
      <c r="T118" s="2"/>
      <c r="U118" s="2"/>
      <c r="V118" s="2"/>
      <c r="W118" s="2"/>
    </row>
    <row r="119" spans="19:31" ht="16.149999999999999" customHeight="1" x14ac:dyDescent="0.2">
      <c r="S119" s="2"/>
      <c r="T119" s="2"/>
      <c r="U119" s="2"/>
      <c r="V119" s="2"/>
      <c r="W119" s="2"/>
    </row>
    <row r="120" spans="19:31" ht="16.149999999999999" customHeight="1" x14ac:dyDescent="0.2">
      <c r="S120" s="2"/>
      <c r="T120" s="2"/>
      <c r="U120" s="2"/>
      <c r="V120" s="2"/>
      <c r="W120" s="2"/>
    </row>
    <row r="121" spans="19:31" ht="16.149999999999999" customHeight="1" x14ac:dyDescent="0.2">
      <c r="S121" s="2"/>
      <c r="T121" s="2"/>
      <c r="U121" s="2"/>
      <c r="V121" s="2"/>
      <c r="W121" s="2"/>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ht="16.149999999999999" customHeight="1" x14ac:dyDescent="0.2">
      <c r="S131" s="2"/>
      <c r="T131" s="2"/>
      <c r="U131" s="2"/>
      <c r="V131" s="2"/>
      <c r="W131" s="2"/>
    </row>
    <row r="132" spans="19:31" s="1" customFormat="1" ht="16.149999999999999" customHeight="1" x14ac:dyDescent="0.2">
      <c r="X132" s="2"/>
      <c r="Y132" s="2"/>
      <c r="Z132" s="2"/>
      <c r="AA132" s="2"/>
      <c r="AB132" s="2"/>
      <c r="AC132" s="2"/>
      <c r="AD132" s="2"/>
      <c r="AE132" s="2"/>
    </row>
    <row r="133" spans="19:31" s="1" customFormat="1" ht="16.149999999999999" customHeight="1" x14ac:dyDescent="0.2">
      <c r="X133" s="2"/>
      <c r="Y133" s="2"/>
      <c r="Z133" s="2"/>
      <c r="AA133" s="2"/>
      <c r="AB133" s="2"/>
      <c r="AC133" s="2"/>
      <c r="AD133" s="2"/>
      <c r="AE133" s="2"/>
    </row>
    <row r="134" spans="19:31" s="5" customFormat="1" ht="16.149999999999999" customHeight="1" x14ac:dyDescent="0.2">
      <c r="X134" s="2"/>
      <c r="Y134" s="2"/>
      <c r="Z134" s="2"/>
      <c r="AA134" s="2"/>
      <c r="AB134" s="2"/>
      <c r="AC134" s="2"/>
      <c r="AD134" s="2"/>
      <c r="AE134" s="2"/>
    </row>
    <row r="135" spans="19:31" s="5" customFormat="1" ht="16.149999999999999" customHeight="1" x14ac:dyDescent="0.2">
      <c r="X135" s="2"/>
      <c r="Y135" s="2"/>
      <c r="Z135" s="2"/>
      <c r="AA135" s="2"/>
      <c r="AB135" s="2"/>
      <c r="AC135" s="2"/>
      <c r="AD135" s="2"/>
      <c r="AE135" s="2"/>
    </row>
    <row r="136" spans="19:31" s="1" customFormat="1" ht="16.149999999999999" customHeight="1" x14ac:dyDescent="0.2">
      <c r="X136" s="2"/>
      <c r="Y136" s="2"/>
      <c r="Z136" s="2"/>
      <c r="AA136" s="2"/>
      <c r="AB136" s="2"/>
      <c r="AC136" s="2"/>
      <c r="AD136" s="2"/>
      <c r="AE136" s="2"/>
    </row>
    <row r="137" spans="19:31" s="4" customFormat="1" ht="16.149999999999999" customHeight="1" x14ac:dyDescent="0.2">
      <c r="X137" s="2"/>
      <c r="Y137" s="2"/>
      <c r="Z137" s="2"/>
      <c r="AA137" s="2"/>
      <c r="AB137" s="2"/>
      <c r="AC137" s="2"/>
      <c r="AD137" s="2"/>
      <c r="AE137" s="2"/>
    </row>
    <row r="138" spans="19:31" s="4" customFormat="1" ht="16.149999999999999" customHeight="1" x14ac:dyDescent="0.2">
      <c r="X138" s="2"/>
      <c r="Y138" s="2"/>
      <c r="Z138" s="2"/>
      <c r="AA138" s="2"/>
      <c r="AB138" s="2"/>
      <c r="AC138" s="2"/>
      <c r="AD138" s="2"/>
      <c r="AE138" s="2"/>
    </row>
    <row r="139" spans="19:31" s="4" customFormat="1" ht="16.149999999999999" customHeight="1" x14ac:dyDescent="0.2">
      <c r="X139" s="2"/>
      <c r="Y139" s="2"/>
      <c r="Z139" s="2"/>
      <c r="AA139" s="2"/>
      <c r="AB139" s="2"/>
      <c r="AC139" s="2"/>
      <c r="AD139" s="2"/>
      <c r="AE139" s="2"/>
    </row>
    <row r="140" spans="19:31" s="4" customFormat="1" ht="16.149999999999999" customHeight="1" x14ac:dyDescent="0.2">
      <c r="X140" s="2"/>
      <c r="Y140" s="2"/>
      <c r="Z140" s="2"/>
      <c r="AA140" s="2"/>
      <c r="AB140" s="2"/>
      <c r="AC140" s="2"/>
      <c r="AD140" s="2"/>
      <c r="AE140" s="2"/>
    </row>
    <row r="141" spans="19:31" ht="16.149999999999999" customHeight="1" x14ac:dyDescent="0.2">
      <c r="S141" s="2"/>
      <c r="T141" s="2"/>
      <c r="U141" s="2"/>
      <c r="V141" s="2"/>
      <c r="W141" s="2"/>
    </row>
    <row r="142" spans="19:31" ht="16.149999999999999" customHeight="1" x14ac:dyDescent="0.2">
      <c r="S142" s="2"/>
      <c r="T142" s="2"/>
      <c r="U142" s="2"/>
      <c r="V142" s="2"/>
      <c r="W142" s="2"/>
    </row>
    <row r="143" spans="19:31" ht="16.149999999999999" customHeight="1" x14ac:dyDescent="0.2">
      <c r="S143" s="2"/>
      <c r="T143" s="2"/>
      <c r="U143" s="2"/>
      <c r="V143" s="2"/>
      <c r="W143" s="2"/>
    </row>
    <row r="144" spans="19:31" ht="16.149999999999999" customHeight="1" x14ac:dyDescent="0.2">
      <c r="S144" s="2"/>
      <c r="T144" s="2"/>
      <c r="U144" s="2"/>
      <c r="V144" s="2"/>
      <c r="W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row>
    <row r="169" spans="19:31" ht="16.149999999999999" customHeight="1" x14ac:dyDescent="0.2">
      <c r="S169" s="2"/>
      <c r="T169" s="2"/>
      <c r="U169" s="2"/>
      <c r="V169" s="2"/>
      <c r="W169" s="2"/>
    </row>
    <row r="170" spans="19:31" ht="16.149999999999999" customHeight="1" x14ac:dyDescent="0.2">
      <c r="S170" s="2"/>
      <c r="T170" s="2"/>
      <c r="U170" s="2"/>
      <c r="V170" s="2"/>
      <c r="W170" s="2"/>
    </row>
    <row r="171" spans="19:31" ht="16.149999999999999" customHeight="1" x14ac:dyDescent="0.2">
      <c r="S171" s="2"/>
      <c r="T171" s="2"/>
      <c r="U171" s="2"/>
      <c r="V171" s="2"/>
      <c r="W171" s="2"/>
      <c r="X171" s="9"/>
      <c r="Y171" s="9"/>
      <c r="Z171" s="9"/>
      <c r="AA171" s="9"/>
      <c r="AB171" s="9"/>
      <c r="AC171" s="9"/>
      <c r="AD171" s="9"/>
      <c r="AE171" s="9"/>
    </row>
    <row r="172" spans="19:31" ht="16.149999999999999" customHeight="1" x14ac:dyDescent="0.2">
      <c r="S172" s="2"/>
      <c r="T172" s="2"/>
      <c r="U172" s="2"/>
      <c r="V172" s="2"/>
      <c r="W172" s="2"/>
      <c r="X172" s="9"/>
      <c r="Y172" s="9"/>
      <c r="Z172" s="9"/>
      <c r="AA172" s="9"/>
      <c r="AB172" s="9"/>
      <c r="AC172" s="9"/>
      <c r="AD172" s="9"/>
      <c r="AE172" s="9"/>
    </row>
    <row r="173" spans="19:31" ht="16.149999999999999" customHeight="1" x14ac:dyDescent="0.2">
      <c r="S173" s="2"/>
      <c r="T173" s="2"/>
      <c r="U173" s="2"/>
      <c r="V173" s="2"/>
      <c r="W173" s="2"/>
      <c r="X173" s="9"/>
      <c r="Y173" s="9"/>
      <c r="Z173" s="9"/>
      <c r="AA173" s="9"/>
      <c r="AB173" s="9"/>
      <c r="AC173" s="9"/>
      <c r="AD173" s="9"/>
      <c r="AE173" s="9"/>
    </row>
    <row r="174" spans="19:31" ht="16.149999999999999" customHeight="1" x14ac:dyDescent="0.2">
      <c r="S174" s="2"/>
      <c r="T174" s="2"/>
      <c r="U174" s="2"/>
      <c r="V174" s="2"/>
      <c r="W174" s="2"/>
      <c r="X174" s="9"/>
      <c r="Y174" s="9"/>
      <c r="Z174" s="9"/>
      <c r="AA174" s="9"/>
      <c r="AB174" s="9"/>
      <c r="AC174" s="9"/>
      <c r="AD174" s="9"/>
      <c r="AE174" s="9"/>
    </row>
    <row r="175" spans="19:31" ht="16.149999999999999" customHeight="1" x14ac:dyDescent="0.2">
      <c r="S175" s="2"/>
      <c r="T175" s="2"/>
      <c r="U175" s="2"/>
      <c r="V175" s="2"/>
      <c r="W175" s="2"/>
      <c r="X175" s="9"/>
      <c r="Y175" s="9"/>
      <c r="Z175" s="9"/>
      <c r="AA175" s="9"/>
      <c r="AB175" s="9"/>
      <c r="AC175" s="9"/>
      <c r="AD175" s="9"/>
      <c r="AE175" s="9"/>
    </row>
    <row r="176" spans="19:31" ht="16.149999999999999" customHeight="1" x14ac:dyDescent="0.2">
      <c r="S176" s="2"/>
      <c r="T176" s="2"/>
      <c r="U176" s="2"/>
      <c r="V176" s="2"/>
      <c r="W176" s="2"/>
    </row>
    <row r="177" spans="19:23" ht="16.149999999999999" customHeight="1" x14ac:dyDescent="0.2">
      <c r="S177" s="2"/>
      <c r="T177" s="2"/>
      <c r="U177" s="2"/>
      <c r="V177" s="2"/>
      <c r="W177" s="2"/>
    </row>
    <row r="178" spans="19:23" ht="16.149999999999999" customHeight="1" x14ac:dyDescent="0.2">
      <c r="S178" s="2"/>
      <c r="T178" s="2"/>
      <c r="U178" s="2"/>
      <c r="V178" s="2"/>
      <c r="W178" s="2"/>
    </row>
    <row r="179" spans="19:23" ht="16.149999999999999" customHeight="1" x14ac:dyDescent="0.2">
      <c r="S179" s="2"/>
      <c r="T179" s="2"/>
      <c r="U179" s="2"/>
      <c r="V179" s="2"/>
      <c r="W179" s="2"/>
    </row>
    <row r="180" spans="19:23" ht="16.149999999999999" customHeight="1" x14ac:dyDescent="0.2">
      <c r="S180" s="2"/>
      <c r="T180" s="2"/>
      <c r="U180" s="2"/>
      <c r="V180" s="2"/>
      <c r="W180" s="2"/>
    </row>
    <row r="181" spans="19:23" ht="16.149999999999999" customHeight="1" x14ac:dyDescent="0.2">
      <c r="S181" s="2"/>
      <c r="T181" s="2"/>
      <c r="U181" s="2"/>
      <c r="V181" s="2"/>
      <c r="W181" s="2"/>
    </row>
    <row r="182" spans="19:23" ht="16.149999999999999" customHeight="1" x14ac:dyDescent="0.2">
      <c r="S182" s="2"/>
      <c r="T182" s="2"/>
      <c r="U182" s="2"/>
      <c r="V182" s="2"/>
      <c r="W182" s="2"/>
    </row>
    <row r="183" spans="19:23" ht="16.149999999999999" customHeight="1" x14ac:dyDescent="0.2">
      <c r="S183" s="2"/>
      <c r="T183" s="2"/>
      <c r="U183" s="2"/>
      <c r="V183" s="2"/>
      <c r="W183" s="2"/>
    </row>
    <row r="184" spans="19:23" ht="16.149999999999999" customHeight="1" x14ac:dyDescent="0.2">
      <c r="S184" s="2"/>
      <c r="T184" s="2"/>
      <c r="U184" s="2"/>
      <c r="V184" s="2"/>
      <c r="W184" s="2"/>
    </row>
    <row r="185" spans="19:23" ht="16.149999999999999" customHeight="1" x14ac:dyDescent="0.2">
      <c r="S185" s="2"/>
      <c r="T185" s="2"/>
      <c r="U185" s="2"/>
      <c r="V185" s="2"/>
      <c r="W185" s="2"/>
    </row>
    <row r="186" spans="19:23" ht="16.149999999999999" customHeight="1" x14ac:dyDescent="0.2">
      <c r="S186" s="2"/>
      <c r="T186" s="2"/>
      <c r="U186" s="2"/>
      <c r="V186" s="2"/>
      <c r="W186" s="2"/>
    </row>
    <row r="187" spans="19:23" ht="16.149999999999999" customHeight="1" x14ac:dyDescent="0.2">
      <c r="S187" s="2"/>
      <c r="T187" s="2"/>
      <c r="U187" s="2"/>
      <c r="V187" s="2"/>
      <c r="W187" s="2"/>
    </row>
    <row r="188" spans="19:23" ht="16.149999999999999" customHeight="1" x14ac:dyDescent="0.2">
      <c r="S188" s="2"/>
      <c r="T188" s="2"/>
      <c r="U188" s="2"/>
      <c r="V188" s="2"/>
      <c r="W188" s="2"/>
    </row>
    <row r="189" spans="19:23" ht="16.149999999999999" customHeight="1" x14ac:dyDescent="0.2">
      <c r="S189" s="2"/>
      <c r="T189" s="2"/>
      <c r="U189" s="2"/>
      <c r="V189" s="2"/>
      <c r="W189" s="2"/>
    </row>
    <row r="190" spans="19:23" ht="16.149999999999999" customHeight="1" x14ac:dyDescent="0.2">
      <c r="S190" s="2"/>
      <c r="T190" s="2"/>
      <c r="U190" s="2"/>
      <c r="V190" s="2"/>
      <c r="W190" s="2"/>
    </row>
    <row r="191" spans="19:23" ht="16.149999999999999" customHeight="1" x14ac:dyDescent="0.2">
      <c r="S191" s="2"/>
      <c r="T191" s="2"/>
      <c r="U191" s="2"/>
      <c r="V191" s="2"/>
      <c r="W191" s="2"/>
    </row>
    <row r="192" spans="19:23" ht="16.149999999999999" customHeight="1" x14ac:dyDescent="0.2">
      <c r="S192" s="2"/>
      <c r="T192" s="2"/>
      <c r="U192" s="2"/>
      <c r="V192" s="2"/>
      <c r="W192" s="2"/>
    </row>
    <row r="193" spans="19:31" ht="16.149999999999999" customHeight="1" x14ac:dyDescent="0.2">
      <c r="S193" s="2"/>
      <c r="T193" s="2"/>
      <c r="U193" s="2"/>
      <c r="V193" s="2"/>
      <c r="W193" s="2"/>
    </row>
    <row r="194" spans="19:31" s="9" customFormat="1" ht="16.149999999999999" customHeight="1" x14ac:dyDescent="0.2">
      <c r="X194" s="2"/>
      <c r="Y194" s="2"/>
      <c r="Z194" s="2"/>
      <c r="AA194" s="2"/>
      <c r="AB194" s="2"/>
      <c r="AC194" s="2"/>
      <c r="AD194" s="2"/>
      <c r="AE194" s="2"/>
    </row>
    <row r="195" spans="19:31" s="9" customFormat="1" ht="16.149999999999999" customHeight="1" x14ac:dyDescent="0.2">
      <c r="X195" s="2"/>
      <c r="Y195" s="2"/>
      <c r="Z195" s="2"/>
      <c r="AA195" s="2"/>
      <c r="AB195" s="2"/>
      <c r="AC195" s="2"/>
      <c r="AD195" s="2"/>
      <c r="AE195" s="2"/>
    </row>
    <row r="196" spans="19:31" s="9" customFormat="1" ht="16.149999999999999" customHeight="1" x14ac:dyDescent="0.2">
      <c r="X196" s="2"/>
      <c r="Y196" s="2"/>
      <c r="Z196" s="2"/>
      <c r="AA196" s="2"/>
      <c r="AB196" s="2"/>
      <c r="AC196" s="2"/>
      <c r="AD196" s="2"/>
      <c r="AE196" s="2"/>
    </row>
    <row r="197" spans="19:31" s="9" customFormat="1" ht="16.149999999999999" customHeight="1" x14ac:dyDescent="0.2">
      <c r="X197" s="2"/>
      <c r="Y197" s="2"/>
      <c r="Z197" s="2"/>
      <c r="AA197" s="2"/>
      <c r="AB197" s="2"/>
      <c r="AC197" s="2"/>
      <c r="AD197" s="2"/>
      <c r="AE197" s="2"/>
    </row>
    <row r="198" spans="19:31" s="9" customFormat="1" ht="16.149999999999999" customHeight="1" x14ac:dyDescent="0.2">
      <c r="X198" s="2"/>
      <c r="Y198" s="2"/>
      <c r="Z198" s="2"/>
      <c r="AA198" s="2"/>
      <c r="AB198" s="2"/>
      <c r="AC198" s="2"/>
      <c r="AD198" s="2"/>
      <c r="AE198" s="2"/>
    </row>
    <row r="199" spans="19:31" ht="16.149999999999999" customHeight="1" x14ac:dyDescent="0.2">
      <c r="S199" s="2"/>
      <c r="T199" s="2"/>
      <c r="U199" s="2"/>
      <c r="V199" s="2"/>
      <c r="W199" s="2"/>
    </row>
    <row r="200" spans="19:31" ht="16.149999999999999" customHeight="1" x14ac:dyDescent="0.2">
      <c r="S200" s="2"/>
      <c r="T200" s="2"/>
      <c r="U200" s="2"/>
      <c r="V200" s="2"/>
      <c r="W200" s="2"/>
    </row>
    <row r="201" spans="19:31" ht="16.149999999999999" customHeight="1" x14ac:dyDescent="0.2">
      <c r="S201" s="2"/>
      <c r="T201" s="2"/>
      <c r="U201" s="2"/>
      <c r="V201" s="2"/>
      <c r="W201" s="2"/>
    </row>
    <row r="202" spans="19:31" ht="16.149999999999999" customHeight="1" x14ac:dyDescent="0.2">
      <c r="S202" s="2"/>
      <c r="T202" s="2"/>
      <c r="U202" s="2"/>
      <c r="V202" s="2"/>
      <c r="W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row r="2045" spans="19:23" ht="16.149999999999999" customHeight="1" x14ac:dyDescent="0.2">
      <c r="S2045" s="2"/>
      <c r="T2045" s="2"/>
      <c r="U2045" s="2"/>
      <c r="V2045" s="2"/>
      <c r="W2045" s="2"/>
    </row>
  </sheetData>
  <mergeCells count="28">
    <mergeCell ref="R1:W1"/>
    <mergeCell ref="R3:W3"/>
    <mergeCell ref="A6:A9"/>
    <mergeCell ref="B6:B8"/>
    <mergeCell ref="C6:C8"/>
    <mergeCell ref="D6:D8"/>
    <mergeCell ref="E6:E8"/>
    <mergeCell ref="F6:F8"/>
    <mergeCell ref="G6:G8"/>
    <mergeCell ref="H6:H8"/>
    <mergeCell ref="A10:A54"/>
    <mergeCell ref="F32:Q32"/>
    <mergeCell ref="R32:W32"/>
    <mergeCell ref="E33:F33"/>
    <mergeCell ref="R33:W33"/>
    <mergeCell ref="F71:Q71"/>
    <mergeCell ref="R71:W71"/>
    <mergeCell ref="E72:Q72"/>
    <mergeCell ref="R72:W72"/>
    <mergeCell ref="X7:AE7"/>
    <mergeCell ref="X8:AA8"/>
    <mergeCell ref="AB8:AE8"/>
    <mergeCell ref="I6:I8"/>
    <mergeCell ref="J6:J8"/>
    <mergeCell ref="K6:K8"/>
    <mergeCell ref="L6:L8"/>
    <mergeCell ref="R6:R8"/>
    <mergeCell ref="S6:V6"/>
  </mergeCells>
  <conditionalFormatting sqref="B49 B50:C53 B55:C55 B58:C58 B61:C61 B64:C64 B67:C67 B72:E72 B71:F71 B54:J54 B73:J73 B47:C48 B35:C35 B36:D36 B33:E33 B32:F32 B34:F34 E35:J35 F36:G36 I36:J36 B31:C31 E31:J31 C11:C12 C26 B13:C22 S23:S24 B27:C29 C37:C38 B39:C44 E53:J53 B76:J1048576 C74:J75 K37:Q44 E52:I52 K48:Q52 K26:Q26 K16:Q22 B25:C25 B56:Q57 B59:Q60 B62:Q63 B65:Q66 B68:Q70 E55:Q55 E58:Q58 E61:Q61 E64:Q64 E67:Q67 R52:R70 R30:R31 B7:B8 B9:C9 B1:J1 B10:J10 E9:J9 B5:J6 C2:J4">
    <cfRule type="expression" dxfId="65" priority="24">
      <formula>LEN($B:$B)&gt;60</formula>
    </cfRule>
  </conditionalFormatting>
  <conditionalFormatting sqref="B74:B75">
    <cfRule type="expression" dxfId="64" priority="15">
      <formula>LEN($B:$B)&gt;60</formula>
    </cfRule>
  </conditionalFormatting>
  <conditionalFormatting sqref="J52">
    <cfRule type="expression" dxfId="63" priority="14">
      <formula>LEN($B:$B)&gt;60</formula>
    </cfRule>
  </conditionalFormatting>
  <conditionalFormatting sqref="J30">
    <cfRule type="expression" dxfId="62" priority="13">
      <formula>LEN($B:$B)&gt;60</formula>
    </cfRule>
  </conditionalFormatting>
  <conditionalFormatting sqref="B45:C46">
    <cfRule type="expression" dxfId="61" priority="12">
      <formula>LEN($B:$B)&gt;60</formula>
    </cfRule>
  </conditionalFormatting>
  <conditionalFormatting sqref="B23:C24">
    <cfRule type="expression" dxfId="60" priority="11">
      <formula>LEN($B:$B)&gt;60</formula>
    </cfRule>
  </conditionalFormatting>
  <conditionalFormatting sqref="E22:G22 J19:J22 H25:J25 E21:H21 E18:I20 E26:J29 I21:I22 E11:I14 E15:F17 H15:I17">
    <cfRule type="expression" dxfId="59" priority="10">
      <formula>LEN($B:$B)&gt;60</formula>
    </cfRule>
  </conditionalFormatting>
  <conditionalFormatting sqref="G15:G17">
    <cfRule type="expression" dxfId="58" priority="9">
      <formula>LEN($B:$B)&gt;60</formula>
    </cfRule>
  </conditionalFormatting>
  <conditionalFormatting sqref="J11:J18">
    <cfRule type="expression" dxfId="57" priority="8">
      <formula>LEN($B:$B)&gt;60</formula>
    </cfRule>
  </conditionalFormatting>
  <conditionalFormatting sqref="I23:J23 H24:J24 E23:F24">
    <cfRule type="expression" dxfId="56" priority="7">
      <formula>LEN($B:$B)&gt;60</formula>
    </cfRule>
  </conditionalFormatting>
  <conditionalFormatting sqref="H23">
    <cfRule type="expression" dxfId="55" priority="6">
      <formula>LEN($B:$B)&gt;60</formula>
    </cfRule>
  </conditionalFormatting>
  <conditionalFormatting sqref="G24">
    <cfRule type="expression" dxfId="54" priority="5">
      <formula>LEN($B:$B)&gt;60</formula>
    </cfRule>
  </conditionalFormatting>
  <conditionalFormatting sqref="G23">
    <cfRule type="expression" dxfId="53" priority="4">
      <formula>LEN($B:$B)&gt;60</formula>
    </cfRule>
  </conditionalFormatting>
  <conditionalFormatting sqref="E47:J51 E37:J44">
    <cfRule type="expression" dxfId="52" priority="3">
      <formula>LEN($B:$B)&gt;60</formula>
    </cfRule>
  </conditionalFormatting>
  <conditionalFormatting sqref="E45:J46">
    <cfRule type="expression" dxfId="51" priority="2">
      <formula>LEN($B:$B)&gt;60</formula>
    </cfRule>
  </conditionalFormatting>
  <conditionalFormatting sqref="K1:K6 K27:Q31 K35:Q36 K47:Q47 K53:Q54 K73:Q1048576 L1:L5 M1:Q6 K25:Q25 K9:Q10">
    <cfRule type="expression" dxfId="50" priority="23">
      <formula>LEN(#REF!)&gt;60</formula>
    </cfRule>
  </conditionalFormatting>
  <conditionalFormatting sqref="K11:Q11">
    <cfRule type="expression" dxfId="49" priority="22">
      <formula>LEN(#REF!)&gt;60</formula>
    </cfRule>
  </conditionalFormatting>
  <conditionalFormatting sqref="K12:Q12">
    <cfRule type="expression" dxfId="48" priority="21">
      <formula>LEN(#REF!)&gt;60</formula>
    </cfRule>
  </conditionalFormatting>
  <conditionalFormatting sqref="K13:Q13">
    <cfRule type="expression" dxfId="47" priority="20">
      <formula>LEN(#REF!)&gt;60</formula>
    </cfRule>
  </conditionalFormatting>
  <conditionalFormatting sqref="K14:Q14">
    <cfRule type="expression" dxfId="46" priority="19">
      <formula>LEN(#REF!)&gt;60</formula>
    </cfRule>
  </conditionalFormatting>
  <conditionalFormatting sqref="K15:Q15">
    <cfRule type="expression" dxfId="45" priority="18">
      <formula>LEN(#REF!)&gt;60</formula>
    </cfRule>
  </conditionalFormatting>
  <conditionalFormatting sqref="K23:Q24">
    <cfRule type="expression" dxfId="44" priority="17">
      <formula>LEN(#REF!)&gt;60</formula>
    </cfRule>
  </conditionalFormatting>
  <conditionalFormatting sqref="K45:Q46">
    <cfRule type="expression" dxfId="43" priority="16">
      <formula>LEN(#REF!)&gt;60</formula>
    </cfRule>
  </conditionalFormatting>
  <conditionalFormatting sqref="B2:B4">
    <cfRule type="expression" dxfId="42" priority="1">
      <formula>LEN($B:$B)&gt;60</formula>
    </cfRule>
  </conditionalFormatting>
  <dataValidations count="2">
    <dataValidation type="list" allowBlank="1" showInputMessage="1" showErrorMessage="1" sqref="AD47 AD25 AD30:AD36 AD52:AD72 AD10 Z37:Z53 Y10:Y72 AC10:AC72 Z11:Z29">
      <formula1>MOD</formula1>
    </dataValidation>
    <dataValidation type="textLength" errorStyle="warning" operator="lessThan" allowBlank="1" showErrorMessage="1" errorTitle="dépassement" error="Attention, les intitulés ne doivent pas dépasser 60 caractères" sqref="E9:K9 F34:F35 B71:F71 C50:C70 D10 F32 G35:K35 M9:Q9 M1:Q6 M35:Q35 L1:L5 F73:Q1048576 C1:K6 D68:D70 D36 D54 D56:D57 D59:D60 D62:D63 D65:D66 D32:D34 B31:C35 E32:E35 B36 S23:S24 C36:C48 B27:B28 B29:C29 B72:E1048576 L35:L70 B39:B70 C9:C28 B13:B25 R52:R70 R30:R31 L9:L31 B1:B10">
      <formula1>61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 prompt="Utilisez liste déroulante">
          <x14:formula1>
            <xm:f>'Y:\DIRECTION-CFVU\DIRECTION\Secrétariat DEFI\CFVU\2023\M3C_2023 2024\IUT18\[IUT18_ GEA_BUT3.xlsx]choix'!#REF!</xm:f>
          </x14:formula1>
          <xm:sqref>H10:J10 H31:I31 E52:I52 K10:K31 M10:Q31</xm:sqref>
        </x14:dataValidation>
        <x14:dataValidation type="list" errorStyle="warning" allowBlank="1" showInputMessage="1" showErrorMessage="1" error="uniquement oui ou non_x000a_" prompt="Utilisez liste déroulante">
          <x14:formula1>
            <xm:f>'Y:\DIRECTION-CFVU\DIRECTION\Secrétariat DEFI\CFVU\2023\M3C_2023 2024\IUT18\[IUT18_ GEA_BUT3.xlsx]choix'!#REF!</xm:f>
          </x14:formula1>
          <xm:sqref>M36:Q70 K36:K70 J54:J70 E53:I70 E36:I36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049"/>
  <sheetViews>
    <sheetView workbookViewId="0">
      <selection activeCell="F39" sqref="F39"/>
    </sheetView>
  </sheetViews>
  <sheetFormatPr baseColWidth="10" defaultColWidth="11.28515625" defaultRowHeight="12.75" x14ac:dyDescent="0.2"/>
  <cols>
    <col min="1" max="1" width="11.28515625" style="2"/>
    <col min="2" max="2" width="106.5703125" style="2" bestFit="1" customWidth="1"/>
    <col min="3" max="3" width="8.28515625" style="2" customWidth="1"/>
    <col min="4" max="4" width="6.28515625" style="2" customWidth="1"/>
    <col min="5" max="5" width="15.7109375" style="2" customWidth="1"/>
    <col min="6" max="9" width="15.85546875" style="2" customWidth="1"/>
    <col min="10" max="10" width="14.5703125" style="2" customWidth="1"/>
    <col min="11" max="11" width="13.7109375" style="2" customWidth="1"/>
    <col min="12" max="12" width="39.140625" style="2" bestFit="1" customWidth="1"/>
    <col min="13" max="17" width="8.140625" style="2" customWidth="1"/>
    <col min="18" max="18" width="8.7109375" style="2" customWidth="1"/>
    <col min="19" max="21" width="9.7109375" style="8" customWidth="1"/>
    <col min="22" max="22" width="11.7109375" style="8" customWidth="1"/>
    <col min="23" max="23" width="9.5703125" style="8" customWidth="1"/>
    <col min="24" max="16384" width="11.28515625" style="2"/>
  </cols>
  <sheetData>
    <row r="1" spans="1:31" ht="37.15" customHeight="1" x14ac:dyDescent="0.2">
      <c r="B1" s="14" t="s">
        <v>279</v>
      </c>
      <c r="C1" s="19"/>
      <c r="D1" s="19"/>
      <c r="E1" s="19"/>
      <c r="F1" s="19"/>
      <c r="G1" s="19"/>
      <c r="H1" s="19"/>
      <c r="I1" s="19"/>
      <c r="J1" s="19"/>
      <c r="K1" s="19"/>
      <c r="L1" s="19"/>
      <c r="M1" s="19"/>
      <c r="N1" s="19"/>
      <c r="O1" s="19"/>
      <c r="P1" s="19"/>
      <c r="Q1" s="19"/>
      <c r="R1" s="430" t="s">
        <v>516</v>
      </c>
      <c r="S1" s="431"/>
      <c r="T1" s="431"/>
      <c r="U1" s="431"/>
      <c r="V1" s="431"/>
      <c r="W1" s="431"/>
    </row>
    <row r="2" spans="1:31" ht="15.75" customHeight="1" x14ac:dyDescent="0.2">
      <c r="B2" s="14" t="s">
        <v>758</v>
      </c>
      <c r="C2" s="19"/>
      <c r="D2" s="205"/>
      <c r="E2" s="19"/>
      <c r="F2" s="19"/>
      <c r="G2" s="19"/>
      <c r="H2" s="19"/>
      <c r="I2" s="19"/>
      <c r="J2" s="19"/>
      <c r="K2" s="19"/>
      <c r="L2" s="19"/>
      <c r="M2" s="19"/>
      <c r="N2" s="19"/>
      <c r="O2" s="19"/>
      <c r="P2" s="19"/>
      <c r="Q2" s="19"/>
      <c r="R2" s="205"/>
      <c r="S2" s="205"/>
      <c r="T2" s="205"/>
      <c r="U2" s="205"/>
      <c r="V2" s="205"/>
      <c r="W2" s="20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x14ac:dyDescent="0.2">
      <c r="B4" s="15" t="s">
        <v>759</v>
      </c>
      <c r="C4" s="26"/>
      <c r="D4" s="17"/>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26"/>
      <c r="D5" s="19"/>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451" t="s">
        <v>282</v>
      </c>
      <c r="C6" s="410" t="s">
        <v>283</v>
      </c>
      <c r="D6" s="451" t="s">
        <v>284</v>
      </c>
      <c r="E6" s="377" t="s">
        <v>285</v>
      </c>
      <c r="F6" s="380" t="s">
        <v>715</v>
      </c>
      <c r="G6" s="352" t="s">
        <v>287</v>
      </c>
      <c r="H6" s="393" t="s">
        <v>716</v>
      </c>
      <c r="I6" s="396" t="s">
        <v>717</v>
      </c>
      <c r="J6" s="448" t="s">
        <v>393</v>
      </c>
      <c r="K6" s="401" t="s">
        <v>394</v>
      </c>
      <c r="L6" s="449"/>
      <c r="M6" s="207"/>
      <c r="N6" s="207"/>
      <c r="O6" s="207"/>
      <c r="P6" s="207"/>
      <c r="Q6" s="207"/>
      <c r="R6" s="450" t="s">
        <v>291</v>
      </c>
      <c r="S6" s="355" t="s">
        <v>292</v>
      </c>
      <c r="T6" s="356"/>
      <c r="U6" s="356"/>
      <c r="V6" s="357"/>
      <c r="W6" s="211"/>
    </row>
    <row r="7" spans="1:31" s="5" customFormat="1" ht="33.75" customHeight="1" x14ac:dyDescent="0.2">
      <c r="A7" s="371"/>
      <c r="B7" s="451"/>
      <c r="C7" s="452"/>
      <c r="D7" s="451"/>
      <c r="E7" s="432"/>
      <c r="F7" s="381"/>
      <c r="G7" s="353"/>
      <c r="H7" s="464"/>
      <c r="I7" s="397"/>
      <c r="J7" s="364"/>
      <c r="K7" s="402"/>
      <c r="L7" s="449"/>
      <c r="M7" s="208"/>
      <c r="N7" s="208"/>
      <c r="O7" s="208"/>
      <c r="P7" s="208"/>
      <c r="Q7" s="208"/>
      <c r="R7" s="450"/>
      <c r="S7" s="212" t="s">
        <v>293</v>
      </c>
      <c r="T7" s="213" t="s">
        <v>294</v>
      </c>
      <c r="U7" s="214" t="s">
        <v>295</v>
      </c>
      <c r="V7" s="215" t="s">
        <v>296</v>
      </c>
      <c r="W7" s="216" t="s">
        <v>297</v>
      </c>
      <c r="X7" s="366" t="s">
        <v>298</v>
      </c>
      <c r="Y7" s="466"/>
      <c r="Z7" s="466"/>
      <c r="AA7" s="466"/>
      <c r="AB7" s="466"/>
      <c r="AC7" s="466"/>
      <c r="AD7" s="466"/>
      <c r="AE7" s="467"/>
    </row>
    <row r="8" spans="1:31" s="5" customFormat="1" ht="38.25" customHeight="1" x14ac:dyDescent="0.2">
      <c r="A8" s="371"/>
      <c r="B8" s="451"/>
      <c r="C8" s="472"/>
      <c r="D8" s="451"/>
      <c r="E8" s="473"/>
      <c r="F8" s="474"/>
      <c r="G8" s="475"/>
      <c r="H8" s="476"/>
      <c r="I8" s="468"/>
      <c r="J8" s="469"/>
      <c r="K8" s="470"/>
      <c r="L8" s="449"/>
      <c r="M8" s="311" t="s">
        <v>473</v>
      </c>
      <c r="N8" s="311" t="s">
        <v>484</v>
      </c>
      <c r="O8" s="311" t="s">
        <v>396</v>
      </c>
      <c r="P8" s="311" t="s">
        <v>397</v>
      </c>
      <c r="Q8" s="311" t="s">
        <v>399</v>
      </c>
      <c r="R8" s="450"/>
      <c r="S8" s="217" t="s">
        <v>299</v>
      </c>
      <c r="T8" s="217" t="s">
        <v>299</v>
      </c>
      <c r="U8" s="217" t="s">
        <v>299</v>
      </c>
      <c r="V8" s="217" t="s">
        <v>300</v>
      </c>
      <c r="W8" s="218" t="s">
        <v>301</v>
      </c>
      <c r="X8" s="446" t="s">
        <v>302</v>
      </c>
      <c r="Y8" s="446"/>
      <c r="Z8" s="446"/>
      <c r="AA8" s="446"/>
      <c r="AB8" s="447" t="s">
        <v>303</v>
      </c>
      <c r="AC8" s="447"/>
      <c r="AD8" s="447"/>
      <c r="AE8" s="447"/>
    </row>
    <row r="9" spans="1:31" s="1" customFormat="1" x14ac:dyDescent="0.2">
      <c r="A9" s="471"/>
      <c r="B9" s="219" t="s">
        <v>657</v>
      </c>
      <c r="C9" s="219"/>
      <c r="D9" s="296">
        <v>30</v>
      </c>
      <c r="E9" s="219"/>
      <c r="F9" s="219"/>
      <c r="G9" s="219"/>
      <c r="H9" s="219"/>
      <c r="I9" s="219"/>
      <c r="J9" s="219"/>
      <c r="K9" s="219"/>
      <c r="L9" s="219"/>
      <c r="M9" s="219"/>
      <c r="N9" s="219"/>
      <c r="O9" s="219"/>
      <c r="P9" s="219"/>
      <c r="Q9" s="219"/>
      <c r="R9" s="220"/>
      <c r="S9" s="220"/>
      <c r="T9" s="220"/>
      <c r="U9" s="220"/>
      <c r="V9" s="220"/>
      <c r="W9" s="220"/>
      <c r="X9" s="221" t="s">
        <v>305</v>
      </c>
      <c r="Y9" s="221" t="s">
        <v>306</v>
      </c>
      <c r="Z9" s="221" t="s">
        <v>307</v>
      </c>
      <c r="AA9" s="221" t="s">
        <v>308</v>
      </c>
      <c r="AB9" s="222" t="s">
        <v>309</v>
      </c>
      <c r="AC9" s="222" t="s">
        <v>306</v>
      </c>
      <c r="AD9" s="222" t="s">
        <v>307</v>
      </c>
      <c r="AE9" s="222" t="s">
        <v>308</v>
      </c>
    </row>
    <row r="10" spans="1:31" s="4" customFormat="1" ht="16.149999999999999" customHeight="1" x14ac:dyDescent="0.2">
      <c r="A10" s="384"/>
      <c r="B10" s="223" t="s">
        <v>401</v>
      </c>
      <c r="C10" s="224"/>
      <c r="D10" s="312"/>
      <c r="E10" s="225"/>
      <c r="F10" s="225"/>
      <c r="G10" s="225"/>
      <c r="H10" s="225"/>
      <c r="I10" s="225"/>
      <c r="J10" s="225"/>
      <c r="X10" s="238"/>
      <c r="Y10" s="238"/>
      <c r="Z10" s="239"/>
      <c r="AA10" s="238"/>
      <c r="AB10" s="240"/>
      <c r="AC10" s="240"/>
      <c r="AD10" s="240"/>
      <c r="AE10" s="240"/>
    </row>
    <row r="11" spans="1:31" s="4" customFormat="1" ht="16.149999999999999" customHeight="1" x14ac:dyDescent="0.2">
      <c r="A11" s="384"/>
      <c r="B11" s="232" t="s">
        <v>658</v>
      </c>
      <c r="C11" s="233" t="s">
        <v>312</v>
      </c>
      <c r="D11" s="234"/>
      <c r="E11" s="333">
        <v>13</v>
      </c>
      <c r="F11" s="334"/>
      <c r="G11" s="334"/>
      <c r="H11" s="334"/>
      <c r="I11" s="334"/>
      <c r="J11" s="294">
        <f t="shared" ref="J11:J27" si="0">SUM(E11:I11)</f>
        <v>13</v>
      </c>
      <c r="K11" s="236" t="s">
        <v>659</v>
      </c>
      <c r="L11" s="226" t="s">
        <v>660</v>
      </c>
      <c r="M11" s="237" t="s">
        <v>389</v>
      </c>
      <c r="N11" s="236" t="s">
        <v>389</v>
      </c>
      <c r="O11" s="237" t="s">
        <v>389</v>
      </c>
      <c r="P11" s="236" t="s">
        <v>389</v>
      </c>
      <c r="Q11" s="237" t="s">
        <v>389</v>
      </c>
      <c r="R11" s="297">
        <v>5</v>
      </c>
      <c r="S11" s="228">
        <v>6</v>
      </c>
      <c r="T11" s="313">
        <v>12</v>
      </c>
      <c r="U11" s="228"/>
      <c r="V11" s="228"/>
      <c r="W11" s="229">
        <f t="shared" ref="W11:W32" si="1">SUM(S11:V11)</f>
        <v>18</v>
      </c>
      <c r="X11" s="238">
        <v>100</v>
      </c>
      <c r="Y11" s="238"/>
      <c r="Z11" s="239" t="s">
        <v>314</v>
      </c>
      <c r="AA11" s="238"/>
      <c r="AB11" s="240">
        <v>100</v>
      </c>
      <c r="AC11" s="240"/>
      <c r="AD11" s="240" t="s">
        <v>314</v>
      </c>
      <c r="AE11" s="240"/>
    </row>
    <row r="12" spans="1:31" s="4" customFormat="1" ht="16.149999999999999" customHeight="1" x14ac:dyDescent="0.2">
      <c r="A12" s="384"/>
      <c r="B12" s="241" t="s">
        <v>661</v>
      </c>
      <c r="C12" s="233" t="s">
        <v>312</v>
      </c>
      <c r="D12" s="234"/>
      <c r="E12" s="333">
        <v>13</v>
      </c>
      <c r="F12" s="335"/>
      <c r="G12" s="335"/>
      <c r="H12" s="335"/>
      <c r="I12" s="334"/>
      <c r="J12" s="294">
        <f t="shared" si="0"/>
        <v>13</v>
      </c>
      <c r="K12" s="236" t="s">
        <v>659</v>
      </c>
      <c r="L12" s="226" t="s">
        <v>660</v>
      </c>
      <c r="M12" s="237" t="s">
        <v>389</v>
      </c>
      <c r="N12" s="236" t="s">
        <v>389</v>
      </c>
      <c r="O12" s="237" t="s">
        <v>389</v>
      </c>
      <c r="P12" s="236" t="s">
        <v>389</v>
      </c>
      <c r="Q12" s="237" t="s">
        <v>389</v>
      </c>
      <c r="R12" s="297">
        <v>1</v>
      </c>
      <c r="S12" s="228">
        <v>6</v>
      </c>
      <c r="T12" s="228">
        <v>12</v>
      </c>
      <c r="U12" s="228"/>
      <c r="V12" s="228"/>
      <c r="W12" s="229">
        <f t="shared" si="1"/>
        <v>18</v>
      </c>
      <c r="X12" s="238">
        <v>100</v>
      </c>
      <c r="Y12" s="238"/>
      <c r="Z12" s="239" t="s">
        <v>314</v>
      </c>
      <c r="AA12" s="238"/>
      <c r="AB12" s="240">
        <v>100</v>
      </c>
      <c r="AC12" s="240"/>
      <c r="AD12" s="240" t="s">
        <v>314</v>
      </c>
      <c r="AE12" s="240"/>
    </row>
    <row r="13" spans="1:31" s="4" customFormat="1" ht="16.149999999999999" customHeight="1" x14ac:dyDescent="0.2">
      <c r="A13" s="384"/>
      <c r="B13" s="242" t="s">
        <v>662</v>
      </c>
      <c r="C13" s="233" t="s">
        <v>312</v>
      </c>
      <c r="D13" s="234"/>
      <c r="E13" s="333">
        <v>6</v>
      </c>
      <c r="F13" s="335"/>
      <c r="G13" s="335"/>
      <c r="H13" s="335"/>
      <c r="I13" s="335"/>
      <c r="J13" s="294">
        <f t="shared" si="0"/>
        <v>6</v>
      </c>
      <c r="K13" s="236" t="s">
        <v>659</v>
      </c>
      <c r="L13" s="226" t="s">
        <v>660</v>
      </c>
      <c r="M13" s="237" t="s">
        <v>389</v>
      </c>
      <c r="N13" s="236" t="s">
        <v>389</v>
      </c>
      <c r="O13" s="237" t="s">
        <v>389</v>
      </c>
      <c r="P13" s="236" t="s">
        <v>389</v>
      </c>
      <c r="Q13" s="237" t="s">
        <v>389</v>
      </c>
      <c r="R13" s="298">
        <v>6</v>
      </c>
      <c r="S13" s="244">
        <v>6</v>
      </c>
      <c r="T13" s="228">
        <v>12</v>
      </c>
      <c r="U13" s="228"/>
      <c r="V13" s="228"/>
      <c r="W13" s="229">
        <f t="shared" si="1"/>
        <v>18</v>
      </c>
      <c r="X13" s="238">
        <v>100</v>
      </c>
      <c r="Y13" s="238"/>
      <c r="Z13" s="239" t="s">
        <v>314</v>
      </c>
      <c r="AA13" s="238"/>
      <c r="AB13" s="240">
        <v>100</v>
      </c>
      <c r="AC13" s="240"/>
      <c r="AD13" s="240" t="s">
        <v>314</v>
      </c>
      <c r="AE13" s="240"/>
    </row>
    <row r="14" spans="1:31" s="4" customFormat="1" ht="16.149999999999999" customHeight="1" x14ac:dyDescent="0.2">
      <c r="A14" s="384"/>
      <c r="B14" s="242" t="s">
        <v>663</v>
      </c>
      <c r="C14" s="233" t="s">
        <v>312</v>
      </c>
      <c r="D14" s="234"/>
      <c r="E14" s="335"/>
      <c r="F14" s="336">
        <v>37</v>
      </c>
      <c r="G14" s="335"/>
      <c r="H14" s="335"/>
      <c r="I14" s="335"/>
      <c r="J14" s="294">
        <f t="shared" si="0"/>
        <v>37</v>
      </c>
      <c r="K14" s="236" t="s">
        <v>659</v>
      </c>
      <c r="L14" s="226" t="s">
        <v>660</v>
      </c>
      <c r="M14" s="237" t="s">
        <v>389</v>
      </c>
      <c r="N14" s="236" t="s">
        <v>389</v>
      </c>
      <c r="O14" s="237" t="s">
        <v>389</v>
      </c>
      <c r="P14" s="236" t="s">
        <v>389</v>
      </c>
      <c r="Q14" s="237" t="s">
        <v>389</v>
      </c>
      <c r="R14" s="298" t="s">
        <v>664</v>
      </c>
      <c r="S14" s="228">
        <v>3</v>
      </c>
      <c r="T14" s="228">
        <v>24</v>
      </c>
      <c r="U14" s="228"/>
      <c r="V14" s="228"/>
      <c r="W14" s="229">
        <f t="shared" si="1"/>
        <v>27</v>
      </c>
      <c r="X14" s="238">
        <v>100</v>
      </c>
      <c r="Y14" s="238"/>
      <c r="Z14" s="239" t="s">
        <v>314</v>
      </c>
      <c r="AA14" s="238"/>
      <c r="AB14" s="240">
        <v>100</v>
      </c>
      <c r="AC14" s="240"/>
      <c r="AD14" s="240" t="s">
        <v>314</v>
      </c>
      <c r="AE14" s="240"/>
    </row>
    <row r="15" spans="1:31" s="4" customFormat="1" ht="16.149999999999999" customHeight="1" x14ac:dyDescent="0.2">
      <c r="A15" s="384"/>
      <c r="B15" s="242" t="s">
        <v>665</v>
      </c>
      <c r="C15" s="233" t="s">
        <v>312</v>
      </c>
      <c r="D15" s="234"/>
      <c r="E15" s="335"/>
      <c r="F15" s="335"/>
      <c r="G15" s="337">
        <v>7</v>
      </c>
      <c r="H15" s="335"/>
      <c r="I15" s="335"/>
      <c r="J15" s="294">
        <f t="shared" si="0"/>
        <v>7</v>
      </c>
      <c r="K15" s="236" t="s">
        <v>659</v>
      </c>
      <c r="L15" s="226" t="s">
        <v>660</v>
      </c>
      <c r="M15" s="237" t="s">
        <v>389</v>
      </c>
      <c r="N15" s="236" t="s">
        <v>389</v>
      </c>
      <c r="O15" s="237" t="s">
        <v>389</v>
      </c>
      <c r="P15" s="236" t="s">
        <v>389</v>
      </c>
      <c r="Q15" s="237" t="s">
        <v>389</v>
      </c>
      <c r="R15" s="298" t="s">
        <v>718</v>
      </c>
      <c r="S15" s="245">
        <v>3</v>
      </c>
      <c r="T15" s="228">
        <v>9</v>
      </c>
      <c r="U15" s="228"/>
      <c r="V15" s="228"/>
      <c r="W15" s="246">
        <f t="shared" si="1"/>
        <v>12</v>
      </c>
      <c r="X15" s="238">
        <v>100</v>
      </c>
      <c r="Y15" s="238"/>
      <c r="Z15" s="239" t="s">
        <v>314</v>
      </c>
      <c r="AA15" s="238"/>
      <c r="AB15" s="240">
        <v>100</v>
      </c>
      <c r="AC15" s="240"/>
      <c r="AD15" s="240" t="s">
        <v>314</v>
      </c>
      <c r="AE15" s="240"/>
    </row>
    <row r="16" spans="1:31" s="4" customFormat="1" ht="16.149999999999999" customHeight="1" x14ac:dyDescent="0.2">
      <c r="A16" s="384"/>
      <c r="B16" s="242" t="s">
        <v>666</v>
      </c>
      <c r="C16" s="233" t="s">
        <v>312</v>
      </c>
      <c r="D16" s="234"/>
      <c r="E16" s="335"/>
      <c r="F16" s="335"/>
      <c r="G16" s="337">
        <v>11</v>
      </c>
      <c r="H16" s="335"/>
      <c r="I16" s="335"/>
      <c r="J16" s="294">
        <f t="shared" si="0"/>
        <v>11</v>
      </c>
      <c r="K16" s="236"/>
      <c r="L16" s="226"/>
      <c r="M16" s="236"/>
      <c r="N16" s="236"/>
      <c r="O16" s="236"/>
      <c r="P16" s="236"/>
      <c r="Q16" s="236"/>
      <c r="R16" s="297">
        <v>71</v>
      </c>
      <c r="S16" s="228"/>
      <c r="T16" s="228">
        <v>12</v>
      </c>
      <c r="U16" s="228"/>
      <c r="V16" s="228"/>
      <c r="W16" s="229">
        <f t="shared" si="1"/>
        <v>12</v>
      </c>
      <c r="X16" s="238">
        <v>100</v>
      </c>
      <c r="Y16" s="238"/>
      <c r="Z16" s="239" t="s">
        <v>314</v>
      </c>
      <c r="AA16" s="238"/>
      <c r="AB16" s="240">
        <v>100</v>
      </c>
      <c r="AC16" s="240"/>
      <c r="AD16" s="240" t="s">
        <v>314</v>
      </c>
      <c r="AE16" s="240"/>
    </row>
    <row r="17" spans="1:31" s="4" customFormat="1" ht="16.149999999999999" customHeight="1" x14ac:dyDescent="0.2">
      <c r="A17" s="384"/>
      <c r="B17" s="242" t="s">
        <v>667</v>
      </c>
      <c r="C17" s="233" t="s">
        <v>312</v>
      </c>
      <c r="D17" s="234"/>
      <c r="E17" s="335"/>
      <c r="F17" s="335"/>
      <c r="G17" s="337">
        <v>11</v>
      </c>
      <c r="H17" s="335"/>
      <c r="I17" s="335"/>
      <c r="J17" s="294">
        <f t="shared" si="0"/>
        <v>11</v>
      </c>
      <c r="K17" s="236"/>
      <c r="L17" s="226"/>
      <c r="M17" s="236"/>
      <c r="N17" s="236"/>
      <c r="O17" s="236"/>
      <c r="P17" s="236"/>
      <c r="Q17" s="236"/>
      <c r="R17" s="297">
        <v>11</v>
      </c>
      <c r="S17" s="228"/>
      <c r="T17" s="228">
        <v>18</v>
      </c>
      <c r="U17" s="228"/>
      <c r="V17" s="228"/>
      <c r="W17" s="229">
        <f t="shared" si="1"/>
        <v>18</v>
      </c>
      <c r="X17" s="238">
        <v>100</v>
      </c>
      <c r="Y17" s="238"/>
      <c r="Z17" s="239" t="s">
        <v>314</v>
      </c>
      <c r="AA17" s="238"/>
      <c r="AB17" s="240">
        <v>100</v>
      </c>
      <c r="AC17" s="240"/>
      <c r="AD17" s="240" t="s">
        <v>314</v>
      </c>
      <c r="AE17" s="240"/>
    </row>
    <row r="18" spans="1:31" s="4" customFormat="1" ht="16.149999999999999" customHeight="1" x14ac:dyDescent="0.2">
      <c r="A18" s="384"/>
      <c r="B18" s="242" t="s">
        <v>668</v>
      </c>
      <c r="C18" s="233" t="s">
        <v>312</v>
      </c>
      <c r="D18" s="234"/>
      <c r="E18" s="333">
        <v>3</v>
      </c>
      <c r="F18" s="336">
        <v>3</v>
      </c>
      <c r="G18" s="337">
        <v>3</v>
      </c>
      <c r="H18" s="334"/>
      <c r="I18" s="334"/>
      <c r="J18" s="294">
        <f t="shared" si="0"/>
        <v>9</v>
      </c>
      <c r="K18" s="236"/>
      <c r="L18" s="226"/>
      <c r="M18" s="236"/>
      <c r="N18" s="236"/>
      <c r="O18" s="236"/>
      <c r="P18" s="236"/>
      <c r="Q18" s="236"/>
      <c r="R18" s="297" t="s">
        <v>669</v>
      </c>
      <c r="S18" s="228"/>
      <c r="T18" s="228">
        <v>6</v>
      </c>
      <c r="U18" s="228"/>
      <c r="V18" s="228"/>
      <c r="W18" s="229">
        <f t="shared" si="1"/>
        <v>6</v>
      </c>
      <c r="X18" s="238">
        <v>100</v>
      </c>
      <c r="Y18" s="238"/>
      <c r="Z18" s="239" t="s">
        <v>314</v>
      </c>
      <c r="AA18" s="238"/>
      <c r="AB18" s="240">
        <v>100</v>
      </c>
      <c r="AC18" s="240"/>
      <c r="AD18" s="240" t="s">
        <v>314</v>
      </c>
      <c r="AE18" s="240"/>
    </row>
    <row r="19" spans="1:31" s="4" customFormat="1" ht="16.149999999999999" customHeight="1" x14ac:dyDescent="0.2">
      <c r="A19" s="384"/>
      <c r="B19" s="242" t="s">
        <v>741</v>
      </c>
      <c r="C19" s="233" t="s">
        <v>312</v>
      </c>
      <c r="D19" s="234"/>
      <c r="E19" s="335"/>
      <c r="F19" s="335"/>
      <c r="G19" s="335"/>
      <c r="H19" s="338">
        <v>8</v>
      </c>
      <c r="I19" s="335"/>
      <c r="J19" s="294">
        <f t="shared" si="0"/>
        <v>8</v>
      </c>
      <c r="K19" s="236"/>
      <c r="L19" s="226"/>
      <c r="M19" s="236"/>
      <c r="N19" s="236"/>
      <c r="O19" s="236"/>
      <c r="P19" s="236"/>
      <c r="Q19" s="236"/>
      <c r="R19" s="297">
        <v>6</v>
      </c>
      <c r="S19" s="228"/>
      <c r="T19" s="228">
        <v>12</v>
      </c>
      <c r="U19" s="228"/>
      <c r="V19" s="228"/>
      <c r="W19" s="229">
        <f t="shared" si="1"/>
        <v>12</v>
      </c>
      <c r="X19" s="238">
        <v>100</v>
      </c>
      <c r="Y19" s="238"/>
      <c r="Z19" s="239" t="s">
        <v>314</v>
      </c>
      <c r="AA19" s="238"/>
      <c r="AB19" s="240">
        <v>100</v>
      </c>
      <c r="AC19" s="240"/>
      <c r="AD19" s="240" t="s">
        <v>314</v>
      </c>
      <c r="AE19" s="240"/>
    </row>
    <row r="20" spans="1:31" s="4" customFormat="1" ht="16.149999999999999" customHeight="1" x14ac:dyDescent="0.2">
      <c r="A20" s="384"/>
      <c r="B20" s="242" t="s">
        <v>742</v>
      </c>
      <c r="C20" s="233" t="s">
        <v>312</v>
      </c>
      <c r="D20" s="234"/>
      <c r="E20" s="335"/>
      <c r="F20" s="335"/>
      <c r="G20" s="335"/>
      <c r="H20" s="338">
        <v>10</v>
      </c>
      <c r="I20" s="335"/>
      <c r="J20" s="294">
        <f t="shared" si="0"/>
        <v>10</v>
      </c>
      <c r="K20" s="236"/>
      <c r="L20" s="226"/>
      <c r="M20" s="236"/>
      <c r="N20" s="236"/>
      <c r="O20" s="236"/>
      <c r="P20" s="236"/>
      <c r="Q20" s="236"/>
      <c r="R20" s="298">
        <v>6</v>
      </c>
      <c r="S20" s="228"/>
      <c r="T20" s="228">
        <v>21</v>
      </c>
      <c r="U20" s="228"/>
      <c r="V20" s="228"/>
      <c r="W20" s="229">
        <f t="shared" si="1"/>
        <v>21</v>
      </c>
      <c r="X20" s="238">
        <v>100</v>
      </c>
      <c r="Y20" s="238"/>
      <c r="Z20" s="239" t="s">
        <v>314</v>
      </c>
      <c r="AA20" s="238"/>
      <c r="AB20" s="240">
        <v>100</v>
      </c>
      <c r="AC20" s="240"/>
      <c r="AD20" s="240" t="s">
        <v>314</v>
      </c>
      <c r="AE20" s="240"/>
    </row>
    <row r="21" spans="1:31" s="4" customFormat="1" ht="16.149999999999999" customHeight="1" x14ac:dyDescent="0.2">
      <c r="A21" s="384"/>
      <c r="B21" s="242" t="s">
        <v>743</v>
      </c>
      <c r="C21" s="233" t="s">
        <v>312</v>
      </c>
      <c r="D21" s="234"/>
      <c r="E21" s="335"/>
      <c r="F21" s="335"/>
      <c r="G21" s="335"/>
      <c r="H21" s="338">
        <v>8</v>
      </c>
      <c r="I21" s="335"/>
      <c r="J21" s="294">
        <f t="shared" si="0"/>
        <v>8</v>
      </c>
      <c r="K21" s="236"/>
      <c r="L21" s="226"/>
      <c r="M21" s="236"/>
      <c r="N21" s="236"/>
      <c r="O21" s="236"/>
      <c r="P21" s="236"/>
      <c r="Q21" s="236"/>
      <c r="R21" s="298" t="s">
        <v>722</v>
      </c>
      <c r="T21" s="228">
        <v>12</v>
      </c>
      <c r="U21" s="228"/>
      <c r="V21" s="228"/>
      <c r="W21" s="229">
        <f t="shared" si="1"/>
        <v>12</v>
      </c>
      <c r="X21" s="238">
        <v>100</v>
      </c>
      <c r="Y21" s="238"/>
      <c r="Z21" s="239" t="s">
        <v>314</v>
      </c>
      <c r="AA21" s="238"/>
      <c r="AB21" s="240">
        <v>100</v>
      </c>
      <c r="AC21" s="240"/>
      <c r="AD21" s="240" t="s">
        <v>314</v>
      </c>
      <c r="AE21" s="240"/>
    </row>
    <row r="22" spans="1:31" s="4" customFormat="1" ht="16.149999999999999" customHeight="1" x14ac:dyDescent="0.2">
      <c r="A22" s="384"/>
      <c r="B22" s="242" t="s">
        <v>744</v>
      </c>
      <c r="C22" s="233" t="s">
        <v>312</v>
      </c>
      <c r="D22" s="234"/>
      <c r="E22" s="335"/>
      <c r="F22" s="335"/>
      <c r="G22" s="335"/>
      <c r="H22" s="338">
        <v>6</v>
      </c>
      <c r="I22" s="335"/>
      <c r="J22" s="294">
        <f t="shared" si="0"/>
        <v>6</v>
      </c>
      <c r="K22" s="236"/>
      <c r="L22" s="226"/>
      <c r="M22" s="236"/>
      <c r="N22" s="236"/>
      <c r="O22" s="236"/>
      <c r="P22" s="236"/>
      <c r="Q22" s="236"/>
      <c r="R22" s="297" t="s">
        <v>720</v>
      </c>
      <c r="S22" s="228"/>
      <c r="T22" s="244">
        <v>21</v>
      </c>
      <c r="U22" s="228"/>
      <c r="V22" s="228"/>
      <c r="W22" s="229">
        <f t="shared" si="1"/>
        <v>21</v>
      </c>
      <c r="X22" s="238">
        <v>100</v>
      </c>
      <c r="Y22" s="238"/>
      <c r="Z22" s="239" t="s">
        <v>314</v>
      </c>
      <c r="AA22" s="238"/>
      <c r="AB22" s="240">
        <v>100</v>
      </c>
      <c r="AC22" s="240"/>
      <c r="AD22" s="240" t="s">
        <v>314</v>
      </c>
      <c r="AE22" s="240"/>
    </row>
    <row r="23" spans="1:31" s="4" customFormat="1" ht="16.149999999999999" customHeight="1" x14ac:dyDescent="0.2">
      <c r="A23" s="384"/>
      <c r="B23" s="242" t="s">
        <v>745</v>
      </c>
      <c r="C23" s="233" t="s">
        <v>312</v>
      </c>
      <c r="D23" s="234"/>
      <c r="E23" s="335"/>
      <c r="F23" s="335"/>
      <c r="G23" s="335"/>
      <c r="H23" s="338">
        <v>8</v>
      </c>
      <c r="I23" s="335"/>
      <c r="J23" s="294">
        <f t="shared" si="0"/>
        <v>8</v>
      </c>
      <c r="K23" s="236"/>
      <c r="L23" s="226"/>
      <c r="M23" s="236"/>
      <c r="N23" s="236"/>
      <c r="O23" s="236"/>
      <c r="P23" s="236"/>
      <c r="Q23" s="236"/>
      <c r="R23" s="298" t="s">
        <v>722</v>
      </c>
      <c r="S23" s="228"/>
      <c r="T23" s="228">
        <v>15</v>
      </c>
      <c r="U23" s="228"/>
      <c r="V23" s="228"/>
      <c r="W23" s="229">
        <f t="shared" si="1"/>
        <v>15</v>
      </c>
      <c r="X23" s="238">
        <v>100</v>
      </c>
      <c r="Y23" s="238"/>
      <c r="Z23" s="239" t="s">
        <v>314</v>
      </c>
      <c r="AA23" s="238"/>
      <c r="AB23" s="240">
        <v>100</v>
      </c>
      <c r="AC23" s="240"/>
      <c r="AD23" s="240" t="s">
        <v>314</v>
      </c>
      <c r="AE23" s="240"/>
    </row>
    <row r="24" spans="1:31" ht="16.149999999999999" customHeight="1" x14ac:dyDescent="0.2">
      <c r="A24" s="384"/>
      <c r="B24" s="242" t="s">
        <v>746</v>
      </c>
      <c r="C24" s="233" t="s">
        <v>312</v>
      </c>
      <c r="D24" s="234"/>
      <c r="E24" s="335"/>
      <c r="F24" s="335"/>
      <c r="G24" s="335"/>
      <c r="H24" s="335"/>
      <c r="I24" s="339">
        <v>20</v>
      </c>
      <c r="J24" s="294">
        <f t="shared" si="0"/>
        <v>20</v>
      </c>
      <c r="K24" s="236"/>
      <c r="L24" s="226"/>
      <c r="M24" s="236"/>
      <c r="N24" s="236"/>
      <c r="O24" s="236"/>
      <c r="P24" s="236"/>
      <c r="Q24" s="236"/>
      <c r="R24" s="299" t="s">
        <v>722</v>
      </c>
      <c r="S24" s="228"/>
      <c r="T24" s="228">
        <v>15</v>
      </c>
      <c r="U24" s="228"/>
      <c r="V24" s="228"/>
      <c r="W24" s="229">
        <f t="shared" si="1"/>
        <v>15</v>
      </c>
      <c r="X24" s="238">
        <v>100</v>
      </c>
      <c r="Y24" s="238"/>
      <c r="Z24" s="239" t="s">
        <v>314</v>
      </c>
      <c r="AA24" s="238"/>
      <c r="AB24" s="240">
        <v>100</v>
      </c>
      <c r="AC24" s="240"/>
      <c r="AD24" s="240" t="s">
        <v>314</v>
      </c>
      <c r="AE24" s="240"/>
    </row>
    <row r="25" spans="1:31" ht="16.149999999999999" customHeight="1" x14ac:dyDescent="0.2">
      <c r="A25" s="384"/>
      <c r="B25" s="242" t="s">
        <v>747</v>
      </c>
      <c r="C25" s="233" t="s">
        <v>312</v>
      </c>
      <c r="D25" s="234"/>
      <c r="E25" s="335"/>
      <c r="F25" s="335"/>
      <c r="G25" s="335"/>
      <c r="H25" s="341"/>
      <c r="I25" s="339">
        <v>20</v>
      </c>
      <c r="J25" s="294">
        <f t="shared" si="0"/>
        <v>20</v>
      </c>
      <c r="K25" s="236"/>
      <c r="L25" s="226"/>
      <c r="M25" s="236"/>
      <c r="N25" s="236"/>
      <c r="O25" s="236"/>
      <c r="P25" s="236"/>
      <c r="Q25" s="236"/>
      <c r="R25" s="299" t="s">
        <v>722</v>
      </c>
      <c r="S25" s="228"/>
      <c r="T25" s="228">
        <v>12</v>
      </c>
      <c r="U25" s="228"/>
      <c r="V25" s="228"/>
      <c r="W25" s="229">
        <f t="shared" si="1"/>
        <v>12</v>
      </c>
      <c r="X25" s="238">
        <v>100</v>
      </c>
      <c r="Y25" s="238"/>
      <c r="Z25" s="239" t="s">
        <v>314</v>
      </c>
      <c r="AA25" s="238"/>
      <c r="AB25" s="240">
        <v>100</v>
      </c>
      <c r="AC25" s="240"/>
      <c r="AD25" s="240" t="s">
        <v>314</v>
      </c>
      <c r="AE25" s="240"/>
    </row>
    <row r="26" spans="1:31" ht="16.149999999999999" customHeight="1" x14ac:dyDescent="0.2">
      <c r="A26" s="384"/>
      <c r="B26" s="242" t="s">
        <v>674</v>
      </c>
      <c r="C26" s="233" t="s">
        <v>312</v>
      </c>
      <c r="D26" s="234"/>
      <c r="E26" s="335"/>
      <c r="F26" s="335"/>
      <c r="G26" s="337">
        <v>7</v>
      </c>
      <c r="H26" s="334"/>
      <c r="I26" s="334"/>
      <c r="J26" s="294">
        <f t="shared" si="0"/>
        <v>7</v>
      </c>
      <c r="K26" s="236"/>
      <c r="L26" s="226"/>
      <c r="M26" s="236"/>
      <c r="N26" s="236"/>
      <c r="O26" s="236"/>
      <c r="P26" s="236"/>
      <c r="Q26" s="236"/>
      <c r="R26" s="299"/>
      <c r="S26" s="228"/>
      <c r="T26" s="228">
        <v>12</v>
      </c>
      <c r="U26" s="228"/>
      <c r="V26" s="228"/>
      <c r="W26" s="229">
        <f t="shared" si="1"/>
        <v>12</v>
      </c>
      <c r="X26" s="238">
        <v>100</v>
      </c>
      <c r="Y26" s="238"/>
      <c r="Z26" s="239" t="s">
        <v>314</v>
      </c>
      <c r="AA26" s="238"/>
      <c r="AB26" s="240">
        <v>100</v>
      </c>
      <c r="AC26" s="240"/>
      <c r="AD26" s="240" t="s">
        <v>314</v>
      </c>
      <c r="AE26" s="240"/>
    </row>
    <row r="27" spans="1:31" ht="16.149999999999999" customHeight="1" x14ac:dyDescent="0.2">
      <c r="A27" s="384"/>
      <c r="B27" s="242" t="s">
        <v>675</v>
      </c>
      <c r="C27" s="233" t="s">
        <v>312</v>
      </c>
      <c r="D27" s="234"/>
      <c r="E27" s="335"/>
      <c r="F27" s="335"/>
      <c r="G27" s="337">
        <v>6</v>
      </c>
      <c r="H27" s="334"/>
      <c r="I27" s="334"/>
      <c r="J27" s="294">
        <f t="shared" si="0"/>
        <v>6</v>
      </c>
      <c r="K27" s="236"/>
      <c r="L27" s="226"/>
      <c r="M27" s="236"/>
      <c r="N27" s="236"/>
      <c r="O27" s="236"/>
      <c r="P27" s="236"/>
      <c r="Q27" s="236"/>
      <c r="R27" s="299"/>
      <c r="S27" s="228"/>
      <c r="T27" s="228">
        <v>12</v>
      </c>
      <c r="U27" s="228"/>
      <c r="V27" s="228"/>
      <c r="W27" s="229">
        <f t="shared" si="1"/>
        <v>12</v>
      </c>
      <c r="X27" s="238">
        <v>100</v>
      </c>
      <c r="Y27" s="238"/>
      <c r="Z27" s="239" t="s">
        <v>314</v>
      </c>
      <c r="AA27" s="238"/>
      <c r="AB27" s="240">
        <v>100</v>
      </c>
      <c r="AC27" s="240"/>
      <c r="AD27" s="240" t="s">
        <v>314</v>
      </c>
      <c r="AE27" s="240"/>
    </row>
    <row r="28" spans="1:31" ht="16.149999999999999" customHeight="1" x14ac:dyDescent="0.2">
      <c r="A28" s="384"/>
      <c r="B28" s="223" t="s">
        <v>430</v>
      </c>
      <c r="C28" s="224"/>
      <c r="D28" s="234"/>
      <c r="E28" s="341"/>
      <c r="F28" s="341"/>
      <c r="G28" s="341"/>
      <c r="H28" s="335"/>
      <c r="I28" s="335"/>
      <c r="J28" s="294"/>
      <c r="K28" s="237"/>
      <c r="L28" s="226"/>
      <c r="M28" s="237"/>
      <c r="N28" s="237"/>
      <c r="O28" s="237"/>
      <c r="P28" s="237"/>
      <c r="Q28" s="237"/>
      <c r="R28" s="298"/>
      <c r="S28" s="228"/>
      <c r="T28" s="228"/>
      <c r="U28" s="228"/>
      <c r="V28" s="228"/>
      <c r="W28" s="229"/>
      <c r="X28" s="238"/>
      <c r="Y28" s="238"/>
      <c r="Z28" s="239"/>
      <c r="AA28" s="238"/>
      <c r="AB28" s="240"/>
      <c r="AC28" s="240"/>
      <c r="AD28" s="240"/>
      <c r="AE28" s="240"/>
    </row>
    <row r="29" spans="1:31" ht="16.149999999999999" customHeight="1" x14ac:dyDescent="0.2">
      <c r="A29" s="384"/>
      <c r="B29" s="241" t="s">
        <v>676</v>
      </c>
      <c r="C29" s="250" t="s">
        <v>338</v>
      </c>
      <c r="D29" s="234"/>
      <c r="E29" s="333">
        <v>60</v>
      </c>
      <c r="F29" s="336">
        <v>50</v>
      </c>
      <c r="G29" s="337">
        <v>40</v>
      </c>
      <c r="H29" s="334"/>
      <c r="I29" s="334"/>
      <c r="J29" s="294">
        <f>SUM(E29:I29)</f>
        <v>150</v>
      </c>
      <c r="K29" s="236"/>
      <c r="L29" s="226"/>
      <c r="M29" s="237"/>
      <c r="N29" s="237"/>
      <c r="O29" s="237"/>
      <c r="P29" s="237"/>
      <c r="Q29" s="237"/>
      <c r="R29" s="298"/>
      <c r="S29" s="228"/>
      <c r="T29" s="228">
        <v>3</v>
      </c>
      <c r="U29" s="228"/>
      <c r="V29" s="228">
        <v>12</v>
      </c>
      <c r="W29" s="229">
        <f t="shared" si="1"/>
        <v>15</v>
      </c>
      <c r="X29" s="238">
        <v>100</v>
      </c>
      <c r="Y29" s="238"/>
      <c r="Z29" s="239" t="s">
        <v>314</v>
      </c>
      <c r="AA29" s="238"/>
      <c r="AB29" s="240">
        <v>100</v>
      </c>
      <c r="AC29" s="240"/>
      <c r="AD29" s="240" t="s">
        <v>314</v>
      </c>
      <c r="AE29" s="240"/>
    </row>
    <row r="30" spans="1:31" ht="16.149999999999999" customHeight="1" x14ac:dyDescent="0.2">
      <c r="A30" s="384"/>
      <c r="B30" s="314" t="s">
        <v>748</v>
      </c>
      <c r="C30" s="250" t="s">
        <v>338</v>
      </c>
      <c r="D30" s="234"/>
      <c r="E30" s="334"/>
      <c r="F30" s="336">
        <v>10</v>
      </c>
      <c r="G30" s="337">
        <v>20</v>
      </c>
      <c r="H30" s="338">
        <v>30</v>
      </c>
      <c r="I30" s="339">
        <v>30</v>
      </c>
      <c r="J30" s="294">
        <f>SUM(E30:I30)</f>
        <v>90</v>
      </c>
      <c r="K30" s="236"/>
      <c r="L30" s="226"/>
      <c r="M30" s="237"/>
      <c r="N30" s="237"/>
      <c r="O30" s="237"/>
      <c r="P30" s="237"/>
      <c r="Q30" s="237"/>
      <c r="R30" s="298"/>
      <c r="S30" s="228"/>
      <c r="T30" s="228">
        <v>3</v>
      </c>
      <c r="U30" s="228"/>
      <c r="V30" s="228">
        <v>12</v>
      </c>
      <c r="W30" s="229">
        <f t="shared" si="1"/>
        <v>15</v>
      </c>
      <c r="X30" s="238">
        <v>100</v>
      </c>
      <c r="Y30" s="238"/>
      <c r="Z30" s="239" t="s">
        <v>314</v>
      </c>
      <c r="AA30" s="238"/>
      <c r="AB30" s="240">
        <v>100</v>
      </c>
      <c r="AC30" s="240"/>
      <c r="AD30" s="240" t="s">
        <v>314</v>
      </c>
      <c r="AE30" s="240"/>
    </row>
    <row r="31" spans="1:31" ht="16.149999999999999" customHeight="1" x14ac:dyDescent="0.2">
      <c r="A31" s="384"/>
      <c r="B31" s="314" t="s">
        <v>749</v>
      </c>
      <c r="C31" s="250" t="s">
        <v>338</v>
      </c>
      <c r="D31" s="234"/>
      <c r="E31" s="335"/>
      <c r="F31" s="335"/>
      <c r="G31" s="335"/>
      <c r="H31" s="338">
        <v>30</v>
      </c>
      <c r="I31" s="339">
        <v>30</v>
      </c>
      <c r="J31" s="294">
        <f>SUM(E31:I31)</f>
        <v>60</v>
      </c>
      <c r="K31" s="236"/>
      <c r="L31" s="226"/>
      <c r="M31" s="237"/>
      <c r="N31" s="237"/>
      <c r="O31" s="237"/>
      <c r="P31" s="237"/>
      <c r="Q31" s="237"/>
      <c r="R31" s="298"/>
      <c r="S31" s="228"/>
      <c r="T31" s="228">
        <v>3</v>
      </c>
      <c r="U31" s="228"/>
      <c r="V31" s="228">
        <v>12</v>
      </c>
      <c r="W31" s="229">
        <f t="shared" si="1"/>
        <v>15</v>
      </c>
      <c r="X31" s="238">
        <v>100</v>
      </c>
      <c r="Y31" s="238"/>
      <c r="Z31" s="239" t="s">
        <v>314</v>
      </c>
      <c r="AA31" s="238"/>
      <c r="AB31" s="240">
        <v>100</v>
      </c>
      <c r="AC31" s="240"/>
      <c r="AD31" s="240" t="s">
        <v>314</v>
      </c>
      <c r="AE31" s="240"/>
    </row>
    <row r="32" spans="1:31" ht="16.149999999999999" customHeight="1" x14ac:dyDescent="0.25">
      <c r="A32" s="384"/>
      <c r="B32" s="315" t="s">
        <v>433</v>
      </c>
      <c r="C32" s="250" t="s">
        <v>338</v>
      </c>
      <c r="D32" s="267"/>
      <c r="E32" s="333">
        <v>0</v>
      </c>
      <c r="F32" s="336">
        <v>0</v>
      </c>
      <c r="G32" s="337">
        <v>0</v>
      </c>
      <c r="H32" s="338">
        <v>0</v>
      </c>
      <c r="I32" s="339">
        <v>0</v>
      </c>
      <c r="J32" s="294">
        <v>0</v>
      </c>
      <c r="K32" s="236"/>
      <c r="L32" s="226"/>
      <c r="M32" s="253"/>
      <c r="N32" s="253"/>
      <c r="O32" s="253"/>
      <c r="P32" s="253"/>
      <c r="Q32" s="253"/>
      <c r="R32" s="297"/>
      <c r="S32" s="254"/>
      <c r="T32" s="254">
        <v>3</v>
      </c>
      <c r="U32" s="254"/>
      <c r="V32" s="254"/>
      <c r="W32" s="229">
        <f t="shared" si="1"/>
        <v>3</v>
      </c>
      <c r="X32" s="238">
        <v>100</v>
      </c>
      <c r="Y32" s="238"/>
      <c r="Z32" s="239" t="s">
        <v>314</v>
      </c>
      <c r="AA32" s="238"/>
      <c r="AB32" s="240">
        <v>100</v>
      </c>
      <c r="AC32" s="240"/>
      <c r="AD32" s="240" t="s">
        <v>314</v>
      </c>
      <c r="AE32" s="240"/>
    </row>
    <row r="33" spans="1:31" s="5" customFormat="1" ht="16.149999999999999" customHeight="1" x14ac:dyDescent="0.25">
      <c r="A33" s="384"/>
      <c r="B33" s="255"/>
      <c r="C33" s="256"/>
      <c r="D33" s="226"/>
      <c r="E33" s="257"/>
      <c r="F33" s="257"/>
      <c r="G33" s="257"/>
      <c r="H33" s="257"/>
      <c r="I33" s="257"/>
      <c r="J33" s="294">
        <f>SUM(J11:J32)</f>
        <v>500</v>
      </c>
      <c r="K33" s="255"/>
      <c r="L33" s="226"/>
      <c r="M33" s="255"/>
      <c r="N33" s="255"/>
      <c r="O33" s="255"/>
      <c r="P33" s="255"/>
      <c r="Q33" s="255"/>
      <c r="R33" s="258" t="s">
        <v>345</v>
      </c>
      <c r="S33" s="259">
        <f>SUM(S11:S32)</f>
        <v>24</v>
      </c>
      <c r="T33" s="259">
        <f>SUM(T11:T32)</f>
        <v>249</v>
      </c>
      <c r="U33" s="259">
        <f>SUM(U10:U32)</f>
        <v>0</v>
      </c>
      <c r="V33" s="259">
        <f>SUM(V11:V32)</f>
        <v>36</v>
      </c>
      <c r="W33" s="316">
        <f>SUM(W11:W32)</f>
        <v>309</v>
      </c>
      <c r="X33" s="238"/>
      <c r="Y33" s="238"/>
      <c r="Z33" s="239"/>
      <c r="AA33" s="238"/>
      <c r="AB33" s="240"/>
      <c r="AC33" s="240"/>
      <c r="AD33" s="240"/>
      <c r="AE33" s="240"/>
    </row>
    <row r="34" spans="1:31" s="5" customFormat="1" ht="16.149999999999999" customHeight="1" x14ac:dyDescent="0.25">
      <c r="A34" s="384"/>
      <c r="B34" s="255"/>
      <c r="C34" s="256"/>
      <c r="D34" s="226"/>
      <c r="E34" s="255"/>
      <c r="F34" s="89"/>
      <c r="G34" s="90"/>
      <c r="H34" s="255"/>
      <c r="I34" s="89"/>
      <c r="J34" s="89"/>
      <c r="K34" s="89"/>
      <c r="L34" s="93"/>
      <c r="M34" s="90"/>
      <c r="N34" s="90"/>
      <c r="O34" s="90"/>
      <c r="P34" s="90"/>
      <c r="Q34" s="90"/>
      <c r="R34" s="258"/>
      <c r="S34" s="259"/>
      <c r="T34" s="259"/>
      <c r="U34" s="259"/>
      <c r="V34" s="259"/>
      <c r="W34" s="281"/>
      <c r="X34" s="238"/>
      <c r="Y34" s="238"/>
      <c r="Z34" s="239"/>
      <c r="AA34" s="238"/>
      <c r="AB34" s="240"/>
      <c r="AC34" s="240"/>
      <c r="AD34" s="240"/>
      <c r="AE34" s="240"/>
    </row>
    <row r="35" spans="1:31" ht="28.5" customHeight="1" x14ac:dyDescent="0.2">
      <c r="A35" s="384"/>
      <c r="B35" s="261" t="s">
        <v>750</v>
      </c>
      <c r="C35" s="261"/>
      <c r="D35" s="261"/>
      <c r="E35" s="261"/>
      <c r="F35" s="349" t="s">
        <v>727</v>
      </c>
      <c r="G35" s="348"/>
      <c r="H35" s="348"/>
      <c r="I35" s="348"/>
      <c r="J35" s="348"/>
      <c r="K35" s="348"/>
      <c r="L35" s="348"/>
      <c r="M35" s="348"/>
      <c r="N35" s="348"/>
      <c r="O35" s="348"/>
      <c r="P35" s="348"/>
      <c r="Q35" s="348"/>
      <c r="R35" s="444"/>
      <c r="S35" s="444"/>
      <c r="T35" s="444"/>
      <c r="U35" s="444"/>
      <c r="V35" s="444"/>
      <c r="W35" s="444"/>
      <c r="X35" s="238"/>
      <c r="Y35" s="238"/>
      <c r="Z35" s="239"/>
      <c r="AA35" s="238"/>
      <c r="AB35" s="240"/>
      <c r="AC35" s="240"/>
      <c r="AD35" s="240"/>
      <c r="AE35" s="240"/>
    </row>
    <row r="36" spans="1:31" ht="28.5" customHeight="1" x14ac:dyDescent="0.2">
      <c r="A36" s="384"/>
      <c r="B36" s="261" t="s">
        <v>728</v>
      </c>
      <c r="C36" s="99"/>
      <c r="D36" s="99"/>
      <c r="E36" s="349"/>
      <c r="F36" s="348"/>
      <c r="G36" s="204"/>
      <c r="H36" s="204"/>
      <c r="I36" s="204"/>
      <c r="J36" s="204"/>
      <c r="K36" s="204"/>
      <c r="L36" s="98"/>
      <c r="M36" s="204"/>
      <c r="N36" s="204"/>
      <c r="O36" s="204"/>
      <c r="P36" s="204"/>
      <c r="Q36" s="204"/>
      <c r="R36" s="385"/>
      <c r="S36" s="386"/>
      <c r="T36" s="386"/>
      <c r="U36" s="386"/>
      <c r="V36" s="386"/>
      <c r="W36" s="386"/>
      <c r="X36" s="238"/>
      <c r="Y36" s="238"/>
      <c r="Z36" s="239"/>
      <c r="AA36" s="238"/>
      <c r="AB36" s="240"/>
      <c r="AC36" s="240"/>
      <c r="AD36" s="240"/>
      <c r="AE36" s="240"/>
    </row>
    <row r="37" spans="1:31" s="27" customFormat="1" ht="28.5" customHeight="1" x14ac:dyDescent="0.2">
      <c r="A37" s="384"/>
      <c r="B37" s="262"/>
      <c r="C37" s="262"/>
      <c r="D37" s="263"/>
      <c r="E37" s="262"/>
      <c r="F37" s="103"/>
      <c r="G37" s="104"/>
      <c r="H37" s="104"/>
      <c r="I37" s="104"/>
      <c r="J37" s="104"/>
      <c r="K37" s="104"/>
      <c r="L37" s="105"/>
      <c r="M37" s="104"/>
      <c r="N37" s="104"/>
      <c r="O37" s="104"/>
      <c r="P37" s="104"/>
      <c r="Q37" s="104"/>
      <c r="R37" s="263"/>
      <c r="S37" s="263"/>
      <c r="T37" s="263"/>
      <c r="U37" s="263"/>
      <c r="V37" s="263"/>
      <c r="W37" s="263"/>
      <c r="X37" s="238"/>
      <c r="Y37" s="238"/>
      <c r="Z37" s="239"/>
      <c r="AA37" s="238"/>
      <c r="AB37" s="240"/>
      <c r="AC37" s="240"/>
      <c r="AD37" s="240"/>
      <c r="AE37" s="240"/>
    </row>
    <row r="38" spans="1:31" s="1" customFormat="1" ht="15" x14ac:dyDescent="0.2">
      <c r="A38" s="384"/>
      <c r="B38" s="219" t="s">
        <v>681</v>
      </c>
      <c r="C38" s="219"/>
      <c r="D38" s="296">
        <v>30</v>
      </c>
      <c r="E38" s="219"/>
      <c r="F38" s="219"/>
      <c r="G38" s="219"/>
      <c r="H38" s="219"/>
      <c r="I38" s="219"/>
      <c r="J38" s="219"/>
      <c r="K38" s="219"/>
      <c r="L38" s="219"/>
      <c r="M38" s="219"/>
      <c r="N38" s="219"/>
      <c r="O38" s="219"/>
      <c r="P38" s="219"/>
      <c r="Q38" s="219"/>
      <c r="R38" s="220"/>
      <c r="S38" s="220"/>
      <c r="T38" s="220"/>
      <c r="U38" s="220"/>
      <c r="V38" s="220"/>
      <c r="W38" s="220"/>
      <c r="X38" s="238"/>
      <c r="Y38" s="238"/>
      <c r="Z38" s="239"/>
      <c r="AA38" s="238"/>
      <c r="AB38" s="240"/>
      <c r="AC38" s="240"/>
      <c r="AD38" s="240"/>
      <c r="AE38" s="240"/>
    </row>
    <row r="39" spans="1:31" s="4" customFormat="1" ht="15.75" customHeight="1" x14ac:dyDescent="0.2">
      <c r="A39" s="384"/>
      <c r="B39" s="223" t="s">
        <v>401</v>
      </c>
      <c r="C39" s="317"/>
      <c r="D39" s="226"/>
      <c r="E39" s="30"/>
      <c r="F39" s="225"/>
      <c r="G39" s="225"/>
      <c r="I39" s="225"/>
      <c r="J39" s="225"/>
      <c r="K39" s="225"/>
      <c r="L39" s="226"/>
      <c r="M39" s="225"/>
      <c r="N39" s="225"/>
      <c r="O39" s="225"/>
      <c r="P39" s="225"/>
      <c r="Q39" s="225"/>
      <c r="R39" s="227"/>
      <c r="S39" s="228"/>
      <c r="T39" s="228"/>
      <c r="U39" s="228"/>
      <c r="V39" s="228"/>
      <c r="W39" s="229"/>
      <c r="X39" s="238"/>
      <c r="Y39" s="238"/>
      <c r="Z39" s="239"/>
      <c r="AA39" s="238"/>
      <c r="AB39" s="240"/>
      <c r="AC39" s="240"/>
      <c r="AD39" s="240"/>
      <c r="AE39" s="240"/>
    </row>
    <row r="40" spans="1:31" s="4" customFormat="1" ht="16.149999999999999" customHeight="1" x14ac:dyDescent="0.2">
      <c r="A40" s="384"/>
      <c r="B40" s="232" t="s">
        <v>682</v>
      </c>
      <c r="C40" s="233" t="s">
        <v>312</v>
      </c>
      <c r="D40" s="265"/>
      <c r="E40" s="333">
        <v>18</v>
      </c>
      <c r="F40" s="334"/>
      <c r="G40" s="334"/>
      <c r="H40" s="334"/>
      <c r="I40" s="334"/>
      <c r="J40" s="266">
        <f t="shared" ref="J40:J50" si="2">SUM(E40:I40)</f>
        <v>18</v>
      </c>
      <c r="K40" s="249"/>
      <c r="L40" s="226"/>
      <c r="M40" s="225"/>
      <c r="N40" s="225"/>
      <c r="O40" s="225"/>
      <c r="P40" s="225"/>
      <c r="Q40" s="225"/>
      <c r="R40" s="227">
        <v>5</v>
      </c>
      <c r="S40" s="228"/>
      <c r="T40" s="228">
        <v>12</v>
      </c>
      <c r="U40" s="228"/>
      <c r="V40" s="228"/>
      <c r="W40" s="229">
        <f>SUM(S40:V40)</f>
        <v>12</v>
      </c>
      <c r="X40" s="238">
        <v>100</v>
      </c>
      <c r="Y40" s="238"/>
      <c r="Z40" s="239" t="s">
        <v>314</v>
      </c>
      <c r="AA40" s="238"/>
      <c r="AB40" s="240">
        <v>100</v>
      </c>
      <c r="AC40" s="240"/>
      <c r="AD40" s="240" t="s">
        <v>314</v>
      </c>
      <c r="AE40" s="240"/>
    </row>
    <row r="41" spans="1:31" ht="16.149999999999999" customHeight="1" x14ac:dyDescent="0.2">
      <c r="A41" s="384"/>
      <c r="B41" s="241" t="s">
        <v>683</v>
      </c>
      <c r="C41" s="233" t="s">
        <v>312</v>
      </c>
      <c r="D41" s="267"/>
      <c r="E41" s="333">
        <v>19</v>
      </c>
      <c r="F41" s="335"/>
      <c r="G41" s="335"/>
      <c r="H41" s="335"/>
      <c r="I41" s="334"/>
      <c r="J41" s="266">
        <f t="shared" si="2"/>
        <v>19</v>
      </c>
      <c r="K41" s="268"/>
      <c r="L41" s="269"/>
      <c r="M41" s="249"/>
      <c r="N41" s="249"/>
      <c r="O41" s="249"/>
      <c r="P41" s="249"/>
      <c r="Q41" s="249"/>
      <c r="R41" s="270">
        <v>6</v>
      </c>
      <c r="S41" s="228"/>
      <c r="T41" s="228">
        <v>15</v>
      </c>
      <c r="U41" s="271"/>
      <c r="V41" s="271"/>
      <c r="W41" s="229">
        <f t="shared" ref="W41:W55" si="3">SUM(S41:V41)</f>
        <v>15</v>
      </c>
      <c r="X41" s="238">
        <v>100</v>
      </c>
      <c r="Y41" s="238"/>
      <c r="Z41" s="239" t="s">
        <v>314</v>
      </c>
      <c r="AA41" s="238"/>
      <c r="AB41" s="240">
        <v>100</v>
      </c>
      <c r="AC41" s="240"/>
      <c r="AD41" s="240" t="s">
        <v>314</v>
      </c>
      <c r="AE41" s="240"/>
    </row>
    <row r="42" spans="1:31" ht="16.149999999999999" customHeight="1" x14ac:dyDescent="0.2">
      <c r="A42" s="384"/>
      <c r="B42" s="242" t="s">
        <v>684</v>
      </c>
      <c r="C42" s="233" t="s">
        <v>312</v>
      </c>
      <c r="D42" s="265"/>
      <c r="E42" s="335"/>
      <c r="F42" s="336">
        <v>37</v>
      </c>
      <c r="G42" s="335"/>
      <c r="H42" s="335"/>
      <c r="I42" s="335"/>
      <c r="J42" s="266">
        <f t="shared" si="2"/>
        <v>37</v>
      </c>
      <c r="K42" s="249"/>
      <c r="L42" s="226"/>
      <c r="M42" s="249"/>
      <c r="N42" s="249"/>
      <c r="O42" s="249"/>
      <c r="P42" s="249"/>
      <c r="Q42" s="249"/>
      <c r="R42" s="243" t="s">
        <v>685</v>
      </c>
      <c r="S42" s="228"/>
      <c r="T42" s="228">
        <v>12</v>
      </c>
      <c r="U42" s="272"/>
      <c r="V42" s="272"/>
      <c r="W42" s="229">
        <f t="shared" si="3"/>
        <v>12</v>
      </c>
      <c r="X42" s="238">
        <v>100</v>
      </c>
      <c r="Y42" s="238"/>
      <c r="Z42" s="239" t="s">
        <v>314</v>
      </c>
      <c r="AA42" s="238"/>
      <c r="AB42" s="240">
        <v>100</v>
      </c>
      <c r="AC42" s="240"/>
      <c r="AD42" s="240" t="s">
        <v>314</v>
      </c>
      <c r="AE42" s="240"/>
    </row>
    <row r="43" spans="1:31" ht="16.149999999999999" customHeight="1" x14ac:dyDescent="0.2">
      <c r="A43" s="384"/>
      <c r="B43" s="242" t="s">
        <v>686</v>
      </c>
      <c r="C43" s="233" t="s">
        <v>312</v>
      </c>
      <c r="D43" s="265"/>
      <c r="E43" s="335"/>
      <c r="F43" s="335"/>
      <c r="G43" s="337">
        <v>15</v>
      </c>
      <c r="H43" s="335"/>
      <c r="I43" s="335"/>
      <c r="J43" s="266">
        <f t="shared" si="2"/>
        <v>15</v>
      </c>
      <c r="K43" s="249"/>
      <c r="L43" s="226"/>
      <c r="M43" s="249"/>
      <c r="N43" s="249"/>
      <c r="O43" s="249"/>
      <c r="P43" s="249"/>
      <c r="Q43" s="249"/>
      <c r="R43" s="227">
        <v>71</v>
      </c>
      <c r="S43" s="228"/>
      <c r="T43" s="228">
        <v>12</v>
      </c>
      <c r="U43" s="272"/>
      <c r="V43" s="272"/>
      <c r="W43" s="229">
        <f t="shared" si="3"/>
        <v>12</v>
      </c>
      <c r="X43" s="238">
        <v>100</v>
      </c>
      <c r="Y43" s="238"/>
      <c r="Z43" s="239" t="s">
        <v>314</v>
      </c>
      <c r="AA43" s="238"/>
      <c r="AB43" s="240">
        <v>100</v>
      </c>
      <c r="AC43" s="240"/>
      <c r="AD43" s="240" t="s">
        <v>314</v>
      </c>
      <c r="AE43" s="240"/>
    </row>
    <row r="44" spans="1:31" ht="16.149999999999999" customHeight="1" x14ac:dyDescent="0.2">
      <c r="A44" s="384"/>
      <c r="B44" s="242" t="s">
        <v>687</v>
      </c>
      <c r="C44" s="233" t="s">
        <v>312</v>
      </c>
      <c r="D44" s="265"/>
      <c r="E44" s="335"/>
      <c r="F44" s="335"/>
      <c r="G44" s="337">
        <v>14</v>
      </c>
      <c r="H44" s="335"/>
      <c r="I44" s="335"/>
      <c r="J44" s="266">
        <f t="shared" si="2"/>
        <v>14</v>
      </c>
      <c r="K44" s="249"/>
      <c r="L44" s="226"/>
      <c r="M44" s="249"/>
      <c r="N44" s="249"/>
      <c r="O44" s="249"/>
      <c r="P44" s="249"/>
      <c r="Q44" s="249"/>
      <c r="R44" s="243">
        <v>11</v>
      </c>
      <c r="S44" s="228"/>
      <c r="T44" s="228">
        <v>12</v>
      </c>
      <c r="U44" s="228"/>
      <c r="V44" s="272"/>
      <c r="W44" s="229">
        <f t="shared" si="3"/>
        <v>12</v>
      </c>
      <c r="X44" s="238">
        <v>100</v>
      </c>
      <c r="Y44" s="238"/>
      <c r="Z44" s="239" t="s">
        <v>314</v>
      </c>
      <c r="AA44" s="238"/>
      <c r="AB44" s="240">
        <v>100</v>
      </c>
      <c r="AC44" s="240"/>
      <c r="AD44" s="240" t="s">
        <v>314</v>
      </c>
      <c r="AE44" s="240"/>
    </row>
    <row r="45" spans="1:31" ht="16.149999999999999" customHeight="1" x14ac:dyDescent="0.2">
      <c r="A45" s="384"/>
      <c r="B45" s="242" t="s">
        <v>688</v>
      </c>
      <c r="C45" s="233" t="s">
        <v>312</v>
      </c>
      <c r="D45" s="265"/>
      <c r="E45" s="333">
        <v>3</v>
      </c>
      <c r="F45" s="336">
        <v>3</v>
      </c>
      <c r="G45" s="337">
        <v>3</v>
      </c>
      <c r="H45" s="334"/>
      <c r="I45" s="334"/>
      <c r="J45" s="266">
        <f t="shared" si="2"/>
        <v>9</v>
      </c>
      <c r="K45" s="249"/>
      <c r="L45" s="226"/>
      <c r="M45" s="249"/>
      <c r="N45" s="249"/>
      <c r="O45" s="249"/>
      <c r="P45" s="249"/>
      <c r="Q45" s="249"/>
      <c r="R45" s="227" t="s">
        <v>669</v>
      </c>
      <c r="S45" s="228"/>
      <c r="T45" s="228">
        <v>6</v>
      </c>
      <c r="U45" s="228"/>
      <c r="V45" s="272"/>
      <c r="W45" s="229">
        <f t="shared" si="3"/>
        <v>6</v>
      </c>
      <c r="X45" s="238">
        <v>100</v>
      </c>
      <c r="Y45" s="238"/>
      <c r="Z45" s="239" t="s">
        <v>314</v>
      </c>
      <c r="AA45" s="238"/>
      <c r="AB45" s="240">
        <v>100</v>
      </c>
      <c r="AC45" s="240"/>
      <c r="AD45" s="240" t="s">
        <v>314</v>
      </c>
      <c r="AE45" s="240"/>
    </row>
    <row r="46" spans="1:31" ht="16.149999999999999" customHeight="1" x14ac:dyDescent="0.2">
      <c r="A46" s="384"/>
      <c r="B46" s="242" t="s">
        <v>751</v>
      </c>
      <c r="C46" s="233" t="s">
        <v>312</v>
      </c>
      <c r="D46" s="265"/>
      <c r="E46" s="335"/>
      <c r="F46" s="335"/>
      <c r="G46" s="335"/>
      <c r="H46" s="338">
        <v>40</v>
      </c>
      <c r="I46" s="335"/>
      <c r="J46" s="266">
        <f t="shared" si="2"/>
        <v>40</v>
      </c>
      <c r="K46" s="249"/>
      <c r="L46" s="226"/>
      <c r="M46" s="249"/>
      <c r="N46" s="249"/>
      <c r="O46" s="249"/>
      <c r="P46" s="249"/>
      <c r="Q46" s="249"/>
      <c r="R46" s="243">
        <v>6</v>
      </c>
      <c r="S46" s="228"/>
      <c r="T46" s="228">
        <v>15</v>
      </c>
      <c r="U46" s="272"/>
      <c r="V46" s="272"/>
      <c r="W46" s="229">
        <f t="shared" si="3"/>
        <v>15</v>
      </c>
      <c r="X46" s="238">
        <v>100</v>
      </c>
      <c r="Y46" s="238"/>
      <c r="Z46" s="239" t="s">
        <v>314</v>
      </c>
      <c r="AA46" s="238"/>
      <c r="AB46" s="240">
        <v>100</v>
      </c>
      <c r="AC46" s="240"/>
      <c r="AD46" s="240" t="s">
        <v>314</v>
      </c>
      <c r="AE46" s="240"/>
    </row>
    <row r="47" spans="1:31" ht="16.149999999999999" customHeight="1" x14ac:dyDescent="0.2">
      <c r="A47" s="384"/>
      <c r="B47" s="242" t="s">
        <v>752</v>
      </c>
      <c r="C47" s="233" t="s">
        <v>312</v>
      </c>
      <c r="D47" s="265"/>
      <c r="E47" s="335"/>
      <c r="F47" s="335"/>
      <c r="G47" s="335"/>
      <c r="H47" s="335"/>
      <c r="I47" s="339">
        <v>20</v>
      </c>
      <c r="J47" s="266">
        <f t="shared" si="2"/>
        <v>20</v>
      </c>
      <c r="K47" s="249"/>
      <c r="L47" s="226"/>
      <c r="M47" s="249"/>
      <c r="N47" s="249"/>
      <c r="O47" s="249"/>
      <c r="P47" s="249"/>
      <c r="Q47" s="249"/>
      <c r="R47" s="243">
        <v>6</v>
      </c>
      <c r="S47" s="228"/>
      <c r="T47" s="228">
        <v>12</v>
      </c>
      <c r="U47" s="272"/>
      <c r="V47" s="272"/>
      <c r="W47" s="229">
        <f t="shared" si="3"/>
        <v>12</v>
      </c>
      <c r="X47" s="238">
        <v>100</v>
      </c>
      <c r="Y47" s="238"/>
      <c r="Z47" s="239" t="s">
        <v>314</v>
      </c>
      <c r="AA47" s="238"/>
      <c r="AB47" s="240">
        <v>100</v>
      </c>
      <c r="AC47" s="240"/>
      <c r="AD47" s="240" t="s">
        <v>314</v>
      </c>
      <c r="AE47" s="240"/>
    </row>
    <row r="48" spans="1:31" ht="16.149999999999999" customHeight="1" x14ac:dyDescent="0.2">
      <c r="A48" s="384"/>
      <c r="B48" s="242" t="s">
        <v>753</v>
      </c>
      <c r="C48" s="233" t="s">
        <v>312</v>
      </c>
      <c r="D48" s="265"/>
      <c r="E48" s="335"/>
      <c r="F48" s="335"/>
      <c r="G48" s="335"/>
      <c r="H48" s="335"/>
      <c r="I48" s="339">
        <v>20</v>
      </c>
      <c r="J48" s="266">
        <f t="shared" si="2"/>
        <v>20</v>
      </c>
      <c r="K48" s="249"/>
      <c r="L48" s="226"/>
      <c r="M48" s="249"/>
      <c r="N48" s="249"/>
      <c r="O48" s="249"/>
      <c r="P48" s="249"/>
      <c r="Q48" s="249"/>
      <c r="R48" s="243">
        <v>6</v>
      </c>
      <c r="S48" s="228"/>
      <c r="T48" s="228">
        <v>12</v>
      </c>
      <c r="U48" s="228"/>
      <c r="V48" s="272"/>
      <c r="W48" s="229">
        <f t="shared" si="3"/>
        <v>12</v>
      </c>
      <c r="X48" s="238">
        <v>100</v>
      </c>
      <c r="Y48" s="238"/>
      <c r="Z48" s="239" t="s">
        <v>314</v>
      </c>
      <c r="AA48" s="238"/>
      <c r="AB48" s="240">
        <v>100</v>
      </c>
      <c r="AC48" s="240"/>
      <c r="AD48" s="240" t="s">
        <v>314</v>
      </c>
      <c r="AE48" s="240"/>
    </row>
    <row r="49" spans="1:31" ht="16.149999999999999" customHeight="1" x14ac:dyDescent="0.2">
      <c r="A49" s="384"/>
      <c r="B49" s="242" t="s">
        <v>692</v>
      </c>
      <c r="C49" s="233" t="s">
        <v>312</v>
      </c>
      <c r="D49" s="265"/>
      <c r="E49" s="335"/>
      <c r="F49" s="335"/>
      <c r="G49" s="337">
        <v>4</v>
      </c>
      <c r="H49" s="334"/>
      <c r="I49" s="335"/>
      <c r="J49" s="266">
        <f t="shared" si="2"/>
        <v>4</v>
      </c>
      <c r="K49" s="249"/>
      <c r="L49" s="226"/>
      <c r="M49" s="249"/>
      <c r="N49" s="249"/>
      <c r="O49" s="249"/>
      <c r="P49" s="249"/>
      <c r="Q49" s="249"/>
      <c r="R49" s="227"/>
      <c r="S49" s="228"/>
      <c r="T49" s="228">
        <v>9</v>
      </c>
      <c r="U49" s="228"/>
      <c r="V49" s="272"/>
      <c r="W49" s="229">
        <f t="shared" si="3"/>
        <v>9</v>
      </c>
      <c r="X49" s="238">
        <v>100</v>
      </c>
      <c r="Y49" s="238"/>
      <c r="Z49" s="239" t="s">
        <v>314</v>
      </c>
      <c r="AA49" s="238"/>
      <c r="AB49" s="240">
        <v>100</v>
      </c>
      <c r="AC49" s="240"/>
      <c r="AD49" s="240" t="s">
        <v>314</v>
      </c>
      <c r="AE49" s="240"/>
    </row>
    <row r="50" spans="1:31" ht="16.149999999999999" customHeight="1" x14ac:dyDescent="0.2">
      <c r="A50" s="384"/>
      <c r="B50" s="242" t="s">
        <v>693</v>
      </c>
      <c r="C50" s="233" t="s">
        <v>312</v>
      </c>
      <c r="D50" s="265"/>
      <c r="E50" s="335"/>
      <c r="F50" s="335"/>
      <c r="G50" s="337">
        <v>4</v>
      </c>
      <c r="H50" s="334"/>
      <c r="I50" s="334"/>
      <c r="J50" s="266">
        <f t="shared" si="2"/>
        <v>4</v>
      </c>
      <c r="K50" s="306"/>
      <c r="L50" s="226"/>
      <c r="M50" s="225"/>
      <c r="N50" s="225"/>
      <c r="O50" s="225"/>
      <c r="P50" s="225"/>
      <c r="Q50" s="225"/>
      <c r="R50" s="227"/>
      <c r="S50" s="228"/>
      <c r="T50" s="228">
        <v>9</v>
      </c>
      <c r="U50" s="228"/>
      <c r="V50" s="272"/>
      <c r="W50" s="229">
        <f t="shared" si="3"/>
        <v>9</v>
      </c>
      <c r="X50" s="238">
        <v>100</v>
      </c>
      <c r="Y50" s="238"/>
      <c r="Z50" s="239" t="s">
        <v>314</v>
      </c>
      <c r="AA50" s="238"/>
      <c r="AB50" s="240">
        <v>100</v>
      </c>
      <c r="AC50" s="240"/>
      <c r="AD50" s="240" t="s">
        <v>314</v>
      </c>
      <c r="AE50" s="240"/>
    </row>
    <row r="51" spans="1:31" ht="16.149999999999999" customHeight="1" x14ac:dyDescent="0.2">
      <c r="A51" s="384"/>
      <c r="B51" s="223" t="s">
        <v>430</v>
      </c>
      <c r="C51" s="233"/>
      <c r="D51" s="265"/>
      <c r="E51" s="335"/>
      <c r="F51" s="335"/>
      <c r="G51" s="335"/>
      <c r="H51" s="335"/>
      <c r="I51" s="335"/>
      <c r="J51" s="266"/>
      <c r="K51" s="225"/>
      <c r="L51" s="226"/>
      <c r="M51" s="225"/>
      <c r="N51" s="225"/>
      <c r="O51" s="225"/>
      <c r="P51" s="225"/>
      <c r="Q51" s="225"/>
      <c r="R51" s="243"/>
      <c r="S51" s="228"/>
      <c r="T51" s="228"/>
      <c r="U51" s="272"/>
      <c r="V51" s="228"/>
      <c r="W51" s="229">
        <f t="shared" si="3"/>
        <v>0</v>
      </c>
      <c r="X51" s="238"/>
      <c r="Y51" s="238"/>
      <c r="Z51" s="239"/>
      <c r="AA51" s="238"/>
      <c r="AB51" s="240"/>
      <c r="AC51" s="240"/>
      <c r="AD51" s="240"/>
      <c r="AE51" s="240"/>
    </row>
    <row r="52" spans="1:31" ht="16.149999999999999" customHeight="1" x14ac:dyDescent="0.2">
      <c r="A52" s="384"/>
      <c r="B52" s="318" t="s">
        <v>754</v>
      </c>
      <c r="C52" s="250" t="s">
        <v>338</v>
      </c>
      <c r="D52" s="265"/>
      <c r="E52" s="333">
        <v>25</v>
      </c>
      <c r="F52" s="336">
        <v>25</v>
      </c>
      <c r="G52" s="337">
        <v>25</v>
      </c>
      <c r="H52" s="338">
        <v>25</v>
      </c>
      <c r="I52" s="339">
        <v>25</v>
      </c>
      <c r="J52" s="266">
        <f>SUM(E52:I52)</f>
        <v>125</v>
      </c>
      <c r="K52" s="249"/>
      <c r="L52" s="226"/>
      <c r="M52" s="225"/>
      <c r="N52" s="225"/>
      <c r="O52" s="225"/>
      <c r="P52" s="225"/>
      <c r="Q52" s="225"/>
      <c r="R52" s="243"/>
      <c r="S52" s="228"/>
      <c r="T52" s="228">
        <v>3</v>
      </c>
      <c r="U52" s="272"/>
      <c r="V52" s="228">
        <v>9</v>
      </c>
      <c r="W52" s="229">
        <f t="shared" si="3"/>
        <v>12</v>
      </c>
      <c r="X52" s="238">
        <v>100</v>
      </c>
      <c r="Y52" s="238"/>
      <c r="Z52" s="239" t="s">
        <v>314</v>
      </c>
      <c r="AA52" s="238"/>
      <c r="AB52" s="240">
        <v>100</v>
      </c>
      <c r="AC52" s="240"/>
      <c r="AD52" s="240" t="s">
        <v>314</v>
      </c>
      <c r="AE52" s="240"/>
    </row>
    <row r="53" spans="1:31" ht="16.149999999999999" customHeight="1" x14ac:dyDescent="0.2">
      <c r="A53" s="384"/>
      <c r="B53" s="314" t="s">
        <v>755</v>
      </c>
      <c r="C53" s="301" t="s">
        <v>338</v>
      </c>
      <c r="D53" s="265"/>
      <c r="E53" s="333">
        <v>25</v>
      </c>
      <c r="F53" s="336">
        <v>25</v>
      </c>
      <c r="G53" s="337">
        <v>25</v>
      </c>
      <c r="H53" s="338">
        <v>25</v>
      </c>
      <c r="I53" s="339">
        <v>25</v>
      </c>
      <c r="J53" s="266">
        <f>SUM(E53:I53)</f>
        <v>125</v>
      </c>
      <c r="K53" s="249"/>
      <c r="L53" s="226"/>
      <c r="M53" s="225"/>
      <c r="N53" s="225"/>
      <c r="O53" s="225"/>
      <c r="P53" s="225"/>
      <c r="Q53" s="225"/>
      <c r="R53" s="227"/>
      <c r="S53" s="228"/>
      <c r="T53" s="228">
        <v>3</v>
      </c>
      <c r="U53" s="272"/>
      <c r="V53" s="228">
        <v>3</v>
      </c>
      <c r="W53" s="229">
        <f t="shared" si="3"/>
        <v>6</v>
      </c>
      <c r="X53" s="238">
        <v>100</v>
      </c>
      <c r="Y53" s="238"/>
      <c r="Z53" s="239" t="s">
        <v>314</v>
      </c>
      <c r="AA53" s="238"/>
      <c r="AB53" s="240">
        <v>100</v>
      </c>
      <c r="AC53" s="240"/>
      <c r="AD53" s="240" t="s">
        <v>314</v>
      </c>
      <c r="AE53" s="240"/>
    </row>
    <row r="54" spans="1:31" ht="16.149999999999999" customHeight="1" x14ac:dyDescent="0.2">
      <c r="A54" s="384"/>
      <c r="B54" s="315" t="s">
        <v>433</v>
      </c>
      <c r="C54" s="250" t="s">
        <v>338</v>
      </c>
      <c r="D54" s="265"/>
      <c r="E54" s="333">
        <v>10</v>
      </c>
      <c r="F54" s="336">
        <v>10</v>
      </c>
      <c r="G54" s="337">
        <v>10</v>
      </c>
      <c r="H54" s="338">
        <v>10</v>
      </c>
      <c r="I54" s="339">
        <v>10</v>
      </c>
      <c r="J54" s="266">
        <f>SUM(E54:I54)</f>
        <v>50</v>
      </c>
      <c r="K54" s="249"/>
      <c r="L54" s="226"/>
      <c r="M54" s="225"/>
      <c r="N54" s="225"/>
      <c r="O54" s="225"/>
      <c r="P54" s="225"/>
      <c r="Q54" s="225"/>
      <c r="R54" s="227"/>
      <c r="S54" s="228"/>
      <c r="T54" s="228">
        <v>3</v>
      </c>
      <c r="U54" s="272"/>
      <c r="V54" s="228">
        <v>3</v>
      </c>
      <c r="W54" s="229">
        <f t="shared" si="3"/>
        <v>6</v>
      </c>
      <c r="X54" s="238">
        <v>100</v>
      </c>
      <c r="Y54" s="238"/>
      <c r="Z54" s="239" t="s">
        <v>314</v>
      </c>
      <c r="AA54" s="238"/>
      <c r="AB54" s="240">
        <v>100</v>
      </c>
      <c r="AC54" s="240"/>
      <c r="AD54" s="240" t="s">
        <v>314</v>
      </c>
      <c r="AE54" s="240"/>
    </row>
    <row r="55" spans="1:31" ht="16.149999999999999" customHeight="1" x14ac:dyDescent="0.2">
      <c r="A55" s="384"/>
      <c r="B55" s="253"/>
      <c r="C55" s="250"/>
      <c r="D55" s="265"/>
      <c r="E55" s="335"/>
      <c r="F55" s="335"/>
      <c r="G55" s="335"/>
      <c r="H55" s="335"/>
      <c r="I55" s="335"/>
      <c r="J55" s="266">
        <f>SUM(J40:J54)</f>
        <v>500</v>
      </c>
      <c r="K55" s="249"/>
      <c r="L55" s="226"/>
      <c r="M55" s="225"/>
      <c r="N55" s="225"/>
      <c r="O55" s="225"/>
      <c r="P55" s="225"/>
      <c r="Q55" s="225"/>
      <c r="R55" s="227"/>
      <c r="S55" s="228"/>
      <c r="T55" s="228"/>
      <c r="U55" s="272"/>
      <c r="V55" s="228"/>
      <c r="W55" s="229">
        <f t="shared" si="3"/>
        <v>0</v>
      </c>
      <c r="X55" s="238"/>
      <c r="Y55" s="238"/>
      <c r="Z55" s="239"/>
      <c r="AA55" s="238"/>
      <c r="AB55" s="240"/>
      <c r="AC55" s="240"/>
      <c r="AD55" s="240"/>
      <c r="AE55" s="240"/>
    </row>
    <row r="56" spans="1:31" s="5" customFormat="1" ht="16.149999999999999" customHeight="1" x14ac:dyDescent="0.25">
      <c r="A56" s="384"/>
      <c r="B56" s="255"/>
      <c r="C56" s="256"/>
      <c r="D56" s="265"/>
      <c r="E56" s="346"/>
      <c r="F56" s="346"/>
      <c r="G56" s="346"/>
      <c r="H56" s="346"/>
      <c r="I56" s="346"/>
      <c r="J56" s="279"/>
      <c r="K56" s="237"/>
      <c r="L56" s="226"/>
      <c r="M56" s="237"/>
      <c r="N56" s="237"/>
      <c r="O56" s="237"/>
      <c r="P56" s="237"/>
      <c r="Q56" s="237"/>
      <c r="R56" s="258" t="s">
        <v>345</v>
      </c>
      <c r="S56" s="259">
        <f>SUM(S39:S55)</f>
        <v>0</v>
      </c>
      <c r="T56" s="259">
        <f>SUM(T39:T55)</f>
        <v>135</v>
      </c>
      <c r="U56" s="259">
        <f>SUM(U39:U55)</f>
        <v>0</v>
      </c>
      <c r="V56" s="259">
        <f>SUM(V39:V55)</f>
        <v>15</v>
      </c>
      <c r="W56" s="280">
        <f>SUM(S56:V56)</f>
        <v>150</v>
      </c>
      <c r="X56" s="238"/>
      <c r="Y56" s="238"/>
      <c r="Z56" s="239"/>
      <c r="AA56" s="238"/>
      <c r="AB56" s="240"/>
      <c r="AC56" s="240"/>
      <c r="AD56" s="240"/>
      <c r="AE56" s="240"/>
    </row>
    <row r="57" spans="1:31" s="5" customFormat="1" ht="16.149999999999999" customHeight="1" x14ac:dyDescent="0.25">
      <c r="A57" s="384"/>
      <c r="B57" s="255"/>
      <c r="C57" s="256"/>
      <c r="D57" s="265"/>
      <c r="E57" s="346"/>
      <c r="F57" s="346"/>
      <c r="G57" s="346"/>
      <c r="H57" s="346"/>
      <c r="I57" s="346"/>
      <c r="J57" s="279"/>
      <c r="K57" s="237"/>
      <c r="L57" s="226"/>
      <c r="M57" s="237"/>
      <c r="N57" s="237"/>
      <c r="O57" s="237"/>
      <c r="P57" s="237"/>
      <c r="Q57" s="237"/>
      <c r="R57" s="258"/>
      <c r="S57" s="281"/>
      <c r="T57" s="281"/>
      <c r="U57" s="281"/>
      <c r="V57" s="281"/>
      <c r="W57" s="280"/>
      <c r="X57" s="238"/>
      <c r="Y57" s="238"/>
      <c r="Z57" s="239"/>
      <c r="AA57" s="238"/>
      <c r="AB57" s="240"/>
      <c r="AC57" s="240"/>
      <c r="AD57" s="240"/>
      <c r="AE57" s="240"/>
    </row>
    <row r="58" spans="1:31" s="5" customFormat="1" ht="33" customHeight="1" x14ac:dyDescent="0.2">
      <c r="A58" s="384"/>
      <c r="B58" s="255"/>
      <c r="C58" s="256"/>
      <c r="D58" s="226"/>
      <c r="E58" s="255"/>
      <c r="F58" s="255"/>
      <c r="G58" s="255"/>
      <c r="H58" s="255"/>
      <c r="I58" s="255"/>
      <c r="J58" s="255"/>
      <c r="K58" s="255"/>
      <c r="L58" s="226"/>
      <c r="M58" s="255"/>
      <c r="N58" s="255"/>
      <c r="O58" s="255"/>
      <c r="P58" s="255"/>
      <c r="Q58" s="255"/>
      <c r="R58" s="282" t="s">
        <v>373</v>
      </c>
      <c r="S58" s="283">
        <f>S33+S56</f>
        <v>24</v>
      </c>
      <c r="T58" s="283">
        <f>T33+T56</f>
        <v>384</v>
      </c>
      <c r="U58" s="283">
        <f>U33+U56</f>
        <v>0</v>
      </c>
      <c r="V58" s="283">
        <f>V33+V56</f>
        <v>51</v>
      </c>
      <c r="W58" s="309">
        <f>W33+W56</f>
        <v>459</v>
      </c>
      <c r="X58" s="238"/>
      <c r="Y58" s="238"/>
      <c r="Z58" s="239"/>
      <c r="AA58" s="238"/>
      <c r="AB58" s="240"/>
      <c r="AC58" s="240"/>
      <c r="AD58" s="240"/>
      <c r="AE58" s="240"/>
    </row>
    <row r="59" spans="1:31" s="5" customFormat="1" ht="18" customHeight="1" x14ac:dyDescent="0.2">
      <c r="A59" s="38"/>
      <c r="B59" s="284" t="s">
        <v>374</v>
      </c>
      <c r="C59" s="285" t="s">
        <v>375</v>
      </c>
      <c r="D59" s="234"/>
      <c r="E59" s="286"/>
      <c r="F59" s="286"/>
      <c r="G59" s="286"/>
      <c r="H59" s="286"/>
      <c r="I59" s="286"/>
      <c r="J59" s="286"/>
      <c r="K59" s="320"/>
      <c r="L59" s="321"/>
      <c r="M59" s="320"/>
      <c r="N59" s="320"/>
      <c r="O59" s="320"/>
      <c r="P59" s="320"/>
      <c r="Q59" s="320"/>
      <c r="R59" s="226"/>
      <c r="S59" s="287"/>
      <c r="T59" s="287"/>
      <c r="U59" s="287"/>
      <c r="V59" s="287"/>
      <c r="W59" s="280"/>
      <c r="X59" s="238"/>
      <c r="Y59" s="238"/>
      <c r="Z59" s="239"/>
      <c r="AA59" s="238"/>
      <c r="AB59" s="240"/>
      <c r="AC59" s="240"/>
      <c r="AD59" s="240"/>
      <c r="AE59" s="240"/>
    </row>
    <row r="60" spans="1:31" s="5" customFormat="1" ht="18" customHeight="1" x14ac:dyDescent="0.2">
      <c r="A60" s="38"/>
      <c r="B60" s="288" t="s">
        <v>696</v>
      </c>
      <c r="C60" s="285" t="s">
        <v>0</v>
      </c>
      <c r="D60" s="322">
        <v>6</v>
      </c>
      <c r="E60" s="286"/>
      <c r="F60" s="286"/>
      <c r="G60" s="286"/>
      <c r="H60" s="286"/>
      <c r="I60" s="286"/>
      <c r="J60" s="286"/>
      <c r="K60" s="320"/>
      <c r="L60" s="321"/>
      <c r="M60" s="320"/>
      <c r="N60" s="320"/>
      <c r="O60" s="320"/>
      <c r="P60" s="320"/>
      <c r="Q60" s="320"/>
      <c r="R60" s="226"/>
      <c r="S60" s="287"/>
      <c r="T60" s="287"/>
      <c r="U60" s="287"/>
      <c r="V60" s="287"/>
      <c r="W60" s="280"/>
      <c r="X60" s="238"/>
      <c r="Y60" s="238"/>
      <c r="Z60" s="239"/>
      <c r="AA60" s="238"/>
      <c r="AB60" s="240"/>
      <c r="AC60" s="240"/>
      <c r="AD60" s="240"/>
      <c r="AE60" s="240"/>
    </row>
    <row r="61" spans="1:31" s="5" customFormat="1" ht="18" customHeight="1" x14ac:dyDescent="0.2">
      <c r="A61" s="38"/>
      <c r="B61" s="288" t="s">
        <v>697</v>
      </c>
      <c r="C61" s="285" t="s">
        <v>0</v>
      </c>
      <c r="D61" s="322">
        <v>6</v>
      </c>
      <c r="E61" s="286"/>
      <c r="F61" s="286"/>
      <c r="G61" s="286"/>
      <c r="H61" s="286"/>
      <c r="I61" s="286"/>
      <c r="J61" s="286"/>
      <c r="K61" s="320"/>
      <c r="L61" s="321"/>
      <c r="M61" s="320"/>
      <c r="N61" s="320"/>
      <c r="O61" s="320"/>
      <c r="P61" s="320"/>
      <c r="Q61" s="320"/>
      <c r="R61" s="226"/>
      <c r="S61" s="287"/>
      <c r="T61" s="287"/>
      <c r="U61" s="287"/>
      <c r="V61" s="287"/>
      <c r="W61" s="280"/>
      <c r="X61" s="238"/>
      <c r="Y61" s="238"/>
      <c r="Z61" s="239"/>
      <c r="AA61" s="238"/>
      <c r="AB61" s="240"/>
      <c r="AC61" s="240"/>
      <c r="AD61" s="240"/>
      <c r="AE61" s="240"/>
    </row>
    <row r="62" spans="1:31" s="5" customFormat="1" ht="18" customHeight="1" x14ac:dyDescent="0.2">
      <c r="A62" s="38"/>
      <c r="B62" s="288" t="s">
        <v>378</v>
      </c>
      <c r="C62" s="285" t="s">
        <v>375</v>
      </c>
      <c r="D62" s="234"/>
      <c r="E62" s="286"/>
      <c r="F62" s="286"/>
      <c r="G62" s="286"/>
      <c r="H62" s="286"/>
      <c r="I62" s="286"/>
      <c r="J62" s="286"/>
      <c r="K62" s="320"/>
      <c r="L62" s="321"/>
      <c r="M62" s="320"/>
      <c r="N62" s="320"/>
      <c r="O62" s="320"/>
      <c r="P62" s="320"/>
      <c r="Q62" s="320"/>
      <c r="R62" s="226"/>
      <c r="S62" s="287"/>
      <c r="T62" s="287"/>
      <c r="U62" s="287"/>
      <c r="V62" s="287"/>
      <c r="W62" s="280"/>
      <c r="X62" s="238"/>
      <c r="Y62" s="238"/>
      <c r="Z62" s="239"/>
      <c r="AA62" s="238"/>
      <c r="AB62" s="240"/>
      <c r="AC62" s="240"/>
      <c r="AD62" s="240"/>
      <c r="AE62" s="240"/>
    </row>
    <row r="63" spans="1:31" s="5" customFormat="1" ht="18" customHeight="1" x14ac:dyDescent="0.2">
      <c r="A63" s="38"/>
      <c r="B63" s="288" t="s">
        <v>698</v>
      </c>
      <c r="C63" s="285" t="s">
        <v>0</v>
      </c>
      <c r="D63" s="322">
        <v>6</v>
      </c>
      <c r="E63" s="286"/>
      <c r="F63" s="286"/>
      <c r="G63" s="286"/>
      <c r="H63" s="286"/>
      <c r="I63" s="286"/>
      <c r="J63" s="286"/>
      <c r="K63" s="320"/>
      <c r="L63" s="321"/>
      <c r="M63" s="320"/>
      <c r="N63" s="320"/>
      <c r="O63" s="320"/>
      <c r="P63" s="320"/>
      <c r="Q63" s="320"/>
      <c r="R63" s="226"/>
      <c r="S63" s="287"/>
      <c r="T63" s="287"/>
      <c r="U63" s="287"/>
      <c r="V63" s="287"/>
      <c r="W63" s="280"/>
      <c r="X63" s="238"/>
      <c r="Y63" s="238"/>
      <c r="Z63" s="239"/>
      <c r="AA63" s="238"/>
      <c r="AB63" s="240"/>
      <c r="AC63" s="240"/>
      <c r="AD63" s="240"/>
      <c r="AE63" s="240"/>
    </row>
    <row r="64" spans="1:31" s="5" customFormat="1" ht="18" customHeight="1" x14ac:dyDescent="0.2">
      <c r="A64" s="38"/>
      <c r="B64" s="288" t="s">
        <v>699</v>
      </c>
      <c r="C64" s="285" t="s">
        <v>0</v>
      </c>
      <c r="D64" s="322">
        <v>6</v>
      </c>
      <c r="E64" s="286"/>
      <c r="F64" s="286"/>
      <c r="G64" s="286"/>
      <c r="H64" s="286"/>
      <c r="I64" s="286"/>
      <c r="J64" s="286"/>
      <c r="K64" s="320"/>
      <c r="L64" s="321"/>
      <c r="M64" s="320"/>
      <c r="N64" s="320"/>
      <c r="O64" s="320"/>
      <c r="P64" s="320"/>
      <c r="Q64" s="320"/>
      <c r="R64" s="226"/>
      <c r="S64" s="287"/>
      <c r="T64" s="287"/>
      <c r="U64" s="287"/>
      <c r="V64" s="287"/>
      <c r="W64" s="280"/>
      <c r="X64" s="238"/>
      <c r="Y64" s="238"/>
      <c r="Z64" s="239"/>
      <c r="AA64" s="238"/>
      <c r="AB64" s="240"/>
      <c r="AC64" s="240"/>
      <c r="AD64" s="240"/>
      <c r="AE64" s="240"/>
    </row>
    <row r="65" spans="1:31" s="5" customFormat="1" ht="18" customHeight="1" x14ac:dyDescent="0.2">
      <c r="A65" s="38"/>
      <c r="B65" s="284" t="s">
        <v>381</v>
      </c>
      <c r="C65" s="285" t="s">
        <v>375</v>
      </c>
      <c r="D65" s="234"/>
      <c r="E65" s="286"/>
      <c r="F65" s="286"/>
      <c r="G65" s="286"/>
      <c r="H65" s="286"/>
      <c r="I65" s="286"/>
      <c r="J65" s="286"/>
      <c r="K65" s="320"/>
      <c r="L65" s="321"/>
      <c r="M65" s="320"/>
      <c r="N65" s="320"/>
      <c r="O65" s="320"/>
      <c r="P65" s="320"/>
      <c r="Q65" s="320"/>
      <c r="R65" s="226"/>
      <c r="S65" s="287"/>
      <c r="T65" s="287"/>
      <c r="U65" s="287"/>
      <c r="V65" s="287"/>
      <c r="W65" s="280"/>
      <c r="X65" s="238"/>
      <c r="Y65" s="238"/>
      <c r="Z65" s="239"/>
      <c r="AA65" s="238"/>
      <c r="AB65" s="240"/>
      <c r="AC65" s="240"/>
      <c r="AD65" s="240"/>
      <c r="AE65" s="240"/>
    </row>
    <row r="66" spans="1:31" s="5" customFormat="1" ht="18" customHeight="1" x14ac:dyDescent="0.2">
      <c r="A66" s="38"/>
      <c r="B66" s="288" t="s">
        <v>700</v>
      </c>
      <c r="C66" s="285" t="s">
        <v>0</v>
      </c>
      <c r="D66" s="322">
        <v>6</v>
      </c>
      <c r="E66" s="286"/>
      <c r="F66" s="286"/>
      <c r="G66" s="286"/>
      <c r="H66" s="286"/>
      <c r="I66" s="286"/>
      <c r="J66" s="286"/>
      <c r="K66" s="320"/>
      <c r="L66" s="321"/>
      <c r="M66" s="320"/>
      <c r="N66" s="320"/>
      <c r="O66" s="320"/>
      <c r="P66" s="320"/>
      <c r="Q66" s="320"/>
      <c r="R66" s="226"/>
      <c r="S66" s="287"/>
      <c r="T66" s="287"/>
      <c r="U66" s="287"/>
      <c r="V66" s="287"/>
      <c r="W66" s="280"/>
      <c r="X66" s="238"/>
      <c r="Y66" s="238"/>
      <c r="Z66" s="239"/>
      <c r="AA66" s="238"/>
      <c r="AB66" s="240"/>
      <c r="AC66" s="240"/>
      <c r="AD66" s="240"/>
      <c r="AE66" s="240"/>
    </row>
    <row r="67" spans="1:31" s="5" customFormat="1" ht="18" customHeight="1" x14ac:dyDescent="0.2">
      <c r="A67" s="38"/>
      <c r="B67" s="288" t="s">
        <v>701</v>
      </c>
      <c r="C67" s="285" t="s">
        <v>0</v>
      </c>
      <c r="D67" s="322">
        <v>6</v>
      </c>
      <c r="E67" s="286"/>
      <c r="F67" s="286"/>
      <c r="G67" s="286"/>
      <c r="H67" s="286"/>
      <c r="I67" s="286"/>
      <c r="J67" s="286"/>
      <c r="K67" s="320"/>
      <c r="L67" s="321"/>
      <c r="M67" s="320"/>
      <c r="N67" s="320"/>
      <c r="O67" s="320"/>
      <c r="P67" s="320"/>
      <c r="Q67" s="320"/>
      <c r="R67" s="226"/>
      <c r="S67" s="287"/>
      <c r="T67" s="287"/>
      <c r="U67" s="287"/>
      <c r="V67" s="287"/>
      <c r="W67" s="280"/>
      <c r="X67" s="238"/>
      <c r="Y67" s="238"/>
      <c r="Z67" s="239"/>
      <c r="AA67" s="238"/>
      <c r="AB67" s="240"/>
      <c r="AC67" s="240"/>
      <c r="AD67" s="240"/>
      <c r="AE67" s="240"/>
    </row>
    <row r="68" spans="1:31" s="5" customFormat="1" ht="18" customHeight="1" x14ac:dyDescent="0.2">
      <c r="A68" s="38"/>
      <c r="B68" s="284" t="s">
        <v>539</v>
      </c>
      <c r="C68" s="285" t="s">
        <v>375</v>
      </c>
      <c r="D68" s="234"/>
      <c r="E68" s="286"/>
      <c r="F68" s="286"/>
      <c r="G68" s="286"/>
      <c r="H68" s="286"/>
      <c r="I68" s="286"/>
      <c r="J68" s="286"/>
      <c r="K68" s="320"/>
      <c r="L68" s="321"/>
      <c r="M68" s="320"/>
      <c r="N68" s="320"/>
      <c r="O68" s="320"/>
      <c r="P68" s="320"/>
      <c r="Q68" s="320"/>
      <c r="R68" s="226"/>
      <c r="S68" s="287"/>
      <c r="T68" s="287"/>
      <c r="U68" s="287"/>
      <c r="V68" s="287"/>
      <c r="W68" s="280"/>
      <c r="X68" s="238"/>
      <c r="Y68" s="238"/>
      <c r="Z68" s="239"/>
      <c r="AA68" s="238"/>
      <c r="AB68" s="240"/>
      <c r="AC68" s="240"/>
      <c r="AD68" s="240"/>
      <c r="AE68" s="240"/>
    </row>
    <row r="69" spans="1:31" s="5" customFormat="1" ht="18" customHeight="1" x14ac:dyDescent="0.2">
      <c r="A69" s="38"/>
      <c r="B69" s="288" t="s">
        <v>702</v>
      </c>
      <c r="C69" s="285" t="s">
        <v>0</v>
      </c>
      <c r="D69" s="322">
        <v>6</v>
      </c>
      <c r="E69" s="286"/>
      <c r="F69" s="286"/>
      <c r="G69" s="286"/>
      <c r="H69" s="286"/>
      <c r="I69" s="286"/>
      <c r="J69" s="286"/>
      <c r="K69" s="320"/>
      <c r="L69" s="321"/>
      <c r="M69" s="320"/>
      <c r="N69" s="320"/>
      <c r="O69" s="320"/>
      <c r="P69" s="320"/>
      <c r="Q69" s="320"/>
      <c r="R69" s="226"/>
      <c r="S69" s="287"/>
      <c r="T69" s="287"/>
      <c r="U69" s="287"/>
      <c r="V69" s="287"/>
      <c r="W69" s="280"/>
      <c r="X69" s="238"/>
      <c r="Y69" s="238"/>
      <c r="Z69" s="239"/>
      <c r="AA69" s="238"/>
      <c r="AB69" s="240"/>
      <c r="AC69" s="240"/>
      <c r="AD69" s="240"/>
      <c r="AE69" s="240"/>
    </row>
    <row r="70" spans="1:31" s="5" customFormat="1" ht="18" customHeight="1" x14ac:dyDescent="0.2">
      <c r="A70" s="38"/>
      <c r="B70" s="288" t="s">
        <v>703</v>
      </c>
      <c r="C70" s="285" t="s">
        <v>0</v>
      </c>
      <c r="D70" s="322">
        <v>6</v>
      </c>
      <c r="E70" s="286"/>
      <c r="F70" s="286"/>
      <c r="G70" s="286"/>
      <c r="H70" s="286"/>
      <c r="I70" s="286"/>
      <c r="J70" s="286"/>
      <c r="K70" s="320"/>
      <c r="L70" s="321"/>
      <c r="M70" s="320"/>
      <c r="N70" s="320"/>
      <c r="O70" s="320"/>
      <c r="P70" s="320"/>
      <c r="Q70" s="320"/>
      <c r="R70" s="226"/>
      <c r="S70" s="287"/>
      <c r="T70" s="287"/>
      <c r="U70" s="287"/>
      <c r="V70" s="287"/>
      <c r="W70" s="280"/>
      <c r="X70" s="238"/>
      <c r="Y70" s="238"/>
      <c r="Z70" s="239"/>
      <c r="AA70" s="238"/>
      <c r="AB70" s="240"/>
      <c r="AC70" s="240"/>
      <c r="AD70" s="240"/>
      <c r="AE70" s="240"/>
    </row>
    <row r="71" spans="1:31" s="5" customFormat="1" ht="18" customHeight="1" x14ac:dyDescent="0.2">
      <c r="A71" s="38"/>
      <c r="B71" s="284" t="s">
        <v>540</v>
      </c>
      <c r="C71" s="285" t="s">
        <v>375</v>
      </c>
      <c r="D71" s="234"/>
      <c r="E71" s="286"/>
      <c r="F71" s="286"/>
      <c r="G71" s="286"/>
      <c r="H71" s="286"/>
      <c r="I71" s="286"/>
      <c r="J71" s="286"/>
      <c r="K71" s="320"/>
      <c r="L71" s="321"/>
      <c r="M71" s="320"/>
      <c r="N71" s="320"/>
      <c r="O71" s="320"/>
      <c r="P71" s="320"/>
      <c r="Q71" s="320"/>
      <c r="R71" s="226"/>
      <c r="S71" s="287"/>
      <c r="T71" s="287"/>
      <c r="U71" s="287"/>
      <c r="V71" s="287"/>
      <c r="W71" s="280"/>
      <c r="X71" s="238"/>
      <c r="Y71" s="238"/>
      <c r="Z71" s="239"/>
      <c r="AA71" s="238"/>
      <c r="AB71" s="240"/>
      <c r="AC71" s="240"/>
      <c r="AD71" s="240"/>
      <c r="AE71" s="240"/>
    </row>
    <row r="72" spans="1:31" s="5" customFormat="1" ht="18" customHeight="1" x14ac:dyDescent="0.2">
      <c r="A72" s="38"/>
      <c r="B72" s="288" t="s">
        <v>704</v>
      </c>
      <c r="C72" s="285" t="s">
        <v>0</v>
      </c>
      <c r="D72" s="322">
        <v>6</v>
      </c>
      <c r="E72" s="286"/>
      <c r="F72" s="286"/>
      <c r="G72" s="286"/>
      <c r="H72" s="286"/>
      <c r="I72" s="286"/>
      <c r="J72" s="286"/>
      <c r="K72" s="320"/>
      <c r="L72" s="321"/>
      <c r="M72" s="320"/>
      <c r="N72" s="320"/>
      <c r="O72" s="320"/>
      <c r="P72" s="320"/>
      <c r="Q72" s="320"/>
      <c r="R72" s="226"/>
      <c r="S72" s="287"/>
      <c r="T72" s="287"/>
      <c r="U72" s="287"/>
      <c r="V72" s="287"/>
      <c r="W72" s="280"/>
      <c r="X72" s="238"/>
      <c r="Y72" s="238"/>
      <c r="Z72" s="239"/>
      <c r="AA72" s="238"/>
      <c r="AB72" s="240"/>
      <c r="AC72" s="240"/>
      <c r="AD72" s="240"/>
      <c r="AE72" s="240"/>
    </row>
    <row r="73" spans="1:31" s="5" customFormat="1" ht="18" customHeight="1" x14ac:dyDescent="0.2">
      <c r="A73" s="38"/>
      <c r="B73" s="288" t="s">
        <v>705</v>
      </c>
      <c r="C73" s="285" t="s">
        <v>0</v>
      </c>
      <c r="D73" s="322">
        <v>6</v>
      </c>
      <c r="E73" s="286"/>
      <c r="F73" s="286"/>
      <c r="G73" s="286"/>
      <c r="H73" s="286"/>
      <c r="I73" s="286"/>
      <c r="J73" s="286"/>
      <c r="K73" s="320"/>
      <c r="L73" s="321"/>
      <c r="M73" s="320"/>
      <c r="N73" s="320"/>
      <c r="O73" s="320"/>
      <c r="P73" s="320"/>
      <c r="Q73" s="320"/>
      <c r="R73" s="226"/>
      <c r="S73" s="287"/>
      <c r="T73" s="287"/>
      <c r="U73" s="287"/>
      <c r="V73" s="287"/>
      <c r="W73" s="280"/>
      <c r="X73" s="238"/>
      <c r="Y73" s="238"/>
      <c r="Z73" s="239"/>
      <c r="AA73" s="238"/>
      <c r="AB73" s="240"/>
      <c r="AC73" s="240"/>
      <c r="AD73" s="240"/>
      <c r="AE73" s="240"/>
    </row>
    <row r="74" spans="1:31" s="5" customFormat="1" ht="18" customHeight="1" x14ac:dyDescent="0.2">
      <c r="A74" s="38"/>
      <c r="B74" s="291" t="s">
        <v>384</v>
      </c>
      <c r="C74" s="292"/>
      <c r="D74" s="323">
        <f>SUM(D60:D73)</f>
        <v>60</v>
      </c>
      <c r="E74" s="286"/>
      <c r="F74" s="124"/>
      <c r="G74" s="125"/>
      <c r="H74" s="125"/>
      <c r="I74" s="125"/>
      <c r="J74" s="125"/>
      <c r="K74" s="176"/>
      <c r="L74" s="324"/>
      <c r="M74" s="176"/>
      <c r="N74" s="176"/>
      <c r="O74" s="176"/>
      <c r="P74" s="176"/>
      <c r="Q74" s="176"/>
      <c r="R74" s="226"/>
      <c r="S74" s="287"/>
      <c r="T74" s="287"/>
      <c r="U74" s="287"/>
      <c r="V74" s="287"/>
      <c r="W74" s="280"/>
      <c r="X74" s="238"/>
      <c r="Y74" s="238"/>
      <c r="Z74" s="239"/>
      <c r="AA74" s="238"/>
      <c r="AB74" s="240"/>
      <c r="AC74" s="240"/>
      <c r="AD74" s="240"/>
      <c r="AE74" s="240"/>
    </row>
    <row r="75" spans="1:31" ht="28.5" customHeight="1" x14ac:dyDescent="0.2">
      <c r="B75" s="261" t="s">
        <v>756</v>
      </c>
      <c r="C75" s="261"/>
      <c r="D75" s="261"/>
      <c r="E75" s="261"/>
      <c r="F75" s="349" t="s">
        <v>757</v>
      </c>
      <c r="G75" s="348"/>
      <c r="H75" s="348"/>
      <c r="I75" s="348"/>
      <c r="J75" s="348"/>
      <c r="K75" s="348"/>
      <c r="L75" s="348"/>
      <c r="M75" s="348"/>
      <c r="N75" s="348"/>
      <c r="O75" s="348"/>
      <c r="P75" s="348"/>
      <c r="Q75" s="348"/>
      <c r="R75" s="444"/>
      <c r="S75" s="444"/>
      <c r="T75" s="444"/>
      <c r="U75" s="444"/>
      <c r="V75" s="444"/>
      <c r="W75" s="444"/>
      <c r="X75" s="238"/>
      <c r="Y75" s="238"/>
      <c r="Z75" s="239"/>
      <c r="AA75" s="238"/>
      <c r="AB75" s="240"/>
      <c r="AC75" s="240"/>
      <c r="AD75" s="240"/>
      <c r="AE75" s="240"/>
    </row>
    <row r="76" spans="1:31" ht="32.1" customHeight="1" x14ac:dyDescent="0.2">
      <c r="B76" s="261" t="s">
        <v>708</v>
      </c>
      <c r="C76" s="99"/>
      <c r="D76" s="99"/>
      <c r="E76" s="347"/>
      <c r="F76" s="348"/>
      <c r="G76" s="348"/>
      <c r="H76" s="348"/>
      <c r="I76" s="348"/>
      <c r="J76" s="348"/>
      <c r="K76" s="348"/>
      <c r="L76" s="348"/>
      <c r="M76" s="348"/>
      <c r="N76" s="348"/>
      <c r="O76" s="348"/>
      <c r="P76" s="348"/>
      <c r="Q76" s="348"/>
      <c r="R76" s="445"/>
      <c r="S76" s="445"/>
      <c r="T76" s="445"/>
      <c r="U76" s="445"/>
      <c r="V76" s="445"/>
      <c r="W76" s="445"/>
      <c r="X76" s="238"/>
      <c r="Y76" s="238"/>
      <c r="Z76" s="239"/>
      <c r="AA76" s="238"/>
      <c r="AB76" s="240"/>
      <c r="AC76" s="240"/>
      <c r="AD76" s="240"/>
      <c r="AE76" s="240"/>
    </row>
    <row r="77" spans="1:31" ht="16.149999999999999" customHeight="1" x14ac:dyDescent="0.2">
      <c r="S77" s="2"/>
      <c r="T77" s="2"/>
      <c r="U77" s="2"/>
      <c r="V77" s="2"/>
      <c r="W77" s="2"/>
    </row>
    <row r="78" spans="1:31" ht="16.149999999999999" customHeight="1" x14ac:dyDescent="0.2">
      <c r="B78" s="293" t="s">
        <v>709</v>
      </c>
      <c r="S78" s="2"/>
      <c r="T78" s="2"/>
      <c r="U78" s="2"/>
      <c r="V78" s="2"/>
      <c r="W78" s="2"/>
    </row>
    <row r="79" spans="1:31" ht="16.149999999999999" customHeight="1" x14ac:dyDescent="0.2">
      <c r="B79" s="293" t="s">
        <v>710</v>
      </c>
      <c r="S79" s="2"/>
      <c r="T79" s="2"/>
      <c r="U79" s="2"/>
      <c r="V79" s="2"/>
      <c r="W79" s="2"/>
    </row>
    <row r="80" spans="1:31" ht="16.149999999999999" customHeight="1" x14ac:dyDescent="0.2">
      <c r="S80" s="2"/>
      <c r="T80" s="2"/>
      <c r="U80" s="2"/>
      <c r="V80" s="2"/>
      <c r="W80" s="2"/>
    </row>
    <row r="81" spans="19:31" ht="16.149999999999999" customHeight="1" x14ac:dyDescent="0.2">
      <c r="S81" s="2"/>
      <c r="T81" s="2"/>
      <c r="U81" s="2"/>
      <c r="V81" s="2"/>
      <c r="W81" s="2"/>
    </row>
    <row r="82" spans="19:31" s="1" customFormat="1" ht="16.149999999999999" customHeight="1" x14ac:dyDescent="0.2">
      <c r="X82" s="2"/>
      <c r="Y82" s="2"/>
      <c r="Z82" s="2"/>
      <c r="AA82" s="2"/>
      <c r="AB82" s="2"/>
      <c r="AC82" s="2"/>
      <c r="AD82" s="2"/>
      <c r="AE82" s="2"/>
    </row>
    <row r="83" spans="19:31" s="1" customFormat="1" ht="16.149999999999999" customHeight="1" x14ac:dyDescent="0.2">
      <c r="X83" s="2"/>
      <c r="Y83" s="2"/>
      <c r="Z83" s="2"/>
      <c r="AA83" s="2"/>
      <c r="AB83" s="2"/>
      <c r="AC83" s="2"/>
      <c r="AD83" s="2"/>
      <c r="AE83" s="2"/>
    </row>
    <row r="84" spans="19:31" s="5" customFormat="1" ht="16.149999999999999" customHeight="1" x14ac:dyDescent="0.2">
      <c r="X84" s="2"/>
      <c r="Y84" s="2"/>
      <c r="Z84" s="2"/>
      <c r="AA84" s="2"/>
      <c r="AB84" s="2"/>
      <c r="AC84" s="2"/>
      <c r="AD84" s="2"/>
      <c r="AE84" s="2"/>
    </row>
    <row r="85" spans="19:31" s="5" customFormat="1" ht="16.149999999999999" customHeight="1" x14ac:dyDescent="0.2">
      <c r="X85" s="2"/>
      <c r="Y85" s="2"/>
      <c r="Z85" s="2"/>
      <c r="AA85" s="2"/>
      <c r="AB85" s="2"/>
      <c r="AC85" s="2"/>
      <c r="AD85" s="2"/>
      <c r="AE85" s="2"/>
    </row>
    <row r="86" spans="19:31" s="1" customFormat="1" ht="16.149999999999999" customHeight="1" x14ac:dyDescent="0.2">
      <c r="X86" s="2"/>
      <c r="Y86" s="2"/>
      <c r="Z86" s="2"/>
      <c r="AA86" s="2"/>
      <c r="AB86" s="2"/>
      <c r="AC86" s="2"/>
      <c r="AD86" s="2"/>
      <c r="AE86" s="2"/>
    </row>
    <row r="87" spans="19:31" s="4" customFormat="1" ht="16.149999999999999" customHeight="1" x14ac:dyDescent="0.2">
      <c r="X87" s="2"/>
      <c r="Y87" s="2"/>
      <c r="Z87" s="2"/>
      <c r="AA87" s="2"/>
      <c r="AB87" s="2"/>
      <c r="AC87" s="2"/>
      <c r="AD87" s="2"/>
      <c r="AE87" s="2"/>
    </row>
    <row r="88" spans="19:31" s="4" customFormat="1" ht="16.149999999999999" customHeight="1" x14ac:dyDescent="0.2">
      <c r="X88" s="2"/>
      <c r="Y88" s="2"/>
      <c r="Z88" s="2"/>
      <c r="AA88" s="2"/>
      <c r="AB88" s="2"/>
      <c r="AC88" s="2"/>
      <c r="AD88" s="2"/>
      <c r="AE88" s="2"/>
    </row>
    <row r="89" spans="19:31" s="4" customFormat="1" ht="16.149999999999999" customHeight="1" x14ac:dyDescent="0.2">
      <c r="X89" s="2"/>
      <c r="Y89" s="2"/>
      <c r="Z89" s="2"/>
      <c r="AA89" s="2"/>
      <c r="AB89" s="2"/>
      <c r="AC89" s="2"/>
      <c r="AD89" s="2"/>
      <c r="AE89" s="2"/>
    </row>
    <row r="90" spans="19:31" s="4" customFormat="1" ht="16.149999999999999" customHeight="1" x14ac:dyDescent="0.2">
      <c r="X90" s="2"/>
      <c r="Y90" s="2"/>
      <c r="Z90" s="2"/>
      <c r="AA90" s="2"/>
      <c r="AB90" s="2"/>
      <c r="AC90" s="2"/>
      <c r="AD90" s="2"/>
      <c r="AE90" s="2"/>
    </row>
    <row r="91" spans="19:31" s="4" customFormat="1" ht="16.149999999999999" customHeight="1" x14ac:dyDescent="0.2">
      <c r="X91" s="2"/>
      <c r="Y91" s="2"/>
      <c r="Z91" s="2"/>
      <c r="AA91" s="2"/>
      <c r="AB91" s="2"/>
      <c r="AC91" s="2"/>
      <c r="AD91" s="2"/>
      <c r="AE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23" ht="16.149999999999999" customHeight="1" x14ac:dyDescent="0.2">
      <c r="S97" s="2"/>
      <c r="T97" s="2"/>
      <c r="U97" s="2"/>
      <c r="V97" s="2"/>
      <c r="W97" s="2"/>
    </row>
    <row r="98" spans="19:23" ht="16.149999999999999" customHeight="1" x14ac:dyDescent="0.2">
      <c r="S98" s="2"/>
      <c r="T98" s="2"/>
      <c r="U98" s="2"/>
      <c r="V98" s="2"/>
      <c r="W98" s="2"/>
    </row>
    <row r="99" spans="19:23" ht="16.149999999999999" customHeight="1" x14ac:dyDescent="0.2">
      <c r="S99" s="2"/>
      <c r="T99" s="2"/>
      <c r="U99" s="2"/>
      <c r="V99" s="2"/>
      <c r="W99" s="2"/>
    </row>
    <row r="100" spans="19:23" ht="16.149999999999999" customHeight="1" x14ac:dyDescent="0.2">
      <c r="S100" s="2"/>
      <c r="T100" s="2"/>
      <c r="U100" s="2"/>
      <c r="V100" s="2"/>
      <c r="W100" s="2"/>
    </row>
    <row r="101" spans="19:23" ht="16.149999999999999" customHeight="1" x14ac:dyDescent="0.2">
      <c r="S101" s="2"/>
      <c r="T101" s="2"/>
      <c r="U101" s="2"/>
      <c r="V101" s="2"/>
      <c r="W101" s="2"/>
    </row>
    <row r="102" spans="19:23" ht="16.149999999999999" customHeight="1" x14ac:dyDescent="0.2">
      <c r="S102" s="2"/>
      <c r="T102" s="2"/>
      <c r="U102" s="2"/>
      <c r="V102" s="2"/>
      <c r="W102" s="2"/>
    </row>
    <row r="103" spans="19:23" ht="16.149999999999999" customHeight="1" x14ac:dyDescent="0.2">
      <c r="S103" s="2"/>
      <c r="T103" s="2"/>
      <c r="U103" s="2"/>
      <c r="V103" s="2"/>
      <c r="W103" s="2"/>
    </row>
    <row r="104" spans="19:23" ht="16.149999999999999" customHeight="1" x14ac:dyDescent="0.2">
      <c r="S104" s="2"/>
      <c r="T104" s="2"/>
      <c r="U104" s="2"/>
      <c r="V104" s="2"/>
      <c r="W104" s="2"/>
    </row>
    <row r="105" spans="19:23" ht="16.149999999999999" customHeight="1" x14ac:dyDescent="0.2">
      <c r="S105" s="2"/>
      <c r="T105" s="2"/>
      <c r="U105" s="2"/>
      <c r="V105" s="2"/>
      <c r="W105" s="2"/>
    </row>
    <row r="106" spans="19:23" ht="16.149999999999999" customHeight="1" x14ac:dyDescent="0.2">
      <c r="S106" s="2"/>
      <c r="T106" s="2"/>
      <c r="U106" s="2"/>
      <c r="V106" s="2"/>
      <c r="W106" s="2"/>
    </row>
    <row r="107" spans="19:23" ht="16.149999999999999" customHeight="1" x14ac:dyDescent="0.2">
      <c r="S107" s="2"/>
      <c r="T107" s="2"/>
      <c r="U107" s="2"/>
      <c r="V107" s="2"/>
      <c r="W107" s="2"/>
    </row>
    <row r="108" spans="19:23" ht="16.149999999999999" customHeight="1" x14ac:dyDescent="0.2">
      <c r="S108" s="2"/>
      <c r="T108" s="2"/>
      <c r="U108" s="2"/>
      <c r="V108" s="2"/>
      <c r="W108" s="2"/>
    </row>
    <row r="109" spans="19:23" ht="16.149999999999999" customHeight="1" x14ac:dyDescent="0.2">
      <c r="S109" s="2"/>
      <c r="T109" s="2"/>
      <c r="U109" s="2"/>
      <c r="V109" s="2"/>
      <c r="W109" s="2"/>
    </row>
    <row r="110" spans="19:23" ht="16.149999999999999" customHeight="1" x14ac:dyDescent="0.2">
      <c r="S110" s="2"/>
      <c r="T110" s="2"/>
      <c r="U110" s="2"/>
      <c r="V110" s="2"/>
      <c r="W110" s="2"/>
    </row>
    <row r="111" spans="19:23" ht="16.149999999999999" customHeight="1" x14ac:dyDescent="0.2">
      <c r="S111" s="2"/>
      <c r="T111" s="2"/>
      <c r="U111" s="2"/>
      <c r="V111" s="2"/>
      <c r="W111" s="2"/>
    </row>
    <row r="112" spans="19:23" ht="16.149999999999999" customHeight="1" x14ac:dyDescent="0.2">
      <c r="S112" s="2"/>
      <c r="T112" s="2"/>
      <c r="U112" s="2"/>
      <c r="V112" s="2"/>
      <c r="W112" s="2"/>
    </row>
    <row r="113" spans="19:31" ht="16.149999999999999" customHeight="1" x14ac:dyDescent="0.2">
      <c r="S113" s="2"/>
      <c r="T113" s="2"/>
      <c r="U113" s="2"/>
      <c r="V113" s="2"/>
      <c r="W113" s="2"/>
      <c r="X113" s="1"/>
      <c r="Y113" s="1"/>
      <c r="Z113" s="1"/>
      <c r="AA113" s="1"/>
      <c r="AB113" s="1"/>
      <c r="AC113" s="1"/>
      <c r="AD113" s="1"/>
      <c r="AE113" s="1"/>
    </row>
    <row r="114" spans="19:31" ht="16.149999999999999" customHeight="1" x14ac:dyDescent="0.2">
      <c r="S114" s="2"/>
      <c r="T114" s="2"/>
      <c r="U114" s="2"/>
      <c r="V114" s="2"/>
      <c r="W114" s="2"/>
      <c r="X114" s="1"/>
      <c r="Y114" s="1"/>
      <c r="Z114" s="1"/>
      <c r="AA114" s="1"/>
      <c r="AB114" s="1"/>
      <c r="AC114" s="1"/>
      <c r="AD114" s="1"/>
      <c r="AE114" s="1"/>
    </row>
    <row r="115" spans="19:31" ht="16.149999999999999" customHeight="1" x14ac:dyDescent="0.2">
      <c r="S115" s="2"/>
      <c r="T115" s="2"/>
      <c r="U115" s="2"/>
      <c r="V115" s="2"/>
      <c r="W115" s="2"/>
      <c r="X115" s="5"/>
      <c r="Y115" s="5"/>
      <c r="Z115" s="5"/>
      <c r="AA115" s="5"/>
      <c r="AB115" s="5"/>
      <c r="AC115" s="5"/>
      <c r="AD115" s="5"/>
      <c r="AE115" s="5"/>
    </row>
    <row r="116" spans="19:31" ht="16.149999999999999" customHeight="1" x14ac:dyDescent="0.2">
      <c r="S116" s="2"/>
      <c r="T116" s="2"/>
      <c r="U116" s="2"/>
      <c r="V116" s="2"/>
      <c r="W116" s="2"/>
      <c r="X116" s="5"/>
      <c r="Y116" s="5"/>
      <c r="Z116" s="5"/>
      <c r="AA116" s="5"/>
      <c r="AB116" s="5"/>
      <c r="AC116" s="5"/>
      <c r="AD116" s="5"/>
      <c r="AE116" s="5"/>
    </row>
    <row r="117" spans="19:31" ht="16.149999999999999" customHeight="1" x14ac:dyDescent="0.2">
      <c r="S117" s="2"/>
      <c r="T117" s="2"/>
      <c r="U117" s="2"/>
      <c r="V117" s="2"/>
      <c r="W117" s="2"/>
      <c r="X117" s="1"/>
      <c r="Y117" s="1"/>
      <c r="Z117" s="1"/>
      <c r="AA117" s="1"/>
      <c r="AB117" s="1"/>
      <c r="AC117" s="1"/>
      <c r="AD117" s="1"/>
      <c r="AE117" s="1"/>
    </row>
    <row r="118" spans="19:31" ht="16.149999999999999" customHeight="1" x14ac:dyDescent="0.2">
      <c r="S118" s="2"/>
      <c r="T118" s="2"/>
      <c r="U118" s="2"/>
      <c r="V118" s="2"/>
      <c r="W118" s="2"/>
      <c r="X118" s="4"/>
      <c r="Y118" s="4"/>
      <c r="Z118" s="4"/>
      <c r="AA118" s="4"/>
      <c r="AB118" s="4"/>
      <c r="AC118" s="4"/>
      <c r="AD118" s="4"/>
      <c r="AE118" s="4"/>
    </row>
    <row r="119" spans="19:31" ht="16.149999999999999" customHeight="1" x14ac:dyDescent="0.2">
      <c r="S119" s="2"/>
      <c r="T119" s="2"/>
      <c r="U119" s="2"/>
      <c r="V119" s="2"/>
      <c r="W119" s="2"/>
      <c r="X119" s="4"/>
      <c r="Y119" s="4"/>
      <c r="Z119" s="4"/>
      <c r="AA119" s="4"/>
      <c r="AB119" s="4"/>
      <c r="AC119" s="4"/>
      <c r="AD119" s="4"/>
      <c r="AE119" s="4"/>
    </row>
    <row r="120" spans="19:31" ht="16.149999999999999" customHeight="1" x14ac:dyDescent="0.2">
      <c r="S120" s="2"/>
      <c r="T120" s="2"/>
      <c r="U120" s="2"/>
      <c r="V120" s="2"/>
      <c r="W120" s="2"/>
      <c r="X120" s="4"/>
      <c r="Y120" s="4"/>
      <c r="Z120" s="4"/>
      <c r="AA120" s="4"/>
      <c r="AB120" s="4"/>
      <c r="AC120" s="4"/>
      <c r="AD120" s="4"/>
      <c r="AE120" s="4"/>
    </row>
    <row r="121" spans="19:31" ht="16.149999999999999" customHeight="1" x14ac:dyDescent="0.2">
      <c r="S121" s="2"/>
      <c r="T121" s="2"/>
      <c r="U121" s="2"/>
      <c r="V121" s="2"/>
      <c r="W121" s="2"/>
      <c r="X121" s="4"/>
      <c r="Y121" s="4"/>
      <c r="Z121" s="4"/>
      <c r="AA121" s="4"/>
      <c r="AB121" s="4"/>
      <c r="AC121" s="4"/>
      <c r="AD121" s="4"/>
      <c r="AE121" s="4"/>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ht="16.149999999999999" customHeight="1" x14ac:dyDescent="0.2">
      <c r="S131" s="2"/>
      <c r="T131" s="2"/>
      <c r="U131" s="2"/>
      <c r="V131" s="2"/>
      <c r="W131" s="2"/>
    </row>
    <row r="132" spans="19:31" ht="16.149999999999999" customHeight="1" x14ac:dyDescent="0.2">
      <c r="S132" s="2"/>
      <c r="T132" s="2"/>
      <c r="U132" s="2"/>
      <c r="V132" s="2"/>
      <c r="W132" s="2"/>
    </row>
    <row r="133" spans="19:31" ht="16.149999999999999" customHeight="1" x14ac:dyDescent="0.2">
      <c r="S133" s="2"/>
      <c r="T133" s="2"/>
      <c r="U133" s="2"/>
      <c r="V133" s="2"/>
      <c r="W133" s="2"/>
    </row>
    <row r="134" spans="19:31" ht="16.149999999999999" customHeight="1" x14ac:dyDescent="0.2">
      <c r="S134" s="2"/>
      <c r="T134" s="2"/>
      <c r="U134" s="2"/>
      <c r="V134" s="2"/>
      <c r="W134" s="2"/>
    </row>
    <row r="135" spans="19:31" ht="16.149999999999999" customHeight="1" x14ac:dyDescent="0.2">
      <c r="S135" s="2"/>
      <c r="T135" s="2"/>
      <c r="U135" s="2"/>
      <c r="V135" s="2"/>
      <c r="W135" s="2"/>
    </row>
    <row r="136" spans="19:31" s="1" customFormat="1" ht="16.149999999999999" customHeight="1" x14ac:dyDescent="0.2">
      <c r="X136" s="2"/>
      <c r="Y136" s="2"/>
      <c r="Z136" s="2"/>
      <c r="AA136" s="2"/>
      <c r="AB136" s="2"/>
      <c r="AC136" s="2"/>
      <c r="AD136" s="2"/>
      <c r="AE136" s="2"/>
    </row>
    <row r="137" spans="19:31" s="1" customFormat="1" ht="16.149999999999999" customHeight="1" x14ac:dyDescent="0.2">
      <c r="X137" s="2"/>
      <c r="Y137" s="2"/>
      <c r="Z137" s="2"/>
      <c r="AA137" s="2"/>
      <c r="AB137" s="2"/>
      <c r="AC137" s="2"/>
      <c r="AD137" s="2"/>
      <c r="AE137" s="2"/>
    </row>
    <row r="138" spans="19:31" s="5" customFormat="1" ht="16.149999999999999" customHeight="1" x14ac:dyDescent="0.2">
      <c r="X138" s="2"/>
      <c r="Y138" s="2"/>
      <c r="Z138" s="2"/>
      <c r="AA138" s="2"/>
      <c r="AB138" s="2"/>
      <c r="AC138" s="2"/>
      <c r="AD138" s="2"/>
      <c r="AE138" s="2"/>
    </row>
    <row r="139" spans="19:31" s="5" customFormat="1" ht="16.149999999999999" customHeight="1" x14ac:dyDescent="0.2">
      <c r="X139" s="2"/>
      <c r="Y139" s="2"/>
      <c r="Z139" s="2"/>
      <c r="AA139" s="2"/>
      <c r="AB139" s="2"/>
      <c r="AC139" s="2"/>
      <c r="AD139" s="2"/>
      <c r="AE139" s="2"/>
    </row>
    <row r="140" spans="19:31" s="1" customFormat="1" ht="16.149999999999999" customHeight="1" x14ac:dyDescent="0.2">
      <c r="X140" s="2"/>
      <c r="Y140" s="2"/>
      <c r="Z140" s="2"/>
      <c r="AA140" s="2"/>
      <c r="AB140" s="2"/>
      <c r="AC140" s="2"/>
      <c r="AD140" s="2"/>
      <c r="AE140" s="2"/>
    </row>
    <row r="141" spans="19:31" s="4" customFormat="1" ht="16.149999999999999" customHeight="1" x14ac:dyDescent="0.2">
      <c r="X141" s="2"/>
      <c r="Y141" s="2"/>
      <c r="Z141" s="2"/>
      <c r="AA141" s="2"/>
      <c r="AB141" s="2"/>
      <c r="AC141" s="2"/>
      <c r="AD141" s="2"/>
      <c r="AE141" s="2"/>
    </row>
    <row r="142" spans="19:31" s="4" customFormat="1" ht="16.149999999999999" customHeight="1" x14ac:dyDescent="0.2">
      <c r="X142" s="2"/>
      <c r="Y142" s="2"/>
      <c r="Z142" s="2"/>
      <c r="AA142" s="2"/>
      <c r="AB142" s="2"/>
      <c r="AC142" s="2"/>
      <c r="AD142" s="2"/>
      <c r="AE142" s="2"/>
    </row>
    <row r="143" spans="19:31" s="4" customFormat="1" ht="16.149999999999999" customHeight="1" x14ac:dyDescent="0.2">
      <c r="X143" s="2"/>
      <c r="Y143" s="2"/>
      <c r="Z143" s="2"/>
      <c r="AA143" s="2"/>
      <c r="AB143" s="2"/>
      <c r="AC143" s="2"/>
      <c r="AD143" s="2"/>
      <c r="AE143" s="2"/>
    </row>
    <row r="144" spans="19:31" s="4" customFormat="1" ht="16.149999999999999" customHeight="1" x14ac:dyDescent="0.2">
      <c r="X144" s="2"/>
      <c r="Y144" s="2"/>
      <c r="Z144" s="2"/>
      <c r="AA144" s="2"/>
      <c r="AB144" s="2"/>
      <c r="AC144" s="2"/>
      <c r="AD144" s="2"/>
      <c r="AE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row>
    <row r="169" spans="19:31" ht="16.149999999999999" customHeight="1" x14ac:dyDescent="0.2">
      <c r="S169" s="2"/>
      <c r="T169" s="2"/>
      <c r="U169" s="2"/>
      <c r="V169" s="2"/>
      <c r="W169" s="2"/>
    </row>
    <row r="170" spans="19:31" ht="16.149999999999999" customHeight="1" x14ac:dyDescent="0.2">
      <c r="S170" s="2"/>
      <c r="T170" s="2"/>
      <c r="U170" s="2"/>
      <c r="V170" s="2"/>
      <c r="W170" s="2"/>
    </row>
    <row r="171" spans="19:31" ht="16.149999999999999" customHeight="1" x14ac:dyDescent="0.2">
      <c r="S171" s="2"/>
      <c r="T171" s="2"/>
      <c r="U171" s="2"/>
      <c r="V171" s="2"/>
      <c r="W171" s="2"/>
    </row>
    <row r="172" spans="19:31" ht="16.149999999999999" customHeight="1" x14ac:dyDescent="0.2">
      <c r="S172" s="2"/>
      <c r="T172" s="2"/>
      <c r="U172" s="2"/>
      <c r="V172" s="2"/>
      <c r="W172" s="2"/>
    </row>
    <row r="173" spans="19:31" ht="16.149999999999999" customHeight="1" x14ac:dyDescent="0.2">
      <c r="S173" s="2"/>
      <c r="T173" s="2"/>
      <c r="U173" s="2"/>
      <c r="V173" s="2"/>
      <c r="W173" s="2"/>
    </row>
    <row r="174" spans="19:31" ht="16.149999999999999" customHeight="1" x14ac:dyDescent="0.2">
      <c r="S174" s="2"/>
      <c r="T174" s="2"/>
      <c r="U174" s="2"/>
      <c r="V174" s="2"/>
      <c r="W174" s="2"/>
    </row>
    <row r="175" spans="19:31" ht="16.149999999999999" customHeight="1" x14ac:dyDescent="0.2">
      <c r="S175" s="2"/>
      <c r="T175" s="2"/>
      <c r="U175" s="2"/>
      <c r="V175" s="2"/>
      <c r="W175" s="2"/>
      <c r="X175" s="9"/>
      <c r="Y175" s="9"/>
      <c r="Z175" s="9"/>
      <c r="AA175" s="9"/>
      <c r="AB175" s="9"/>
      <c r="AC175" s="9"/>
      <c r="AD175" s="9"/>
      <c r="AE175" s="9"/>
    </row>
    <row r="176" spans="19:31" ht="16.149999999999999" customHeight="1" x14ac:dyDescent="0.2">
      <c r="S176" s="2"/>
      <c r="T176" s="2"/>
      <c r="U176" s="2"/>
      <c r="V176" s="2"/>
      <c r="W176" s="2"/>
      <c r="X176" s="9"/>
      <c r="Y176" s="9"/>
      <c r="Z176" s="9"/>
      <c r="AA176" s="9"/>
      <c r="AB176" s="9"/>
      <c r="AC176" s="9"/>
      <c r="AD176" s="9"/>
      <c r="AE176" s="9"/>
    </row>
    <row r="177" spans="19:31" ht="16.149999999999999" customHeight="1" x14ac:dyDescent="0.2">
      <c r="S177" s="2"/>
      <c r="T177" s="2"/>
      <c r="U177" s="2"/>
      <c r="V177" s="2"/>
      <c r="W177" s="2"/>
      <c r="X177" s="9"/>
      <c r="Y177" s="9"/>
      <c r="Z177" s="9"/>
      <c r="AA177" s="9"/>
      <c r="AB177" s="9"/>
      <c r="AC177" s="9"/>
      <c r="AD177" s="9"/>
      <c r="AE177" s="9"/>
    </row>
    <row r="178" spans="19:31" ht="16.149999999999999" customHeight="1" x14ac:dyDescent="0.2">
      <c r="S178" s="2"/>
      <c r="T178" s="2"/>
      <c r="U178" s="2"/>
      <c r="V178" s="2"/>
      <c r="W178" s="2"/>
      <c r="X178" s="9"/>
      <c r="Y178" s="9"/>
      <c r="Z178" s="9"/>
      <c r="AA178" s="9"/>
      <c r="AB178" s="9"/>
      <c r="AC178" s="9"/>
      <c r="AD178" s="9"/>
      <c r="AE178" s="9"/>
    </row>
    <row r="179" spans="19:31" ht="16.149999999999999" customHeight="1" x14ac:dyDescent="0.2">
      <c r="S179" s="2"/>
      <c r="T179" s="2"/>
      <c r="U179" s="2"/>
      <c r="V179" s="2"/>
      <c r="W179" s="2"/>
      <c r="X179" s="9"/>
      <c r="Y179" s="9"/>
      <c r="Z179" s="9"/>
      <c r="AA179" s="9"/>
      <c r="AB179" s="9"/>
      <c r="AC179" s="9"/>
      <c r="AD179" s="9"/>
      <c r="AE179" s="9"/>
    </row>
    <row r="180" spans="19:31" ht="16.149999999999999" customHeight="1" x14ac:dyDescent="0.2">
      <c r="S180" s="2"/>
      <c r="T180" s="2"/>
      <c r="U180" s="2"/>
      <c r="V180" s="2"/>
      <c r="W180" s="2"/>
    </row>
    <row r="181" spans="19:31" ht="16.149999999999999" customHeight="1" x14ac:dyDescent="0.2">
      <c r="S181" s="2"/>
      <c r="T181" s="2"/>
      <c r="U181" s="2"/>
      <c r="V181" s="2"/>
      <c r="W181" s="2"/>
    </row>
    <row r="182" spans="19:31" ht="16.149999999999999" customHeight="1" x14ac:dyDescent="0.2">
      <c r="S182" s="2"/>
      <c r="T182" s="2"/>
      <c r="U182" s="2"/>
      <c r="V182" s="2"/>
      <c r="W182" s="2"/>
    </row>
    <row r="183" spans="19:31" ht="16.149999999999999" customHeight="1" x14ac:dyDescent="0.2">
      <c r="S183" s="2"/>
      <c r="T183" s="2"/>
      <c r="U183" s="2"/>
      <c r="V183" s="2"/>
      <c r="W183" s="2"/>
    </row>
    <row r="184" spans="19:31" ht="16.149999999999999" customHeight="1" x14ac:dyDescent="0.2">
      <c r="S184" s="2"/>
      <c r="T184" s="2"/>
      <c r="U184" s="2"/>
      <c r="V184" s="2"/>
      <c r="W184" s="2"/>
    </row>
    <row r="185" spans="19:31" ht="16.149999999999999" customHeight="1" x14ac:dyDescent="0.2">
      <c r="S185" s="2"/>
      <c r="T185" s="2"/>
      <c r="U185" s="2"/>
      <c r="V185" s="2"/>
      <c r="W185" s="2"/>
    </row>
    <row r="186" spans="19:31" ht="16.149999999999999" customHeight="1" x14ac:dyDescent="0.2">
      <c r="S186" s="2"/>
      <c r="T186" s="2"/>
      <c r="U186" s="2"/>
      <c r="V186" s="2"/>
      <c r="W186" s="2"/>
    </row>
    <row r="187" spans="19:31" ht="16.149999999999999" customHeight="1" x14ac:dyDescent="0.2">
      <c r="S187" s="2"/>
      <c r="T187" s="2"/>
      <c r="U187" s="2"/>
      <c r="V187" s="2"/>
      <c r="W187" s="2"/>
    </row>
    <row r="188" spans="19:31" ht="16.149999999999999" customHeight="1" x14ac:dyDescent="0.2">
      <c r="S188" s="2"/>
      <c r="T188" s="2"/>
      <c r="U188" s="2"/>
      <c r="V188" s="2"/>
      <c r="W188" s="2"/>
    </row>
    <row r="189" spans="19:31" ht="16.149999999999999" customHeight="1" x14ac:dyDescent="0.2">
      <c r="S189" s="2"/>
      <c r="T189" s="2"/>
      <c r="U189" s="2"/>
      <c r="V189" s="2"/>
      <c r="W189" s="2"/>
    </row>
    <row r="190" spans="19:31" ht="16.149999999999999" customHeight="1" x14ac:dyDescent="0.2">
      <c r="S190" s="2"/>
      <c r="T190" s="2"/>
      <c r="U190" s="2"/>
      <c r="V190" s="2"/>
      <c r="W190" s="2"/>
    </row>
    <row r="191" spans="19:31" ht="16.149999999999999" customHeight="1" x14ac:dyDescent="0.2">
      <c r="S191" s="2"/>
      <c r="T191" s="2"/>
      <c r="U191" s="2"/>
      <c r="V191" s="2"/>
      <c r="W191" s="2"/>
    </row>
    <row r="192" spans="19:31" ht="16.149999999999999" customHeight="1" x14ac:dyDescent="0.2">
      <c r="S192" s="2"/>
      <c r="T192" s="2"/>
      <c r="U192" s="2"/>
      <c r="V192" s="2"/>
      <c r="W192" s="2"/>
    </row>
    <row r="193" spans="19:31" ht="16.149999999999999" customHeight="1" x14ac:dyDescent="0.2">
      <c r="S193" s="2"/>
      <c r="T193" s="2"/>
      <c r="U193" s="2"/>
      <c r="V193" s="2"/>
      <c r="W193" s="2"/>
    </row>
    <row r="194" spans="19:31" ht="16.149999999999999" customHeight="1" x14ac:dyDescent="0.2">
      <c r="S194" s="2"/>
      <c r="T194" s="2"/>
      <c r="U194" s="2"/>
      <c r="V194" s="2"/>
      <c r="W194" s="2"/>
    </row>
    <row r="195" spans="19:31" ht="16.149999999999999" customHeight="1" x14ac:dyDescent="0.2">
      <c r="S195" s="2"/>
      <c r="T195" s="2"/>
      <c r="U195" s="2"/>
      <c r="V195" s="2"/>
      <c r="W195" s="2"/>
    </row>
    <row r="196" spans="19:31" ht="16.149999999999999" customHeight="1" x14ac:dyDescent="0.2">
      <c r="S196" s="2"/>
      <c r="T196" s="2"/>
      <c r="U196" s="2"/>
      <c r="V196" s="2"/>
      <c r="W196" s="2"/>
    </row>
    <row r="197" spans="19:31" ht="16.149999999999999" customHeight="1" x14ac:dyDescent="0.2">
      <c r="S197" s="2"/>
      <c r="T197" s="2"/>
      <c r="U197" s="2"/>
      <c r="V197" s="2"/>
      <c r="W197" s="2"/>
    </row>
    <row r="198" spans="19:31" s="9" customFormat="1" ht="16.149999999999999" customHeight="1" x14ac:dyDescent="0.2">
      <c r="X198" s="2"/>
      <c r="Y198" s="2"/>
      <c r="Z198" s="2"/>
      <c r="AA198" s="2"/>
      <c r="AB198" s="2"/>
      <c r="AC198" s="2"/>
      <c r="AD198" s="2"/>
      <c r="AE198" s="2"/>
    </row>
    <row r="199" spans="19:31" s="9" customFormat="1" ht="16.149999999999999" customHeight="1" x14ac:dyDescent="0.2">
      <c r="X199" s="2"/>
      <c r="Y199" s="2"/>
      <c r="Z199" s="2"/>
      <c r="AA199" s="2"/>
      <c r="AB199" s="2"/>
      <c r="AC199" s="2"/>
      <c r="AD199" s="2"/>
      <c r="AE199" s="2"/>
    </row>
    <row r="200" spans="19:31" s="9" customFormat="1" ht="16.149999999999999" customHeight="1" x14ac:dyDescent="0.2">
      <c r="X200" s="2"/>
      <c r="Y200" s="2"/>
      <c r="Z200" s="2"/>
      <c r="AA200" s="2"/>
      <c r="AB200" s="2"/>
      <c r="AC200" s="2"/>
      <c r="AD200" s="2"/>
      <c r="AE200" s="2"/>
    </row>
    <row r="201" spans="19:31" s="9" customFormat="1" ht="16.149999999999999" customHeight="1" x14ac:dyDescent="0.2">
      <c r="X201" s="2"/>
      <c r="Y201" s="2"/>
      <c r="Z201" s="2"/>
      <c r="AA201" s="2"/>
      <c r="AB201" s="2"/>
      <c r="AC201" s="2"/>
      <c r="AD201" s="2"/>
      <c r="AE201" s="2"/>
    </row>
    <row r="202" spans="19:31" s="9" customFormat="1" ht="16.149999999999999" customHeight="1" x14ac:dyDescent="0.2">
      <c r="X202" s="2"/>
      <c r="Y202" s="2"/>
      <c r="Z202" s="2"/>
      <c r="AA202" s="2"/>
      <c r="AB202" s="2"/>
      <c r="AC202" s="2"/>
      <c r="AD202" s="2"/>
      <c r="AE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row r="2045" spans="19:23" ht="16.149999999999999" customHeight="1" x14ac:dyDescent="0.2">
      <c r="S2045" s="2"/>
      <c r="T2045" s="2"/>
      <c r="U2045" s="2"/>
      <c r="V2045" s="2"/>
      <c r="W2045" s="2"/>
    </row>
    <row r="2046" spans="19:23" ht="16.149999999999999" customHeight="1" x14ac:dyDescent="0.2">
      <c r="S2046" s="2"/>
      <c r="T2046" s="2"/>
      <c r="U2046" s="2"/>
      <c r="V2046" s="2"/>
      <c r="W2046" s="2"/>
    </row>
    <row r="2047" spans="19:23" ht="16.149999999999999" customHeight="1" x14ac:dyDescent="0.2">
      <c r="S2047" s="2"/>
      <c r="T2047" s="2"/>
      <c r="U2047" s="2"/>
      <c r="V2047" s="2"/>
      <c r="W2047" s="2"/>
    </row>
    <row r="2048" spans="19:23" ht="16.149999999999999" customHeight="1" x14ac:dyDescent="0.2">
      <c r="S2048" s="2"/>
      <c r="T2048" s="2"/>
      <c r="U2048" s="2"/>
      <c r="V2048" s="2"/>
      <c r="W2048" s="2"/>
    </row>
    <row r="2049" spans="19:23" ht="16.149999999999999" customHeight="1" x14ac:dyDescent="0.2">
      <c r="S2049" s="2"/>
      <c r="T2049" s="2"/>
      <c r="U2049" s="2"/>
      <c r="V2049" s="2"/>
      <c r="W2049" s="2"/>
    </row>
  </sheetData>
  <mergeCells count="28">
    <mergeCell ref="R1:W1"/>
    <mergeCell ref="R3:W3"/>
    <mergeCell ref="A6:A9"/>
    <mergeCell ref="B6:B8"/>
    <mergeCell ref="C6:C8"/>
    <mergeCell ref="D6:D8"/>
    <mergeCell ref="E6:E8"/>
    <mergeCell ref="F6:F8"/>
    <mergeCell ref="G6:G8"/>
    <mergeCell ref="H6:H8"/>
    <mergeCell ref="A10:A58"/>
    <mergeCell ref="F35:Q35"/>
    <mergeCell ref="R35:W35"/>
    <mergeCell ref="E36:F36"/>
    <mergeCell ref="R36:W36"/>
    <mergeCell ref="F75:Q75"/>
    <mergeCell ref="R75:W75"/>
    <mergeCell ref="E76:Q76"/>
    <mergeCell ref="R76:W76"/>
    <mergeCell ref="X7:AE7"/>
    <mergeCell ref="X8:AA8"/>
    <mergeCell ref="AB8:AE8"/>
    <mergeCell ref="I6:I8"/>
    <mergeCell ref="J6:J8"/>
    <mergeCell ref="K6:K8"/>
    <mergeCell ref="L6:L8"/>
    <mergeCell ref="R6:R8"/>
    <mergeCell ref="S6:V6"/>
  </mergeCells>
  <conditionalFormatting sqref="B53:C1048576 C52 E76 E75:F75 E55:J58 E77:J1048576 J52:Q52 K53:Q55 B30:C39 C29 C40:C41 E36 E35:F35 E37:F37 E38:J38 E40:Q41 F39:G39 I39:J39 K32:L32 K29:Q29 K42:Q46 B13:C25 C11:C12 S24:S27 B42:C48 E24:H24 J53:J54 E25:G25 E42:J48 E33:J34 I19:Q20 E19:G23 I21:J23 J24:J25 K16:Q18 E52:I54 B28:C28 E51:J51 B51:C51 E59:Q74 R56:R74 R33:R34 B7:B8 B1:C1 B9:C10 E1:J6 E9:J10 B5:C6 C2:C4">
    <cfRule type="expression" dxfId="41" priority="20">
      <formula>LEN($B:$B)&gt;60</formula>
    </cfRule>
  </conditionalFormatting>
  <conditionalFormatting sqref="H19:H23">
    <cfRule type="expression" dxfId="40" priority="14">
      <formula>LEN($B:$B)&gt;60</formula>
    </cfRule>
  </conditionalFormatting>
  <conditionalFormatting sqref="I24:I25">
    <cfRule type="expression" dxfId="39" priority="13">
      <formula>LEN($B:$B)&gt;60</formula>
    </cfRule>
  </conditionalFormatting>
  <conditionalFormatting sqref="B26:C27">
    <cfRule type="expression" dxfId="38" priority="12">
      <formula>LEN($B:$B)&gt;60</formula>
    </cfRule>
  </conditionalFormatting>
  <conditionalFormatting sqref="B49:C50">
    <cfRule type="expression" dxfId="37" priority="11">
      <formula>LEN($B:$B)&gt;60</formula>
    </cfRule>
  </conditionalFormatting>
  <conditionalFormatting sqref="E49:J50">
    <cfRule type="expression" dxfId="36" priority="10">
      <formula>LEN($B:$B)&gt;60</formula>
    </cfRule>
  </conditionalFormatting>
  <conditionalFormatting sqref="H28:J28 E29:J32">
    <cfRule type="expression" dxfId="35" priority="9">
      <formula>LEN($B:$B)&gt;60</formula>
    </cfRule>
  </conditionalFormatting>
  <conditionalFormatting sqref="I26:J26 H27:J27 E26:F27">
    <cfRule type="expression" dxfId="34" priority="8">
      <formula>LEN($B:$B)&gt;60</formula>
    </cfRule>
  </conditionalFormatting>
  <conditionalFormatting sqref="H26">
    <cfRule type="expression" dxfId="33" priority="7">
      <formula>LEN($B:$B)&gt;60</formula>
    </cfRule>
  </conditionalFormatting>
  <conditionalFormatting sqref="G27">
    <cfRule type="expression" dxfId="32" priority="6">
      <formula>LEN($B:$B)&gt;60</formula>
    </cfRule>
  </conditionalFormatting>
  <conditionalFormatting sqref="G26">
    <cfRule type="expression" dxfId="31" priority="5">
      <formula>LEN($B:$B)&gt;60</formula>
    </cfRule>
  </conditionalFormatting>
  <conditionalFormatting sqref="E18:I18 E11:I14 E15:F17 H15:I17">
    <cfRule type="expression" dxfId="30" priority="4">
      <formula>LEN($B:$B)&gt;60</formula>
    </cfRule>
  </conditionalFormatting>
  <conditionalFormatting sqref="G15:G17">
    <cfRule type="expression" dxfId="29" priority="3">
      <formula>LEN($B:$B)&gt;60</formula>
    </cfRule>
  </conditionalFormatting>
  <conditionalFormatting sqref="J11:J18">
    <cfRule type="expression" dxfId="28" priority="2">
      <formula>LEN($B:$B)&gt;60</formula>
    </cfRule>
  </conditionalFormatting>
  <conditionalFormatting sqref="K1:K6 K21:Q28 K30:Q31 K33:Q34 K38:Q39 K56:Q58 K77:Q1048576 L1:L5 M1:Q6 M32:Q32 K9:Q9 K11:Q11 K47:Q51">
    <cfRule type="expression" dxfId="27" priority="19">
      <formula>LEN(#REF!)&gt;60</formula>
    </cfRule>
  </conditionalFormatting>
  <conditionalFormatting sqref="K12:Q12">
    <cfRule type="expression" dxfId="26" priority="18">
      <formula>LEN(#REF!)&gt;60</formula>
    </cfRule>
  </conditionalFormatting>
  <conditionalFormatting sqref="K13:Q13">
    <cfRule type="expression" dxfId="25" priority="17">
      <formula>LEN(#REF!)&gt;60</formula>
    </cfRule>
  </conditionalFormatting>
  <conditionalFormatting sqref="K14:Q14">
    <cfRule type="expression" dxfId="24" priority="16">
      <formula>LEN(#REF!)&gt;60</formula>
    </cfRule>
  </conditionalFormatting>
  <conditionalFormatting sqref="K15:Q15">
    <cfRule type="expression" dxfId="23" priority="15">
      <formula>LEN(#REF!)&gt;60</formula>
    </cfRule>
  </conditionalFormatting>
  <conditionalFormatting sqref="B2:B4">
    <cfRule type="expression" dxfId="22" priority="1">
      <formula>LEN($B:$B)&gt;60</formula>
    </cfRule>
  </conditionalFormatting>
  <dataValidations count="2">
    <dataValidation type="list" allowBlank="1" showInputMessage="1" showErrorMessage="1" sqref="AD51 AD28 AD33:AD39 AD56:AD76 AD10 Y10:Y76 AC10:AC76">
      <formula1>MOD</formula1>
    </dataValidation>
    <dataValidation type="textLength" errorStyle="warning" operator="lessThan" allowBlank="1" showErrorMessage="1" errorTitle="dépassement" error="Attention, les intitulés ne doivent pas dépasser 60 caractères" sqref="E75:F75 F37:F38 E76:E1048576 E35:E38 F35 G38:K38 M1:Q6 M38:Q38 L1:L5 F77:Q1048576 S24:S27 E1:K6 C1:C6 E9:Q9 B53:B1048576 B30:B39 L11:L34 L38:L74 B13:B28 B42:B51 R56:R74 R33:R34 C9:C1048576 B1:B10">
      <formula1>61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 prompt="Utilisez liste déroulante">
          <x14:formula1>
            <xm:f>'Y:\DIRECTION-CFVU\DIRECTION\Secrétariat DEFI\CFVU\2023\M3C_2023 2024\IUT18\[IUT18_ GEA_BUT3.xlsx]choix'!#REF!</xm:f>
          </x14:formula1>
          <xm:sqref>M11:Q34 E10:J10 E33:I34 K11:K34</xm:sqref>
        </x14:dataValidation>
        <x14:dataValidation type="list" errorStyle="warning" allowBlank="1" showInputMessage="1" showErrorMessage="1" error="uniquement oui ou non_x000a_" prompt="Utilisez liste déroulante">
          <x14:formula1>
            <xm:f>'Y:\DIRECTION-CFVU\DIRECTION\Secrétariat DEFI\CFVU\2023\M3C_2023 2024\IUT18\[IUT18_ GEA_BUT3.xlsx]choix'!#REF!</xm:f>
          </x14:formula1>
          <xm:sqref>K40:K58 E39:K39 J58 E59:K74 E56:I58 M39:Q74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049"/>
  <sheetViews>
    <sheetView topLeftCell="D1" workbookViewId="0">
      <selection activeCell="F14" sqref="F14"/>
    </sheetView>
  </sheetViews>
  <sheetFormatPr baseColWidth="10" defaultColWidth="11.28515625" defaultRowHeight="12.75" x14ac:dyDescent="0.2"/>
  <cols>
    <col min="1" max="1" width="11.28515625" style="2"/>
    <col min="2" max="2" width="106.5703125" style="2" bestFit="1" customWidth="1"/>
    <col min="3" max="3" width="8.28515625" style="2" customWidth="1"/>
    <col min="4" max="4" width="6.28515625" style="2" customWidth="1"/>
    <col min="5" max="5" width="15.7109375" style="2" customWidth="1"/>
    <col min="6" max="9" width="15.85546875" style="2" customWidth="1"/>
    <col min="10" max="10" width="14.5703125" style="2" customWidth="1"/>
    <col min="11" max="11" width="13.7109375" style="2" customWidth="1"/>
    <col min="12" max="12" width="39.140625" style="2" bestFit="1" customWidth="1"/>
    <col min="13" max="17" width="8.140625" style="2" customWidth="1"/>
    <col min="18" max="18" width="12.85546875" style="2" customWidth="1"/>
    <col min="19" max="21" width="9.7109375" style="8" customWidth="1"/>
    <col min="22" max="22" width="11.7109375" style="8" customWidth="1"/>
    <col min="23" max="23" width="10.5703125" style="8" customWidth="1"/>
    <col min="24" max="16384" width="11.28515625" style="2"/>
  </cols>
  <sheetData>
    <row r="1" spans="1:31" ht="37.15" customHeight="1" x14ac:dyDescent="0.2">
      <c r="B1" s="14" t="s">
        <v>279</v>
      </c>
      <c r="C1" s="19"/>
      <c r="D1" s="19"/>
      <c r="E1" s="19"/>
      <c r="F1" s="19"/>
      <c r="G1" s="19"/>
      <c r="H1" s="19"/>
      <c r="I1" s="19"/>
      <c r="J1" s="19"/>
      <c r="K1" s="19"/>
      <c r="L1" s="19"/>
      <c r="M1" s="19"/>
      <c r="N1" s="19"/>
      <c r="O1" s="19"/>
      <c r="P1" s="19"/>
      <c r="Q1" s="19"/>
      <c r="R1" s="430" t="s">
        <v>543</v>
      </c>
      <c r="S1" s="431"/>
      <c r="T1" s="431"/>
      <c r="U1" s="431"/>
      <c r="V1" s="431"/>
      <c r="W1" s="431"/>
    </row>
    <row r="2" spans="1:31" ht="15.75" customHeight="1" x14ac:dyDescent="0.2">
      <c r="B2" s="14" t="s">
        <v>758</v>
      </c>
      <c r="C2" s="19"/>
      <c r="D2" s="205"/>
      <c r="E2" s="19"/>
      <c r="F2" s="19"/>
      <c r="G2" s="19"/>
      <c r="H2" s="19"/>
      <c r="I2" s="19"/>
      <c r="J2" s="19"/>
      <c r="K2" s="19"/>
      <c r="L2" s="19"/>
      <c r="M2" s="19"/>
      <c r="N2" s="19"/>
      <c r="O2" s="19"/>
      <c r="P2" s="19"/>
      <c r="Q2" s="19"/>
      <c r="R2" s="205"/>
      <c r="S2" s="205"/>
      <c r="T2" s="205"/>
      <c r="U2" s="205"/>
      <c r="V2" s="205"/>
      <c r="W2" s="20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x14ac:dyDescent="0.2">
      <c r="B4" s="15" t="s">
        <v>759</v>
      </c>
      <c r="C4" s="26"/>
      <c r="D4" s="17"/>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26"/>
      <c r="D5" s="19"/>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451" t="s">
        <v>282</v>
      </c>
      <c r="C6" s="410" t="s">
        <v>283</v>
      </c>
      <c r="D6" s="451" t="s">
        <v>284</v>
      </c>
      <c r="E6" s="377" t="s">
        <v>285</v>
      </c>
      <c r="F6" s="380" t="s">
        <v>715</v>
      </c>
      <c r="G6" s="352" t="s">
        <v>287</v>
      </c>
      <c r="H6" s="393" t="s">
        <v>716</v>
      </c>
      <c r="I6" s="396" t="s">
        <v>717</v>
      </c>
      <c r="J6" s="448" t="s">
        <v>393</v>
      </c>
      <c r="K6" s="401" t="s">
        <v>394</v>
      </c>
      <c r="L6" s="449"/>
      <c r="M6" s="207"/>
      <c r="N6" s="207"/>
      <c r="O6" s="207"/>
      <c r="P6" s="207"/>
      <c r="Q6" s="207"/>
      <c r="R6" s="450" t="s">
        <v>291</v>
      </c>
      <c r="S6" s="355" t="s">
        <v>292</v>
      </c>
      <c r="T6" s="356"/>
      <c r="U6" s="356"/>
      <c r="V6" s="357"/>
      <c r="W6" s="211"/>
    </row>
    <row r="7" spans="1:31" s="5" customFormat="1" ht="33.75" customHeight="1" x14ac:dyDescent="0.2">
      <c r="A7" s="371"/>
      <c r="B7" s="451"/>
      <c r="C7" s="452"/>
      <c r="D7" s="451"/>
      <c r="E7" s="432"/>
      <c r="F7" s="381"/>
      <c r="G7" s="353"/>
      <c r="H7" s="464"/>
      <c r="I7" s="397"/>
      <c r="J7" s="364"/>
      <c r="K7" s="402"/>
      <c r="L7" s="449"/>
      <c r="M7" s="208"/>
      <c r="N7" s="208"/>
      <c r="O7" s="208"/>
      <c r="P7" s="208"/>
      <c r="Q7" s="208"/>
      <c r="R7" s="450"/>
      <c r="S7" s="212" t="s">
        <v>293</v>
      </c>
      <c r="T7" s="213" t="s">
        <v>294</v>
      </c>
      <c r="U7" s="214" t="s">
        <v>295</v>
      </c>
      <c r="V7" s="215" t="s">
        <v>296</v>
      </c>
      <c r="W7" s="216" t="s">
        <v>297</v>
      </c>
      <c r="X7" s="366" t="s">
        <v>298</v>
      </c>
      <c r="Y7" s="477"/>
      <c r="Z7" s="477"/>
      <c r="AA7" s="477"/>
      <c r="AB7" s="477"/>
      <c r="AC7" s="477"/>
      <c r="AD7" s="477"/>
      <c r="AE7" s="478"/>
    </row>
    <row r="8" spans="1:31" s="5" customFormat="1" ht="38.25" customHeight="1" x14ac:dyDescent="0.2">
      <c r="A8" s="371"/>
      <c r="B8" s="451"/>
      <c r="C8" s="483"/>
      <c r="D8" s="451"/>
      <c r="E8" s="484"/>
      <c r="F8" s="485"/>
      <c r="G8" s="486"/>
      <c r="H8" s="487"/>
      <c r="I8" s="479"/>
      <c r="J8" s="480"/>
      <c r="K8" s="481"/>
      <c r="L8" s="449"/>
      <c r="M8" s="325" t="s">
        <v>473</v>
      </c>
      <c r="N8" s="325" t="s">
        <v>484</v>
      </c>
      <c r="O8" s="325" t="s">
        <v>396</v>
      </c>
      <c r="P8" s="325" t="s">
        <v>397</v>
      </c>
      <c r="Q8" s="325" t="s">
        <v>398</v>
      </c>
      <c r="R8" s="450"/>
      <c r="S8" s="217" t="s">
        <v>299</v>
      </c>
      <c r="T8" s="217" t="s">
        <v>299</v>
      </c>
      <c r="U8" s="217" t="s">
        <v>299</v>
      </c>
      <c r="V8" s="217" t="s">
        <v>300</v>
      </c>
      <c r="W8" s="218" t="s">
        <v>301</v>
      </c>
      <c r="X8" s="446" t="s">
        <v>302</v>
      </c>
      <c r="Y8" s="446"/>
      <c r="Z8" s="446"/>
      <c r="AA8" s="446"/>
      <c r="AB8" s="447" t="s">
        <v>303</v>
      </c>
      <c r="AC8" s="447"/>
      <c r="AD8" s="447"/>
      <c r="AE8" s="447"/>
    </row>
    <row r="9" spans="1:31" s="1" customFormat="1" x14ac:dyDescent="0.2">
      <c r="A9" s="482"/>
      <c r="B9" s="219" t="s">
        <v>657</v>
      </c>
      <c r="C9" s="219"/>
      <c r="D9" s="296">
        <v>30</v>
      </c>
      <c r="E9" s="219"/>
      <c r="F9" s="219"/>
      <c r="G9" s="219"/>
      <c r="H9" s="219"/>
      <c r="I9" s="219"/>
      <c r="J9" s="219"/>
      <c r="K9" s="219"/>
      <c r="L9" s="219"/>
      <c r="M9" s="219"/>
      <c r="N9" s="219"/>
      <c r="O9" s="219"/>
      <c r="P9" s="219"/>
      <c r="Q9" s="219"/>
      <c r="R9" s="220"/>
      <c r="S9" s="220"/>
      <c r="T9" s="220"/>
      <c r="U9" s="220"/>
      <c r="V9" s="220"/>
      <c r="W9" s="220"/>
      <c r="X9" s="221" t="s">
        <v>305</v>
      </c>
      <c r="Y9" s="221" t="s">
        <v>306</v>
      </c>
      <c r="Z9" s="221" t="s">
        <v>307</v>
      </c>
      <c r="AA9" s="221" t="s">
        <v>308</v>
      </c>
      <c r="AB9" s="222" t="s">
        <v>309</v>
      </c>
      <c r="AC9" s="222" t="s">
        <v>306</v>
      </c>
      <c r="AD9" s="222" t="s">
        <v>307</v>
      </c>
      <c r="AE9" s="222" t="s">
        <v>308</v>
      </c>
    </row>
    <row r="10" spans="1:31" s="4" customFormat="1" ht="16.149999999999999" customHeight="1" x14ac:dyDescent="0.2">
      <c r="A10" s="384"/>
      <c r="B10" s="223" t="s">
        <v>401</v>
      </c>
      <c r="C10" s="224"/>
      <c r="D10" s="312"/>
      <c r="E10" s="225"/>
      <c r="F10" s="225"/>
      <c r="G10" s="225"/>
      <c r="H10" s="225"/>
      <c r="I10" s="225"/>
      <c r="J10" s="225"/>
      <c r="X10" s="238"/>
      <c r="Y10" s="238"/>
      <c r="Z10" s="239"/>
      <c r="AA10" s="238"/>
      <c r="AB10" s="240"/>
      <c r="AC10" s="240"/>
      <c r="AD10" s="240"/>
      <c r="AE10" s="240"/>
    </row>
    <row r="11" spans="1:31" s="4" customFormat="1" ht="16.149999999999999" customHeight="1" x14ac:dyDescent="0.2">
      <c r="A11" s="384"/>
      <c r="B11" s="232" t="s">
        <v>658</v>
      </c>
      <c r="C11" s="233" t="s">
        <v>312</v>
      </c>
      <c r="D11" s="234"/>
      <c r="E11" s="333">
        <v>13</v>
      </c>
      <c r="F11" s="334"/>
      <c r="G11" s="334"/>
      <c r="H11" s="334"/>
      <c r="I11" s="334"/>
      <c r="J11" s="294">
        <f t="shared" ref="J11:J27" si="0">SUM(E11:I11)</f>
        <v>13</v>
      </c>
      <c r="K11" s="236" t="s">
        <v>659</v>
      </c>
      <c r="L11" s="226" t="s">
        <v>660</v>
      </c>
      <c r="M11" s="237" t="s">
        <v>389</v>
      </c>
      <c r="N11" s="236" t="s">
        <v>389</v>
      </c>
      <c r="O11" s="237" t="s">
        <v>389</v>
      </c>
      <c r="P11" s="236" t="s">
        <v>389</v>
      </c>
      <c r="Q11" s="237" t="s">
        <v>389</v>
      </c>
      <c r="R11" s="297">
        <v>5</v>
      </c>
      <c r="S11" s="228">
        <v>6</v>
      </c>
      <c r="T11" s="313">
        <v>12</v>
      </c>
      <c r="U11" s="228"/>
      <c r="V11" s="228"/>
      <c r="W11" s="229">
        <f t="shared" ref="W11:W32" si="1">SUM(S11:V11)</f>
        <v>18</v>
      </c>
      <c r="X11" s="238">
        <v>100</v>
      </c>
      <c r="Y11" s="238"/>
      <c r="Z11" s="239" t="s">
        <v>314</v>
      </c>
      <c r="AA11" s="238"/>
      <c r="AB11" s="240">
        <v>100</v>
      </c>
      <c r="AC11" s="240"/>
      <c r="AD11" s="240" t="s">
        <v>314</v>
      </c>
      <c r="AE11" s="240"/>
    </row>
    <row r="12" spans="1:31" s="4" customFormat="1" ht="16.149999999999999" customHeight="1" x14ac:dyDescent="0.2">
      <c r="A12" s="384"/>
      <c r="B12" s="241" t="s">
        <v>661</v>
      </c>
      <c r="C12" s="233" t="s">
        <v>312</v>
      </c>
      <c r="D12" s="234"/>
      <c r="E12" s="333">
        <v>13</v>
      </c>
      <c r="F12" s="335"/>
      <c r="G12" s="335"/>
      <c r="H12" s="335"/>
      <c r="I12" s="334"/>
      <c r="J12" s="294">
        <f t="shared" si="0"/>
        <v>13</v>
      </c>
      <c r="K12" s="236" t="s">
        <v>659</v>
      </c>
      <c r="L12" s="226" t="s">
        <v>660</v>
      </c>
      <c r="M12" s="237" t="s">
        <v>389</v>
      </c>
      <c r="N12" s="236" t="s">
        <v>389</v>
      </c>
      <c r="O12" s="237" t="s">
        <v>389</v>
      </c>
      <c r="P12" s="236" t="s">
        <v>389</v>
      </c>
      <c r="Q12" s="237" t="s">
        <v>389</v>
      </c>
      <c r="R12" s="297">
        <v>1</v>
      </c>
      <c r="S12" s="228">
        <v>6</v>
      </c>
      <c r="T12" s="228">
        <v>12</v>
      </c>
      <c r="U12" s="228"/>
      <c r="V12" s="228"/>
      <c r="W12" s="229">
        <f t="shared" si="1"/>
        <v>18</v>
      </c>
      <c r="X12" s="238">
        <v>100</v>
      </c>
      <c r="Y12" s="238"/>
      <c r="Z12" s="239" t="s">
        <v>314</v>
      </c>
      <c r="AA12" s="238"/>
      <c r="AB12" s="240">
        <v>100</v>
      </c>
      <c r="AC12" s="240"/>
      <c r="AD12" s="240" t="s">
        <v>314</v>
      </c>
      <c r="AE12" s="240"/>
    </row>
    <row r="13" spans="1:31" s="4" customFormat="1" ht="16.149999999999999" customHeight="1" x14ac:dyDescent="0.2">
      <c r="A13" s="384"/>
      <c r="B13" s="242" t="s">
        <v>662</v>
      </c>
      <c r="C13" s="233" t="s">
        <v>312</v>
      </c>
      <c r="D13" s="234"/>
      <c r="E13" s="333">
        <v>6</v>
      </c>
      <c r="F13" s="335"/>
      <c r="G13" s="335"/>
      <c r="H13" s="335"/>
      <c r="I13" s="335"/>
      <c r="J13" s="294">
        <f t="shared" si="0"/>
        <v>6</v>
      </c>
      <c r="K13" s="236" t="s">
        <v>659</v>
      </c>
      <c r="L13" s="226" t="s">
        <v>660</v>
      </c>
      <c r="M13" s="237" t="s">
        <v>389</v>
      </c>
      <c r="N13" s="236" t="s">
        <v>389</v>
      </c>
      <c r="O13" s="237" t="s">
        <v>389</v>
      </c>
      <c r="P13" s="236" t="s">
        <v>389</v>
      </c>
      <c r="Q13" s="237" t="s">
        <v>389</v>
      </c>
      <c r="R13" s="298">
        <v>6</v>
      </c>
      <c r="S13" s="244">
        <v>6</v>
      </c>
      <c r="T13" s="228">
        <v>12</v>
      </c>
      <c r="U13" s="228"/>
      <c r="V13" s="228"/>
      <c r="W13" s="229">
        <f t="shared" si="1"/>
        <v>18</v>
      </c>
      <c r="X13" s="238">
        <v>100</v>
      </c>
      <c r="Y13" s="238"/>
      <c r="Z13" s="239" t="s">
        <v>314</v>
      </c>
      <c r="AA13" s="238"/>
      <c r="AB13" s="240">
        <v>100</v>
      </c>
      <c r="AC13" s="240"/>
      <c r="AD13" s="240" t="s">
        <v>314</v>
      </c>
      <c r="AE13" s="240"/>
    </row>
    <row r="14" spans="1:31" s="4" customFormat="1" ht="16.149999999999999" customHeight="1" x14ac:dyDescent="0.2">
      <c r="A14" s="384"/>
      <c r="B14" s="242" t="s">
        <v>663</v>
      </c>
      <c r="C14" s="233" t="s">
        <v>312</v>
      </c>
      <c r="D14" s="234"/>
      <c r="E14" s="335"/>
      <c r="F14" s="336">
        <v>37</v>
      </c>
      <c r="G14" s="335"/>
      <c r="H14" s="335"/>
      <c r="I14" s="335"/>
      <c r="J14" s="294">
        <f t="shared" si="0"/>
        <v>37</v>
      </c>
      <c r="K14" s="236" t="s">
        <v>659</v>
      </c>
      <c r="L14" s="226" t="s">
        <v>660</v>
      </c>
      <c r="M14" s="237" t="s">
        <v>389</v>
      </c>
      <c r="N14" s="236" t="s">
        <v>389</v>
      </c>
      <c r="O14" s="237" t="s">
        <v>389</v>
      </c>
      <c r="P14" s="236" t="s">
        <v>389</v>
      </c>
      <c r="Q14" s="237" t="s">
        <v>389</v>
      </c>
      <c r="R14" s="298" t="s">
        <v>664</v>
      </c>
      <c r="S14" s="228">
        <v>3</v>
      </c>
      <c r="T14" s="228">
        <v>24</v>
      </c>
      <c r="U14" s="228"/>
      <c r="V14" s="228"/>
      <c r="W14" s="229">
        <f t="shared" si="1"/>
        <v>27</v>
      </c>
      <c r="X14" s="238">
        <v>100</v>
      </c>
      <c r="Y14" s="238"/>
      <c r="Z14" s="239" t="s">
        <v>314</v>
      </c>
      <c r="AA14" s="238"/>
      <c r="AB14" s="240">
        <v>100</v>
      </c>
      <c r="AC14" s="240"/>
      <c r="AD14" s="240" t="s">
        <v>314</v>
      </c>
      <c r="AE14" s="240"/>
    </row>
    <row r="15" spans="1:31" s="4" customFormat="1" ht="16.149999999999999" customHeight="1" x14ac:dyDescent="0.2">
      <c r="A15" s="384"/>
      <c r="B15" s="242" t="s">
        <v>665</v>
      </c>
      <c r="C15" s="233" t="s">
        <v>312</v>
      </c>
      <c r="D15" s="234"/>
      <c r="E15" s="335"/>
      <c r="F15" s="335"/>
      <c r="G15" s="337">
        <v>7</v>
      </c>
      <c r="H15" s="335"/>
      <c r="I15" s="335"/>
      <c r="J15" s="294">
        <f t="shared" si="0"/>
        <v>7</v>
      </c>
      <c r="K15" s="236" t="s">
        <v>659</v>
      </c>
      <c r="L15" s="226" t="s">
        <v>660</v>
      </c>
      <c r="M15" s="237" t="s">
        <v>389</v>
      </c>
      <c r="N15" s="236" t="s">
        <v>389</v>
      </c>
      <c r="O15" s="237" t="s">
        <v>389</v>
      </c>
      <c r="P15" s="236" t="s">
        <v>389</v>
      </c>
      <c r="Q15" s="237" t="s">
        <v>389</v>
      </c>
      <c r="R15" s="298" t="s">
        <v>718</v>
      </c>
      <c r="S15" s="245">
        <v>3</v>
      </c>
      <c r="T15" s="228">
        <v>9</v>
      </c>
      <c r="U15" s="228"/>
      <c r="V15" s="228"/>
      <c r="W15" s="246">
        <f t="shared" si="1"/>
        <v>12</v>
      </c>
      <c r="X15" s="238">
        <v>100</v>
      </c>
      <c r="Y15" s="238"/>
      <c r="Z15" s="239" t="s">
        <v>314</v>
      </c>
      <c r="AA15" s="238"/>
      <c r="AB15" s="240">
        <v>100</v>
      </c>
      <c r="AC15" s="240"/>
      <c r="AD15" s="240" t="s">
        <v>314</v>
      </c>
      <c r="AE15" s="240"/>
    </row>
    <row r="16" spans="1:31" s="4" customFormat="1" ht="16.149999999999999" customHeight="1" x14ac:dyDescent="0.2">
      <c r="A16" s="384"/>
      <c r="B16" s="242" t="s">
        <v>666</v>
      </c>
      <c r="C16" s="233" t="s">
        <v>312</v>
      </c>
      <c r="D16" s="234"/>
      <c r="E16" s="335"/>
      <c r="F16" s="335"/>
      <c r="G16" s="337">
        <v>11</v>
      </c>
      <c r="H16" s="335"/>
      <c r="I16" s="335"/>
      <c r="J16" s="294">
        <f t="shared" si="0"/>
        <v>11</v>
      </c>
      <c r="K16" s="236"/>
      <c r="L16" s="226"/>
      <c r="M16" s="236"/>
      <c r="N16" s="236"/>
      <c r="O16" s="236"/>
      <c r="P16" s="236"/>
      <c r="Q16" s="236"/>
      <c r="R16" s="297">
        <v>71</v>
      </c>
      <c r="S16" s="228"/>
      <c r="T16" s="228">
        <v>12</v>
      </c>
      <c r="U16" s="228"/>
      <c r="V16" s="228"/>
      <c r="W16" s="229">
        <f t="shared" si="1"/>
        <v>12</v>
      </c>
      <c r="X16" s="238">
        <v>100</v>
      </c>
      <c r="Y16" s="238"/>
      <c r="Z16" s="239" t="s">
        <v>314</v>
      </c>
      <c r="AA16" s="238"/>
      <c r="AB16" s="240">
        <v>100</v>
      </c>
      <c r="AC16" s="240"/>
      <c r="AD16" s="240" t="s">
        <v>314</v>
      </c>
      <c r="AE16" s="240"/>
    </row>
    <row r="17" spans="1:31" s="4" customFormat="1" ht="16.149999999999999" customHeight="1" x14ac:dyDescent="0.2">
      <c r="A17" s="384"/>
      <c r="B17" s="242" t="s">
        <v>667</v>
      </c>
      <c r="C17" s="233" t="s">
        <v>312</v>
      </c>
      <c r="D17" s="234"/>
      <c r="E17" s="335"/>
      <c r="F17" s="335"/>
      <c r="G17" s="337">
        <v>11</v>
      </c>
      <c r="H17" s="335"/>
      <c r="I17" s="335"/>
      <c r="J17" s="294">
        <f t="shared" si="0"/>
        <v>11</v>
      </c>
      <c r="K17" s="236"/>
      <c r="L17" s="226"/>
      <c r="M17" s="236"/>
      <c r="N17" s="236"/>
      <c r="O17" s="236"/>
      <c r="P17" s="236"/>
      <c r="Q17" s="236"/>
      <c r="R17" s="297">
        <v>11</v>
      </c>
      <c r="S17" s="228"/>
      <c r="T17" s="228">
        <v>18</v>
      </c>
      <c r="U17" s="228"/>
      <c r="V17" s="228"/>
      <c r="W17" s="229">
        <f t="shared" si="1"/>
        <v>18</v>
      </c>
      <c r="X17" s="238">
        <v>100</v>
      </c>
      <c r="Y17" s="238"/>
      <c r="Z17" s="239" t="s">
        <v>314</v>
      </c>
      <c r="AA17" s="238"/>
      <c r="AB17" s="240">
        <v>100</v>
      </c>
      <c r="AC17" s="240"/>
      <c r="AD17" s="240" t="s">
        <v>314</v>
      </c>
      <c r="AE17" s="240"/>
    </row>
    <row r="18" spans="1:31" s="4" customFormat="1" ht="16.149999999999999" customHeight="1" x14ac:dyDescent="0.2">
      <c r="A18" s="384"/>
      <c r="B18" s="242" t="s">
        <v>668</v>
      </c>
      <c r="C18" s="233" t="s">
        <v>312</v>
      </c>
      <c r="D18" s="234"/>
      <c r="E18" s="333">
        <v>3</v>
      </c>
      <c r="F18" s="336">
        <v>3</v>
      </c>
      <c r="G18" s="337">
        <v>3</v>
      </c>
      <c r="H18" s="334"/>
      <c r="I18" s="334"/>
      <c r="J18" s="294">
        <f t="shared" si="0"/>
        <v>9</v>
      </c>
      <c r="K18" s="236"/>
      <c r="L18" s="226"/>
      <c r="M18" s="236"/>
      <c r="N18" s="236"/>
      <c r="O18" s="236"/>
      <c r="P18" s="236"/>
      <c r="Q18" s="236"/>
      <c r="R18" s="297" t="s">
        <v>669</v>
      </c>
      <c r="S18" s="228"/>
      <c r="T18" s="228">
        <v>6</v>
      </c>
      <c r="U18" s="228"/>
      <c r="V18" s="228"/>
      <c r="W18" s="229">
        <f t="shared" si="1"/>
        <v>6</v>
      </c>
      <c r="X18" s="238">
        <v>100</v>
      </c>
      <c r="Y18" s="238"/>
      <c r="Z18" s="239" t="s">
        <v>314</v>
      </c>
      <c r="AA18" s="238"/>
      <c r="AB18" s="240">
        <v>100</v>
      </c>
      <c r="AC18" s="240"/>
      <c r="AD18" s="240" t="s">
        <v>314</v>
      </c>
      <c r="AE18" s="240"/>
    </row>
    <row r="19" spans="1:31" s="4" customFormat="1" ht="16.149999999999999" customHeight="1" x14ac:dyDescent="0.2">
      <c r="A19" s="384"/>
      <c r="B19" s="242" t="s">
        <v>741</v>
      </c>
      <c r="C19" s="233" t="s">
        <v>312</v>
      </c>
      <c r="D19" s="234"/>
      <c r="E19" s="335"/>
      <c r="F19" s="335"/>
      <c r="G19" s="335"/>
      <c r="H19" s="338">
        <v>8</v>
      </c>
      <c r="I19" s="335"/>
      <c r="J19" s="294">
        <f t="shared" si="0"/>
        <v>8</v>
      </c>
      <c r="K19" s="236"/>
      <c r="L19" s="226"/>
      <c r="M19" s="236"/>
      <c r="N19" s="236"/>
      <c r="O19" s="236"/>
      <c r="P19" s="236"/>
      <c r="Q19" s="236"/>
      <c r="R19" s="297">
        <v>6</v>
      </c>
      <c r="S19" s="228"/>
      <c r="T19" s="228">
        <v>12</v>
      </c>
      <c r="U19" s="228"/>
      <c r="V19" s="228"/>
      <c r="W19" s="229">
        <f t="shared" si="1"/>
        <v>12</v>
      </c>
      <c r="X19" s="238">
        <v>100</v>
      </c>
      <c r="Y19" s="238"/>
      <c r="Z19" s="239" t="s">
        <v>314</v>
      </c>
      <c r="AA19" s="238"/>
      <c r="AB19" s="240">
        <v>100</v>
      </c>
      <c r="AC19" s="240"/>
      <c r="AD19" s="240" t="s">
        <v>314</v>
      </c>
      <c r="AE19" s="240"/>
    </row>
    <row r="20" spans="1:31" s="4" customFormat="1" ht="16.149999999999999" customHeight="1" x14ac:dyDescent="0.2">
      <c r="A20" s="384"/>
      <c r="B20" s="242" t="s">
        <v>742</v>
      </c>
      <c r="C20" s="233" t="s">
        <v>312</v>
      </c>
      <c r="D20" s="234"/>
      <c r="E20" s="335"/>
      <c r="F20" s="335"/>
      <c r="G20" s="335"/>
      <c r="H20" s="338">
        <v>10</v>
      </c>
      <c r="I20" s="335"/>
      <c r="J20" s="294">
        <f t="shared" si="0"/>
        <v>10</v>
      </c>
      <c r="K20" s="236"/>
      <c r="L20" s="226"/>
      <c r="M20" s="236"/>
      <c r="N20" s="236"/>
      <c r="O20" s="236"/>
      <c r="P20" s="236"/>
      <c r="Q20" s="236"/>
      <c r="R20" s="298">
        <v>6</v>
      </c>
      <c r="S20" s="228"/>
      <c r="T20" s="228">
        <v>21</v>
      </c>
      <c r="U20" s="228"/>
      <c r="V20" s="228"/>
      <c r="W20" s="229">
        <f t="shared" si="1"/>
        <v>21</v>
      </c>
      <c r="X20" s="238">
        <v>100</v>
      </c>
      <c r="Y20" s="238"/>
      <c r="Z20" s="239" t="s">
        <v>314</v>
      </c>
      <c r="AA20" s="238"/>
      <c r="AB20" s="240">
        <v>100</v>
      </c>
      <c r="AC20" s="240"/>
      <c r="AD20" s="240" t="s">
        <v>314</v>
      </c>
      <c r="AE20" s="240"/>
    </row>
    <row r="21" spans="1:31" s="4" customFormat="1" ht="16.149999999999999" customHeight="1" x14ac:dyDescent="0.2">
      <c r="A21" s="384"/>
      <c r="B21" s="242" t="s">
        <v>743</v>
      </c>
      <c r="C21" s="233" t="s">
        <v>312</v>
      </c>
      <c r="D21" s="234"/>
      <c r="E21" s="335"/>
      <c r="F21" s="335"/>
      <c r="G21" s="335"/>
      <c r="H21" s="338">
        <v>8</v>
      </c>
      <c r="I21" s="335"/>
      <c r="J21" s="294">
        <f t="shared" si="0"/>
        <v>8</v>
      </c>
      <c r="K21" s="236"/>
      <c r="L21" s="226"/>
      <c r="M21" s="236"/>
      <c r="N21" s="236"/>
      <c r="O21" s="236"/>
      <c r="P21" s="236"/>
      <c r="Q21" s="236"/>
      <c r="R21" s="298" t="s">
        <v>722</v>
      </c>
      <c r="T21" s="228">
        <v>12</v>
      </c>
      <c r="U21" s="228"/>
      <c r="V21" s="228"/>
      <c r="W21" s="229">
        <f t="shared" si="1"/>
        <v>12</v>
      </c>
      <c r="X21" s="238">
        <v>100</v>
      </c>
      <c r="Y21" s="238"/>
      <c r="Z21" s="239" t="s">
        <v>314</v>
      </c>
      <c r="AA21" s="238"/>
      <c r="AB21" s="240">
        <v>100</v>
      </c>
      <c r="AC21" s="240"/>
      <c r="AD21" s="240" t="s">
        <v>314</v>
      </c>
      <c r="AE21" s="240"/>
    </row>
    <row r="22" spans="1:31" s="4" customFormat="1" ht="16.149999999999999" customHeight="1" x14ac:dyDescent="0.2">
      <c r="A22" s="384"/>
      <c r="B22" s="242" t="s">
        <v>744</v>
      </c>
      <c r="C22" s="233" t="s">
        <v>312</v>
      </c>
      <c r="D22" s="234"/>
      <c r="E22" s="335"/>
      <c r="F22" s="335"/>
      <c r="G22" s="335"/>
      <c r="H22" s="338">
        <v>6</v>
      </c>
      <c r="I22" s="335"/>
      <c r="J22" s="294">
        <f t="shared" si="0"/>
        <v>6</v>
      </c>
      <c r="K22" s="236"/>
      <c r="L22" s="226"/>
      <c r="M22" s="236"/>
      <c r="N22" s="236"/>
      <c r="O22" s="236"/>
      <c r="P22" s="236"/>
      <c r="Q22" s="236"/>
      <c r="R22" s="297" t="s">
        <v>720</v>
      </c>
      <c r="S22" s="228"/>
      <c r="T22" s="244">
        <v>21</v>
      </c>
      <c r="U22" s="228"/>
      <c r="V22" s="228"/>
      <c r="W22" s="229">
        <f t="shared" si="1"/>
        <v>21</v>
      </c>
      <c r="X22" s="238">
        <v>100</v>
      </c>
      <c r="Y22" s="238"/>
      <c r="Z22" s="239" t="s">
        <v>314</v>
      </c>
      <c r="AA22" s="238"/>
      <c r="AB22" s="240">
        <v>100</v>
      </c>
      <c r="AC22" s="240"/>
      <c r="AD22" s="240" t="s">
        <v>314</v>
      </c>
      <c r="AE22" s="240"/>
    </row>
    <row r="23" spans="1:31" s="4" customFormat="1" ht="16.149999999999999" customHeight="1" x14ac:dyDescent="0.2">
      <c r="A23" s="384"/>
      <c r="B23" s="242" t="s">
        <v>745</v>
      </c>
      <c r="C23" s="233" t="s">
        <v>312</v>
      </c>
      <c r="D23" s="234"/>
      <c r="E23" s="335"/>
      <c r="F23" s="335"/>
      <c r="G23" s="335"/>
      <c r="H23" s="338">
        <v>8</v>
      </c>
      <c r="I23" s="335"/>
      <c r="J23" s="294">
        <f t="shared" si="0"/>
        <v>8</v>
      </c>
      <c r="K23" s="236"/>
      <c r="L23" s="226"/>
      <c r="M23" s="236"/>
      <c r="N23" s="236"/>
      <c r="O23" s="236"/>
      <c r="P23" s="236"/>
      <c r="Q23" s="236"/>
      <c r="R23" s="298" t="s">
        <v>722</v>
      </c>
      <c r="S23" s="228"/>
      <c r="T23" s="228">
        <v>15</v>
      </c>
      <c r="U23" s="228"/>
      <c r="V23" s="228"/>
      <c r="W23" s="229">
        <f t="shared" si="1"/>
        <v>15</v>
      </c>
      <c r="X23" s="238">
        <v>100</v>
      </c>
      <c r="Y23" s="238"/>
      <c r="Z23" s="239" t="s">
        <v>314</v>
      </c>
      <c r="AA23" s="238"/>
      <c r="AB23" s="240">
        <v>100</v>
      </c>
      <c r="AC23" s="240"/>
      <c r="AD23" s="240" t="s">
        <v>314</v>
      </c>
      <c r="AE23" s="240"/>
    </row>
    <row r="24" spans="1:31" ht="16.149999999999999" customHeight="1" x14ac:dyDescent="0.2">
      <c r="A24" s="384"/>
      <c r="B24" s="242" t="s">
        <v>746</v>
      </c>
      <c r="C24" s="233" t="s">
        <v>312</v>
      </c>
      <c r="D24" s="234"/>
      <c r="E24" s="335"/>
      <c r="F24" s="335"/>
      <c r="G24" s="335"/>
      <c r="H24" s="335"/>
      <c r="I24" s="339">
        <v>20</v>
      </c>
      <c r="J24" s="294">
        <f t="shared" si="0"/>
        <v>20</v>
      </c>
      <c r="K24" s="236"/>
      <c r="L24" s="226"/>
      <c r="M24" s="236"/>
      <c r="N24" s="236"/>
      <c r="O24" s="236"/>
      <c r="P24" s="236"/>
      <c r="Q24" s="236"/>
      <c r="R24" s="299" t="s">
        <v>722</v>
      </c>
      <c r="S24" s="228"/>
      <c r="T24" s="228">
        <v>15</v>
      </c>
      <c r="U24" s="228"/>
      <c r="V24" s="228"/>
      <c r="W24" s="229">
        <f t="shared" si="1"/>
        <v>15</v>
      </c>
      <c r="X24" s="238">
        <v>100</v>
      </c>
      <c r="Y24" s="238"/>
      <c r="Z24" s="239" t="s">
        <v>314</v>
      </c>
      <c r="AA24" s="238"/>
      <c r="AB24" s="240">
        <v>100</v>
      </c>
      <c r="AC24" s="240"/>
      <c r="AD24" s="240" t="s">
        <v>314</v>
      </c>
      <c r="AE24" s="240"/>
    </row>
    <row r="25" spans="1:31" ht="16.149999999999999" customHeight="1" x14ac:dyDescent="0.2">
      <c r="A25" s="384"/>
      <c r="B25" s="242" t="s">
        <v>747</v>
      </c>
      <c r="C25" s="233" t="s">
        <v>312</v>
      </c>
      <c r="D25" s="234"/>
      <c r="E25" s="335"/>
      <c r="F25" s="335"/>
      <c r="G25" s="335"/>
      <c r="H25" s="341"/>
      <c r="I25" s="339">
        <v>20</v>
      </c>
      <c r="J25" s="294">
        <f t="shared" si="0"/>
        <v>20</v>
      </c>
      <c r="K25" s="236"/>
      <c r="L25" s="226"/>
      <c r="M25" s="236"/>
      <c r="N25" s="236"/>
      <c r="O25" s="236"/>
      <c r="P25" s="236"/>
      <c r="Q25" s="236"/>
      <c r="R25" s="299" t="s">
        <v>722</v>
      </c>
      <c r="S25" s="228"/>
      <c r="T25" s="228">
        <v>12</v>
      </c>
      <c r="U25" s="228"/>
      <c r="V25" s="228"/>
      <c r="W25" s="229">
        <f t="shared" si="1"/>
        <v>12</v>
      </c>
      <c r="X25" s="238">
        <v>100</v>
      </c>
      <c r="Y25" s="238"/>
      <c r="Z25" s="239" t="s">
        <v>314</v>
      </c>
      <c r="AA25" s="238"/>
      <c r="AB25" s="240">
        <v>100</v>
      </c>
      <c r="AC25" s="240"/>
      <c r="AD25" s="240" t="s">
        <v>314</v>
      </c>
      <c r="AE25" s="240"/>
    </row>
    <row r="26" spans="1:31" ht="16.149999999999999" customHeight="1" x14ac:dyDescent="0.2">
      <c r="A26" s="384"/>
      <c r="B26" s="242" t="s">
        <v>674</v>
      </c>
      <c r="C26" s="233" t="s">
        <v>312</v>
      </c>
      <c r="D26" s="234"/>
      <c r="E26" s="335"/>
      <c r="F26" s="335"/>
      <c r="G26" s="337">
        <v>7</v>
      </c>
      <c r="H26" s="334"/>
      <c r="I26" s="334"/>
      <c r="J26" s="294">
        <f t="shared" si="0"/>
        <v>7</v>
      </c>
      <c r="K26" s="236"/>
      <c r="L26" s="226"/>
      <c r="M26" s="236"/>
      <c r="N26" s="236"/>
      <c r="O26" s="236"/>
      <c r="P26" s="236"/>
      <c r="Q26" s="236"/>
      <c r="R26" s="299"/>
      <c r="S26" s="228"/>
      <c r="T26" s="228">
        <v>12</v>
      </c>
      <c r="U26" s="228"/>
      <c r="V26" s="228"/>
      <c r="W26" s="229">
        <f t="shared" si="1"/>
        <v>12</v>
      </c>
      <c r="X26" s="238">
        <v>100</v>
      </c>
      <c r="Y26" s="238"/>
      <c r="Z26" s="239" t="s">
        <v>314</v>
      </c>
      <c r="AA26" s="238"/>
      <c r="AB26" s="240">
        <v>100</v>
      </c>
      <c r="AC26" s="240"/>
      <c r="AD26" s="240" t="s">
        <v>314</v>
      </c>
      <c r="AE26" s="240"/>
    </row>
    <row r="27" spans="1:31" ht="16.149999999999999" customHeight="1" x14ac:dyDescent="0.2">
      <c r="A27" s="384"/>
      <c r="B27" s="242" t="s">
        <v>675</v>
      </c>
      <c r="C27" s="233" t="s">
        <v>312</v>
      </c>
      <c r="D27" s="234"/>
      <c r="E27" s="335"/>
      <c r="F27" s="335"/>
      <c r="G27" s="337">
        <v>6</v>
      </c>
      <c r="H27" s="334"/>
      <c r="I27" s="334"/>
      <c r="J27" s="294">
        <f t="shared" si="0"/>
        <v>6</v>
      </c>
      <c r="K27" s="236"/>
      <c r="L27" s="226"/>
      <c r="M27" s="236"/>
      <c r="N27" s="236"/>
      <c r="O27" s="236"/>
      <c r="P27" s="236"/>
      <c r="Q27" s="236"/>
      <c r="R27" s="299"/>
      <c r="S27" s="228"/>
      <c r="T27" s="228">
        <v>12</v>
      </c>
      <c r="U27" s="228"/>
      <c r="V27" s="228"/>
      <c r="W27" s="229">
        <f t="shared" si="1"/>
        <v>12</v>
      </c>
      <c r="X27" s="238">
        <v>100</v>
      </c>
      <c r="Y27" s="238"/>
      <c r="Z27" s="239" t="s">
        <v>314</v>
      </c>
      <c r="AA27" s="238"/>
      <c r="AB27" s="240">
        <v>100</v>
      </c>
      <c r="AC27" s="240"/>
      <c r="AD27" s="240" t="s">
        <v>314</v>
      </c>
      <c r="AE27" s="240"/>
    </row>
    <row r="28" spans="1:31" ht="16.149999999999999" customHeight="1" x14ac:dyDescent="0.2">
      <c r="A28" s="384"/>
      <c r="B28" s="223" t="s">
        <v>430</v>
      </c>
      <c r="C28" s="224"/>
      <c r="D28" s="234"/>
      <c r="E28" s="341"/>
      <c r="F28" s="341"/>
      <c r="G28" s="341"/>
      <c r="H28" s="335"/>
      <c r="I28" s="335"/>
      <c r="J28" s="294"/>
      <c r="K28" s="237"/>
      <c r="L28" s="226"/>
      <c r="M28" s="237"/>
      <c r="N28" s="237"/>
      <c r="O28" s="237"/>
      <c r="P28" s="237"/>
      <c r="Q28" s="237"/>
      <c r="R28" s="298"/>
      <c r="S28" s="228"/>
      <c r="T28" s="228"/>
      <c r="U28" s="228"/>
      <c r="V28" s="228"/>
      <c r="W28" s="229">
        <f t="shared" si="1"/>
        <v>0</v>
      </c>
      <c r="X28" s="238"/>
      <c r="Y28" s="238"/>
      <c r="Z28" s="239"/>
      <c r="AA28" s="238"/>
      <c r="AB28" s="240"/>
      <c r="AC28" s="240"/>
      <c r="AD28" s="240"/>
      <c r="AE28" s="240"/>
    </row>
    <row r="29" spans="1:31" ht="16.149999999999999" customHeight="1" x14ac:dyDescent="0.2">
      <c r="A29" s="384"/>
      <c r="B29" s="241" t="s">
        <v>676</v>
      </c>
      <c r="C29" s="250" t="s">
        <v>338</v>
      </c>
      <c r="D29" s="234"/>
      <c r="E29" s="333">
        <v>60</v>
      </c>
      <c r="F29" s="336">
        <v>50</v>
      </c>
      <c r="G29" s="337">
        <v>40</v>
      </c>
      <c r="H29" s="334"/>
      <c r="I29" s="334"/>
      <c r="J29" s="294">
        <f>SUM(E29:I29)</f>
        <v>150</v>
      </c>
      <c r="K29" s="236"/>
      <c r="L29" s="226"/>
      <c r="M29" s="237"/>
      <c r="N29" s="237"/>
      <c r="O29" s="237"/>
      <c r="P29" s="237"/>
      <c r="Q29" s="237"/>
      <c r="R29" s="298"/>
      <c r="S29" s="228"/>
      <c r="T29" s="228">
        <v>3</v>
      </c>
      <c r="U29" s="228"/>
      <c r="V29" s="228">
        <v>12</v>
      </c>
      <c r="W29" s="229">
        <f t="shared" si="1"/>
        <v>15</v>
      </c>
      <c r="X29" s="238">
        <v>100</v>
      </c>
      <c r="Y29" s="238"/>
      <c r="Z29" s="239" t="s">
        <v>314</v>
      </c>
      <c r="AA29" s="238"/>
      <c r="AB29" s="240">
        <v>100</v>
      </c>
      <c r="AC29" s="240"/>
      <c r="AD29" s="240" t="s">
        <v>314</v>
      </c>
      <c r="AE29" s="240"/>
    </row>
    <row r="30" spans="1:31" ht="16.149999999999999" customHeight="1" x14ac:dyDescent="0.2">
      <c r="A30" s="384"/>
      <c r="B30" s="314" t="s">
        <v>748</v>
      </c>
      <c r="C30" s="250" t="s">
        <v>338</v>
      </c>
      <c r="D30" s="234"/>
      <c r="E30" s="334"/>
      <c r="F30" s="336">
        <v>10</v>
      </c>
      <c r="G30" s="337">
        <v>20</v>
      </c>
      <c r="H30" s="338">
        <v>30</v>
      </c>
      <c r="I30" s="339">
        <v>30</v>
      </c>
      <c r="J30" s="294">
        <f>SUM(E30:I30)</f>
        <v>90</v>
      </c>
      <c r="K30" s="236"/>
      <c r="L30" s="226"/>
      <c r="M30" s="237"/>
      <c r="N30" s="237"/>
      <c r="O30" s="237"/>
      <c r="P30" s="237"/>
      <c r="Q30" s="237"/>
      <c r="R30" s="298"/>
      <c r="S30" s="228"/>
      <c r="T30" s="228">
        <v>3</v>
      </c>
      <c r="U30" s="228"/>
      <c r="V30" s="228">
        <v>12</v>
      </c>
      <c r="W30" s="229">
        <f t="shared" si="1"/>
        <v>15</v>
      </c>
      <c r="X30" s="238">
        <v>100</v>
      </c>
      <c r="Y30" s="238"/>
      <c r="Z30" s="239" t="s">
        <v>314</v>
      </c>
      <c r="AA30" s="238"/>
      <c r="AB30" s="240">
        <v>100</v>
      </c>
      <c r="AC30" s="240"/>
      <c r="AD30" s="240" t="s">
        <v>314</v>
      </c>
      <c r="AE30" s="240"/>
    </row>
    <row r="31" spans="1:31" ht="16.149999999999999" customHeight="1" x14ac:dyDescent="0.2">
      <c r="A31" s="384"/>
      <c r="B31" s="314" t="s">
        <v>749</v>
      </c>
      <c r="C31" s="250" t="s">
        <v>338</v>
      </c>
      <c r="D31" s="234"/>
      <c r="E31" s="335"/>
      <c r="F31" s="335"/>
      <c r="G31" s="335"/>
      <c r="H31" s="338">
        <v>30</v>
      </c>
      <c r="I31" s="339">
        <v>30</v>
      </c>
      <c r="J31" s="294">
        <f>SUM(E31:I31)</f>
        <v>60</v>
      </c>
      <c r="K31" s="236"/>
      <c r="L31" s="226"/>
      <c r="M31" s="237"/>
      <c r="N31" s="237"/>
      <c r="O31" s="237"/>
      <c r="P31" s="237"/>
      <c r="Q31" s="237"/>
      <c r="R31" s="298"/>
      <c r="S31" s="228"/>
      <c r="T31" s="228">
        <v>3</v>
      </c>
      <c r="U31" s="228"/>
      <c r="V31" s="228">
        <v>12</v>
      </c>
      <c r="W31" s="229">
        <f t="shared" si="1"/>
        <v>15</v>
      </c>
      <c r="X31" s="238">
        <v>100</v>
      </c>
      <c r="Y31" s="238"/>
      <c r="Z31" s="239" t="s">
        <v>314</v>
      </c>
      <c r="AA31" s="238"/>
      <c r="AB31" s="240">
        <v>100</v>
      </c>
      <c r="AC31" s="240"/>
      <c r="AD31" s="240" t="s">
        <v>314</v>
      </c>
      <c r="AE31" s="240"/>
    </row>
    <row r="32" spans="1:31" ht="16.149999999999999" customHeight="1" x14ac:dyDescent="0.25">
      <c r="A32" s="384"/>
      <c r="B32" s="315" t="s">
        <v>433</v>
      </c>
      <c r="C32" s="250" t="s">
        <v>338</v>
      </c>
      <c r="D32" s="267"/>
      <c r="E32" s="333">
        <v>0</v>
      </c>
      <c r="F32" s="336">
        <v>0</v>
      </c>
      <c r="G32" s="337">
        <v>0</v>
      </c>
      <c r="H32" s="338">
        <v>0</v>
      </c>
      <c r="I32" s="339">
        <v>0</v>
      </c>
      <c r="J32" s="294">
        <v>0</v>
      </c>
      <c r="K32" s="236"/>
      <c r="L32" s="226"/>
      <c r="M32" s="253"/>
      <c r="N32" s="253"/>
      <c r="O32" s="253"/>
      <c r="P32" s="253"/>
      <c r="Q32" s="253"/>
      <c r="R32" s="297"/>
      <c r="S32" s="254"/>
      <c r="T32" s="254">
        <v>3</v>
      </c>
      <c r="U32" s="254"/>
      <c r="V32" s="254"/>
      <c r="W32" s="229">
        <f t="shared" si="1"/>
        <v>3</v>
      </c>
      <c r="X32" s="238">
        <v>100</v>
      </c>
      <c r="Y32" s="238"/>
      <c r="Z32" s="239" t="s">
        <v>314</v>
      </c>
      <c r="AA32" s="238"/>
      <c r="AB32" s="240">
        <v>100</v>
      </c>
      <c r="AC32" s="240"/>
      <c r="AD32" s="240" t="s">
        <v>314</v>
      </c>
      <c r="AE32" s="240"/>
    </row>
    <row r="33" spans="1:31" s="5" customFormat="1" ht="16.149999999999999" customHeight="1" x14ac:dyDescent="0.25">
      <c r="A33" s="384"/>
      <c r="B33" s="255"/>
      <c r="C33" s="256"/>
      <c r="D33" s="226"/>
      <c r="E33" s="343"/>
      <c r="F33" s="343"/>
      <c r="G33" s="343"/>
      <c r="H33" s="343"/>
      <c r="I33" s="343"/>
      <c r="J33" s="294">
        <f>SUM(J11:J32)</f>
        <v>500</v>
      </c>
      <c r="K33" s="255"/>
      <c r="L33" s="226"/>
      <c r="M33" s="255"/>
      <c r="N33" s="255"/>
      <c r="O33" s="255"/>
      <c r="P33" s="255"/>
      <c r="Q33" s="255"/>
      <c r="R33" s="258" t="s">
        <v>345</v>
      </c>
      <c r="S33" s="259">
        <f>SUM(S11:S32)</f>
        <v>24</v>
      </c>
      <c r="T33" s="259">
        <f>SUM(T11:T32)</f>
        <v>249</v>
      </c>
      <c r="U33" s="259">
        <f>SUM(U10:U32)</f>
        <v>0</v>
      </c>
      <c r="V33" s="259">
        <f>SUM(V10:V32)</f>
        <v>36</v>
      </c>
      <c r="W33" s="316">
        <f>SUM(S33:V33)</f>
        <v>309</v>
      </c>
      <c r="X33" s="238"/>
      <c r="Y33" s="238"/>
      <c r="Z33" s="239"/>
      <c r="AA33" s="238"/>
      <c r="AB33" s="240"/>
      <c r="AC33" s="240"/>
      <c r="AD33" s="240"/>
      <c r="AE33" s="240"/>
    </row>
    <row r="34" spans="1:31" s="5" customFormat="1" ht="16.149999999999999" customHeight="1" x14ac:dyDescent="0.25">
      <c r="A34" s="384"/>
      <c r="B34" s="255"/>
      <c r="C34" s="256"/>
      <c r="D34" s="226"/>
      <c r="E34" s="255"/>
      <c r="F34" s="89"/>
      <c r="G34" s="90"/>
      <c r="H34" s="255"/>
      <c r="I34" s="89"/>
      <c r="J34" s="89"/>
      <c r="K34" s="89"/>
      <c r="L34" s="93"/>
      <c r="M34" s="90"/>
      <c r="N34" s="90"/>
      <c r="O34" s="90"/>
      <c r="P34" s="90"/>
      <c r="Q34" s="90"/>
      <c r="R34" s="258"/>
      <c r="S34" s="259"/>
      <c r="T34" s="259"/>
      <c r="U34" s="259"/>
      <c r="V34" s="259"/>
      <c r="W34" s="281"/>
      <c r="X34" s="238"/>
      <c r="Y34" s="238"/>
      <c r="Z34" s="239"/>
      <c r="AA34" s="238"/>
      <c r="AB34" s="240"/>
      <c r="AC34" s="240"/>
      <c r="AD34" s="240"/>
      <c r="AE34" s="240"/>
    </row>
    <row r="35" spans="1:31" ht="28.5" customHeight="1" x14ac:dyDescent="0.2">
      <c r="A35" s="384"/>
      <c r="B35" s="261" t="s">
        <v>750</v>
      </c>
      <c r="C35" s="261"/>
      <c r="D35" s="261"/>
      <c r="E35" s="261"/>
      <c r="F35" s="349" t="s">
        <v>727</v>
      </c>
      <c r="G35" s="348"/>
      <c r="H35" s="348"/>
      <c r="I35" s="348"/>
      <c r="J35" s="348"/>
      <c r="K35" s="348"/>
      <c r="L35" s="348"/>
      <c r="M35" s="348"/>
      <c r="N35" s="348"/>
      <c r="O35" s="348"/>
      <c r="P35" s="348"/>
      <c r="Q35" s="348"/>
      <c r="R35" s="444"/>
      <c r="S35" s="444"/>
      <c r="T35" s="444"/>
      <c r="U35" s="444"/>
      <c r="V35" s="444"/>
      <c r="W35" s="444"/>
      <c r="X35" s="238"/>
      <c r="Y35" s="238"/>
      <c r="Z35" s="239"/>
      <c r="AA35" s="238"/>
      <c r="AB35" s="240"/>
      <c r="AC35" s="240"/>
      <c r="AD35" s="240"/>
      <c r="AE35" s="240"/>
    </row>
    <row r="36" spans="1:31" ht="28.5" customHeight="1" x14ac:dyDescent="0.2">
      <c r="A36" s="384"/>
      <c r="B36" s="261" t="s">
        <v>739</v>
      </c>
      <c r="C36" s="99"/>
      <c r="D36" s="99"/>
      <c r="E36" s="349"/>
      <c r="F36" s="348"/>
      <c r="G36" s="204"/>
      <c r="H36" s="204"/>
      <c r="I36" s="204"/>
      <c r="J36" s="204"/>
      <c r="K36" s="204"/>
      <c r="L36" s="98"/>
      <c r="M36" s="204"/>
      <c r="N36" s="204"/>
      <c r="O36" s="204"/>
      <c r="P36" s="204"/>
      <c r="Q36" s="204"/>
      <c r="R36" s="385"/>
      <c r="S36" s="386"/>
      <c r="T36" s="386"/>
      <c r="U36" s="386"/>
      <c r="V36" s="386"/>
      <c r="W36" s="386"/>
      <c r="X36" s="238"/>
      <c r="Y36" s="238"/>
      <c r="Z36" s="239"/>
      <c r="AA36" s="238"/>
      <c r="AB36" s="240"/>
      <c r="AC36" s="240"/>
      <c r="AD36" s="240"/>
      <c r="AE36" s="240"/>
    </row>
    <row r="37" spans="1:31" s="27" customFormat="1" ht="28.5" customHeight="1" x14ac:dyDescent="0.2">
      <c r="A37" s="384"/>
      <c r="B37" s="262"/>
      <c r="C37" s="262"/>
      <c r="D37" s="263"/>
      <c r="E37" s="262"/>
      <c r="F37" s="103"/>
      <c r="G37" s="104"/>
      <c r="H37" s="104"/>
      <c r="I37" s="104"/>
      <c r="J37" s="104"/>
      <c r="K37" s="104"/>
      <c r="L37" s="105"/>
      <c r="M37" s="104"/>
      <c r="N37" s="104"/>
      <c r="O37" s="104"/>
      <c r="P37" s="104"/>
      <c r="Q37" s="104"/>
      <c r="R37" s="263"/>
      <c r="S37" s="263"/>
      <c r="T37" s="263"/>
      <c r="U37" s="263"/>
      <c r="V37" s="263"/>
      <c r="W37" s="263"/>
      <c r="X37" s="238"/>
      <c r="Y37" s="238"/>
      <c r="Z37" s="239"/>
      <c r="AA37" s="238"/>
      <c r="AB37" s="240"/>
      <c r="AC37" s="240"/>
      <c r="AD37" s="240"/>
      <c r="AE37" s="240"/>
    </row>
    <row r="38" spans="1:31" s="1" customFormat="1" ht="15" x14ac:dyDescent="0.2">
      <c r="A38" s="384"/>
      <c r="B38" s="219" t="s">
        <v>681</v>
      </c>
      <c r="C38" s="219"/>
      <c r="D38" s="296">
        <v>30</v>
      </c>
      <c r="E38" s="219"/>
      <c r="F38" s="219"/>
      <c r="G38" s="219"/>
      <c r="H38" s="219"/>
      <c r="I38" s="219"/>
      <c r="J38" s="219"/>
      <c r="K38" s="219"/>
      <c r="L38" s="219"/>
      <c r="M38" s="219"/>
      <c r="N38" s="219"/>
      <c r="O38" s="219"/>
      <c r="P38" s="219"/>
      <c r="Q38" s="219"/>
      <c r="R38" s="220"/>
      <c r="S38" s="220"/>
      <c r="T38" s="220"/>
      <c r="U38" s="220"/>
      <c r="V38" s="220"/>
      <c r="W38" s="220"/>
      <c r="X38" s="238"/>
      <c r="Y38" s="238"/>
      <c r="Z38" s="239"/>
      <c r="AA38" s="238"/>
      <c r="AB38" s="240"/>
      <c r="AC38" s="240"/>
      <c r="AD38" s="240"/>
      <c r="AE38" s="240"/>
    </row>
    <row r="39" spans="1:31" s="4" customFormat="1" ht="15.75" customHeight="1" x14ac:dyDescent="0.2">
      <c r="A39" s="384"/>
      <c r="B39" s="223" t="s">
        <v>401</v>
      </c>
      <c r="C39" s="317"/>
      <c r="D39" s="226"/>
      <c r="E39" s="30"/>
      <c r="F39" s="225"/>
      <c r="G39" s="225"/>
      <c r="I39" s="225"/>
      <c r="J39" s="225"/>
      <c r="K39" s="225"/>
      <c r="L39" s="226"/>
      <c r="M39" s="225"/>
      <c r="N39" s="225"/>
      <c r="O39" s="225"/>
      <c r="P39" s="225"/>
      <c r="Q39" s="225"/>
      <c r="R39" s="297"/>
      <c r="S39" s="228"/>
      <c r="T39" s="228"/>
      <c r="U39" s="228"/>
      <c r="V39" s="228"/>
      <c r="W39" s="229"/>
      <c r="X39" s="238"/>
      <c r="Y39" s="238"/>
      <c r="Z39" s="239"/>
      <c r="AA39" s="238"/>
      <c r="AB39" s="240"/>
      <c r="AC39" s="240"/>
      <c r="AD39" s="240"/>
      <c r="AE39" s="240"/>
    </row>
    <row r="40" spans="1:31" s="4" customFormat="1" ht="16.149999999999999" customHeight="1" x14ac:dyDescent="0.2">
      <c r="A40" s="384"/>
      <c r="B40" s="232" t="s">
        <v>682</v>
      </c>
      <c r="C40" s="233" t="s">
        <v>312</v>
      </c>
      <c r="D40" s="265"/>
      <c r="E40" s="333">
        <v>18</v>
      </c>
      <c r="F40" s="334"/>
      <c r="G40" s="334"/>
      <c r="H40" s="334"/>
      <c r="I40" s="334"/>
      <c r="J40" s="266">
        <f t="shared" ref="J40:J50" si="2">SUM(E40:I40)</f>
        <v>18</v>
      </c>
      <c r="K40" s="249"/>
      <c r="L40" s="226"/>
      <c r="M40" s="225"/>
      <c r="N40" s="225"/>
      <c r="O40" s="225"/>
      <c r="P40" s="225"/>
      <c r="Q40" s="225"/>
      <c r="R40" s="297" t="s">
        <v>729</v>
      </c>
      <c r="S40" s="228"/>
      <c r="T40" s="228">
        <v>12</v>
      </c>
      <c r="U40" s="228"/>
      <c r="V40" s="228"/>
      <c r="W40" s="229">
        <f>SUM(S40:V40)</f>
        <v>12</v>
      </c>
      <c r="X40" s="238">
        <v>100</v>
      </c>
      <c r="Y40" s="238"/>
      <c r="Z40" s="239" t="s">
        <v>314</v>
      </c>
      <c r="AA40" s="238"/>
      <c r="AB40" s="240">
        <v>100</v>
      </c>
      <c r="AC40" s="240"/>
      <c r="AD40" s="240" t="s">
        <v>314</v>
      </c>
      <c r="AE40" s="240"/>
    </row>
    <row r="41" spans="1:31" ht="16.149999999999999" customHeight="1" x14ac:dyDescent="0.2">
      <c r="A41" s="384"/>
      <c r="B41" s="241" t="s">
        <v>683</v>
      </c>
      <c r="C41" s="233" t="s">
        <v>312</v>
      </c>
      <c r="D41" s="267"/>
      <c r="E41" s="333">
        <v>19</v>
      </c>
      <c r="F41" s="335"/>
      <c r="G41" s="335"/>
      <c r="H41" s="335"/>
      <c r="I41" s="334"/>
      <c r="J41" s="266">
        <f t="shared" si="2"/>
        <v>19</v>
      </c>
      <c r="K41" s="268"/>
      <c r="L41" s="269"/>
      <c r="M41" s="249"/>
      <c r="N41" s="249"/>
      <c r="O41" s="249"/>
      <c r="P41" s="249"/>
      <c r="Q41" s="249"/>
      <c r="R41" s="304" t="s">
        <v>722</v>
      </c>
      <c r="S41" s="228"/>
      <c r="T41" s="228">
        <v>15</v>
      </c>
      <c r="U41" s="271"/>
      <c r="V41" s="271"/>
      <c r="W41" s="229">
        <f t="shared" ref="W41:W55" si="3">SUM(S41:V41)</f>
        <v>15</v>
      </c>
      <c r="X41" s="238">
        <v>100</v>
      </c>
      <c r="Y41" s="238"/>
      <c r="Z41" s="239" t="s">
        <v>314</v>
      </c>
      <c r="AA41" s="238"/>
      <c r="AB41" s="240">
        <v>100</v>
      </c>
      <c r="AC41" s="240"/>
      <c r="AD41" s="240" t="s">
        <v>314</v>
      </c>
      <c r="AE41" s="240"/>
    </row>
    <row r="42" spans="1:31" ht="16.149999999999999" customHeight="1" x14ac:dyDescent="0.2">
      <c r="A42" s="384"/>
      <c r="B42" s="242" t="s">
        <v>684</v>
      </c>
      <c r="C42" s="233" t="s">
        <v>312</v>
      </c>
      <c r="D42" s="265"/>
      <c r="E42" s="335"/>
      <c r="F42" s="336">
        <v>37</v>
      </c>
      <c r="G42" s="335"/>
      <c r="H42" s="335"/>
      <c r="I42" s="335"/>
      <c r="J42" s="266">
        <f t="shared" si="2"/>
        <v>37</v>
      </c>
      <c r="K42" s="249"/>
      <c r="L42" s="226"/>
      <c r="M42" s="249"/>
      <c r="N42" s="249"/>
      <c r="O42" s="249"/>
      <c r="P42" s="249"/>
      <c r="Q42" s="249"/>
      <c r="R42" s="298" t="s">
        <v>685</v>
      </c>
      <c r="S42" s="228"/>
      <c r="T42" s="228">
        <v>12</v>
      </c>
      <c r="U42" s="272"/>
      <c r="V42" s="272"/>
      <c r="W42" s="229">
        <f t="shared" si="3"/>
        <v>12</v>
      </c>
      <c r="X42" s="238">
        <v>100</v>
      </c>
      <c r="Y42" s="238"/>
      <c r="Z42" s="239" t="s">
        <v>314</v>
      </c>
      <c r="AA42" s="238"/>
      <c r="AB42" s="240">
        <v>100</v>
      </c>
      <c r="AC42" s="240"/>
      <c r="AD42" s="240" t="s">
        <v>314</v>
      </c>
      <c r="AE42" s="240"/>
    </row>
    <row r="43" spans="1:31" ht="16.149999999999999" customHeight="1" x14ac:dyDescent="0.2">
      <c r="A43" s="384"/>
      <c r="B43" s="242" t="s">
        <v>686</v>
      </c>
      <c r="C43" s="233" t="s">
        <v>312</v>
      </c>
      <c r="D43" s="265"/>
      <c r="E43" s="335"/>
      <c r="F43" s="335"/>
      <c r="G43" s="337">
        <v>15</v>
      </c>
      <c r="H43" s="335"/>
      <c r="I43" s="335"/>
      <c r="J43" s="266">
        <f t="shared" si="2"/>
        <v>15</v>
      </c>
      <c r="K43" s="249"/>
      <c r="L43" s="226"/>
      <c r="M43" s="249"/>
      <c r="N43" s="249"/>
      <c r="O43" s="249"/>
      <c r="P43" s="249"/>
      <c r="Q43" s="249"/>
      <c r="R43" s="297" t="s">
        <v>730</v>
      </c>
      <c r="S43" s="228"/>
      <c r="T43" s="228">
        <v>12</v>
      </c>
      <c r="U43" s="272"/>
      <c r="V43" s="272"/>
      <c r="W43" s="229">
        <f t="shared" si="3"/>
        <v>12</v>
      </c>
      <c r="X43" s="238">
        <v>100</v>
      </c>
      <c r="Y43" s="238"/>
      <c r="Z43" s="239" t="s">
        <v>314</v>
      </c>
      <c r="AA43" s="238"/>
      <c r="AB43" s="240">
        <v>100</v>
      </c>
      <c r="AC43" s="240"/>
      <c r="AD43" s="240" t="s">
        <v>314</v>
      </c>
      <c r="AE43" s="240"/>
    </row>
    <row r="44" spans="1:31" ht="16.149999999999999" customHeight="1" x14ac:dyDescent="0.2">
      <c r="A44" s="384"/>
      <c r="B44" s="242" t="s">
        <v>687</v>
      </c>
      <c r="C44" s="233" t="s">
        <v>312</v>
      </c>
      <c r="D44" s="265"/>
      <c r="E44" s="335"/>
      <c r="F44" s="335"/>
      <c r="G44" s="337">
        <v>14</v>
      </c>
      <c r="H44" s="335"/>
      <c r="I44" s="335"/>
      <c r="J44" s="266">
        <f t="shared" si="2"/>
        <v>14</v>
      </c>
      <c r="K44" s="249"/>
      <c r="L44" s="226"/>
      <c r="M44" s="249"/>
      <c r="N44" s="249"/>
      <c r="O44" s="249"/>
      <c r="P44" s="249"/>
      <c r="Q44" s="249"/>
      <c r="R44" s="298" t="s">
        <v>731</v>
      </c>
      <c r="S44" s="228"/>
      <c r="T44" s="228">
        <v>12</v>
      </c>
      <c r="U44" s="228"/>
      <c r="V44" s="272"/>
      <c r="W44" s="229">
        <f t="shared" si="3"/>
        <v>12</v>
      </c>
      <c r="X44" s="238">
        <v>100</v>
      </c>
      <c r="Y44" s="238"/>
      <c r="Z44" s="239" t="s">
        <v>314</v>
      </c>
      <c r="AA44" s="238"/>
      <c r="AB44" s="240">
        <v>100</v>
      </c>
      <c r="AC44" s="240"/>
      <c r="AD44" s="240" t="s">
        <v>314</v>
      </c>
      <c r="AE44" s="240"/>
    </row>
    <row r="45" spans="1:31" ht="16.149999999999999" customHeight="1" x14ac:dyDescent="0.2">
      <c r="A45" s="384"/>
      <c r="B45" s="242" t="s">
        <v>688</v>
      </c>
      <c r="C45" s="233" t="s">
        <v>312</v>
      </c>
      <c r="D45" s="265"/>
      <c r="E45" s="333">
        <v>3</v>
      </c>
      <c r="F45" s="336">
        <v>3</v>
      </c>
      <c r="G45" s="337">
        <v>3</v>
      </c>
      <c r="H45" s="334"/>
      <c r="I45" s="334"/>
      <c r="J45" s="266">
        <f t="shared" si="2"/>
        <v>9</v>
      </c>
      <c r="K45" s="249"/>
      <c r="L45" s="226"/>
      <c r="M45" s="249"/>
      <c r="N45" s="249"/>
      <c r="O45" s="249"/>
      <c r="P45" s="249"/>
      <c r="Q45" s="249"/>
      <c r="R45" s="297" t="s">
        <v>669</v>
      </c>
      <c r="S45" s="228"/>
      <c r="T45" s="228">
        <v>6</v>
      </c>
      <c r="U45" s="228"/>
      <c r="V45" s="272"/>
      <c r="W45" s="229">
        <f t="shared" si="3"/>
        <v>6</v>
      </c>
      <c r="X45" s="238">
        <v>100</v>
      </c>
      <c r="Y45" s="238"/>
      <c r="Z45" s="239" t="s">
        <v>314</v>
      </c>
      <c r="AA45" s="238"/>
      <c r="AB45" s="240">
        <v>100</v>
      </c>
      <c r="AC45" s="240"/>
      <c r="AD45" s="240" t="s">
        <v>314</v>
      </c>
      <c r="AE45" s="240"/>
    </row>
    <row r="46" spans="1:31" ht="16.149999999999999" customHeight="1" x14ac:dyDescent="0.2">
      <c r="A46" s="384"/>
      <c r="B46" s="242" t="s">
        <v>751</v>
      </c>
      <c r="C46" s="233" t="s">
        <v>312</v>
      </c>
      <c r="D46" s="265"/>
      <c r="E46" s="335"/>
      <c r="F46" s="335"/>
      <c r="G46" s="335"/>
      <c r="H46" s="338">
        <v>40</v>
      </c>
      <c r="I46" s="335"/>
      <c r="J46" s="266">
        <f t="shared" si="2"/>
        <v>40</v>
      </c>
      <c r="K46" s="249"/>
      <c r="L46" s="226"/>
      <c r="M46" s="249"/>
      <c r="N46" s="249"/>
      <c r="O46" s="249"/>
      <c r="P46" s="249"/>
      <c r="Q46" s="249"/>
      <c r="R46" s="298" t="s">
        <v>722</v>
      </c>
      <c r="S46" s="228"/>
      <c r="T46" s="228">
        <v>15</v>
      </c>
      <c r="U46" s="272"/>
      <c r="V46" s="272"/>
      <c r="W46" s="229">
        <f t="shared" si="3"/>
        <v>15</v>
      </c>
      <c r="X46" s="238">
        <v>100</v>
      </c>
      <c r="Y46" s="238"/>
      <c r="Z46" s="239" t="s">
        <v>314</v>
      </c>
      <c r="AA46" s="238"/>
      <c r="AB46" s="240">
        <v>100</v>
      </c>
      <c r="AC46" s="240"/>
      <c r="AD46" s="240" t="s">
        <v>314</v>
      </c>
      <c r="AE46" s="240"/>
    </row>
    <row r="47" spans="1:31" ht="16.149999999999999" customHeight="1" x14ac:dyDescent="0.2">
      <c r="A47" s="384"/>
      <c r="B47" s="242" t="s">
        <v>752</v>
      </c>
      <c r="C47" s="233" t="s">
        <v>312</v>
      </c>
      <c r="D47" s="265"/>
      <c r="E47" s="335"/>
      <c r="F47" s="335"/>
      <c r="G47" s="335"/>
      <c r="H47" s="335"/>
      <c r="I47" s="339">
        <v>20</v>
      </c>
      <c r="J47" s="266">
        <f t="shared" si="2"/>
        <v>20</v>
      </c>
      <c r="K47" s="249"/>
      <c r="L47" s="226"/>
      <c r="M47" s="249"/>
      <c r="N47" s="249"/>
      <c r="O47" s="249"/>
      <c r="P47" s="249"/>
      <c r="Q47" s="249"/>
      <c r="R47" s="298" t="s">
        <v>722</v>
      </c>
      <c r="S47" s="228"/>
      <c r="T47" s="228">
        <v>12</v>
      </c>
      <c r="U47" s="272"/>
      <c r="V47" s="272"/>
      <c r="W47" s="229">
        <f t="shared" si="3"/>
        <v>12</v>
      </c>
      <c r="X47" s="238">
        <v>100</v>
      </c>
      <c r="Y47" s="238"/>
      <c r="Z47" s="239" t="s">
        <v>314</v>
      </c>
      <c r="AA47" s="238"/>
      <c r="AB47" s="240">
        <v>100</v>
      </c>
      <c r="AC47" s="240"/>
      <c r="AD47" s="240" t="s">
        <v>314</v>
      </c>
      <c r="AE47" s="240"/>
    </row>
    <row r="48" spans="1:31" ht="16.149999999999999" customHeight="1" x14ac:dyDescent="0.2">
      <c r="A48" s="384"/>
      <c r="B48" s="242" t="s">
        <v>753</v>
      </c>
      <c r="C48" s="233" t="s">
        <v>312</v>
      </c>
      <c r="D48" s="265"/>
      <c r="E48" s="335"/>
      <c r="F48" s="335"/>
      <c r="G48" s="335"/>
      <c r="H48" s="335"/>
      <c r="I48" s="339">
        <v>20</v>
      </c>
      <c r="J48" s="266">
        <f t="shared" si="2"/>
        <v>20</v>
      </c>
      <c r="K48" s="249"/>
      <c r="L48" s="226"/>
      <c r="M48" s="249"/>
      <c r="N48" s="249"/>
      <c r="O48" s="249"/>
      <c r="P48" s="249"/>
      <c r="Q48" s="249"/>
      <c r="R48" s="298" t="s">
        <v>722</v>
      </c>
      <c r="S48" s="228"/>
      <c r="T48" s="228">
        <v>12</v>
      </c>
      <c r="U48" s="228"/>
      <c r="V48" s="272"/>
      <c r="W48" s="229">
        <f t="shared" si="3"/>
        <v>12</v>
      </c>
      <c r="X48" s="238">
        <v>100</v>
      </c>
      <c r="Y48" s="238"/>
      <c r="Z48" s="239" t="s">
        <v>314</v>
      </c>
      <c r="AA48" s="238"/>
      <c r="AB48" s="240">
        <v>100</v>
      </c>
      <c r="AC48" s="240"/>
      <c r="AD48" s="240" t="s">
        <v>314</v>
      </c>
      <c r="AE48" s="240"/>
    </row>
    <row r="49" spans="1:31" ht="16.149999999999999" customHeight="1" x14ac:dyDescent="0.2">
      <c r="A49" s="384"/>
      <c r="B49" s="242" t="s">
        <v>692</v>
      </c>
      <c r="C49" s="233" t="s">
        <v>312</v>
      </c>
      <c r="D49" s="265"/>
      <c r="E49" s="335"/>
      <c r="F49" s="335"/>
      <c r="G49" s="337">
        <v>4</v>
      </c>
      <c r="H49" s="334"/>
      <c r="I49" s="335"/>
      <c r="J49" s="266">
        <f t="shared" si="2"/>
        <v>4</v>
      </c>
      <c r="K49" s="249"/>
      <c r="L49" s="226"/>
      <c r="M49" s="249"/>
      <c r="N49" s="249"/>
      <c r="O49" s="249"/>
      <c r="P49" s="249"/>
      <c r="Q49" s="249"/>
      <c r="R49" s="297"/>
      <c r="S49" s="228"/>
      <c r="T49" s="228">
        <v>9</v>
      </c>
      <c r="U49" s="228"/>
      <c r="V49" s="272"/>
      <c r="W49" s="229">
        <f t="shared" si="3"/>
        <v>9</v>
      </c>
      <c r="X49" s="238">
        <v>100</v>
      </c>
      <c r="Y49" s="238"/>
      <c r="Z49" s="239" t="s">
        <v>314</v>
      </c>
      <c r="AA49" s="238"/>
      <c r="AB49" s="240">
        <v>100</v>
      </c>
      <c r="AC49" s="240"/>
      <c r="AD49" s="240" t="s">
        <v>314</v>
      </c>
      <c r="AE49" s="240"/>
    </row>
    <row r="50" spans="1:31" ht="16.149999999999999" customHeight="1" x14ac:dyDescent="0.2">
      <c r="A50" s="384"/>
      <c r="B50" s="242" t="s">
        <v>693</v>
      </c>
      <c r="C50" s="233" t="s">
        <v>312</v>
      </c>
      <c r="D50" s="265"/>
      <c r="E50" s="335"/>
      <c r="F50" s="335"/>
      <c r="G50" s="337">
        <v>4</v>
      </c>
      <c r="H50" s="334"/>
      <c r="I50" s="334"/>
      <c r="J50" s="266">
        <f t="shared" si="2"/>
        <v>4</v>
      </c>
      <c r="K50" s="306"/>
      <c r="L50" s="226"/>
      <c r="M50" s="225"/>
      <c r="N50" s="225"/>
      <c r="O50" s="225"/>
      <c r="P50" s="225"/>
      <c r="Q50" s="225"/>
      <c r="R50" s="297"/>
      <c r="S50" s="228"/>
      <c r="T50" s="228">
        <v>9</v>
      </c>
      <c r="U50" s="228"/>
      <c r="V50" s="272"/>
      <c r="W50" s="229">
        <f t="shared" si="3"/>
        <v>9</v>
      </c>
      <c r="X50" s="238">
        <v>100</v>
      </c>
      <c r="Y50" s="238"/>
      <c r="Z50" s="239" t="s">
        <v>314</v>
      </c>
      <c r="AA50" s="238"/>
      <c r="AB50" s="240">
        <v>100</v>
      </c>
      <c r="AC50" s="240"/>
      <c r="AD50" s="240" t="s">
        <v>314</v>
      </c>
      <c r="AE50" s="240"/>
    </row>
    <row r="51" spans="1:31" ht="16.149999999999999" customHeight="1" x14ac:dyDescent="0.2">
      <c r="A51" s="384"/>
      <c r="B51" s="223" t="s">
        <v>430</v>
      </c>
      <c r="C51" s="233"/>
      <c r="D51" s="265"/>
      <c r="E51" s="335"/>
      <c r="F51" s="335"/>
      <c r="G51" s="335"/>
      <c r="H51" s="335"/>
      <c r="I51" s="335"/>
      <c r="J51" s="266"/>
      <c r="K51" s="225"/>
      <c r="L51" s="226"/>
      <c r="M51" s="225"/>
      <c r="N51" s="225"/>
      <c r="O51" s="225"/>
      <c r="P51" s="225"/>
      <c r="Q51" s="225"/>
      <c r="R51" s="298"/>
      <c r="S51" s="228"/>
      <c r="T51" s="228"/>
      <c r="U51" s="272"/>
      <c r="V51" s="228"/>
      <c r="W51" s="229">
        <f t="shared" si="3"/>
        <v>0</v>
      </c>
      <c r="X51" s="238"/>
      <c r="Y51" s="238"/>
      <c r="Z51" s="239"/>
      <c r="AA51" s="238"/>
      <c r="AB51" s="240"/>
      <c r="AC51" s="240"/>
      <c r="AD51" s="240"/>
      <c r="AE51" s="240"/>
    </row>
    <row r="52" spans="1:31" ht="16.149999999999999" customHeight="1" x14ac:dyDescent="0.2">
      <c r="A52" s="384"/>
      <c r="B52" s="318" t="s">
        <v>754</v>
      </c>
      <c r="C52" s="250" t="s">
        <v>338</v>
      </c>
      <c r="D52" s="265"/>
      <c r="E52" s="333">
        <v>25</v>
      </c>
      <c r="F52" s="336">
        <v>25</v>
      </c>
      <c r="G52" s="337">
        <v>25</v>
      </c>
      <c r="H52" s="338">
        <v>25</v>
      </c>
      <c r="I52" s="339">
        <v>25</v>
      </c>
      <c r="J52" s="266">
        <f>SUM(E52:I52)</f>
        <v>125</v>
      </c>
      <c r="K52" s="249"/>
      <c r="L52" s="226"/>
      <c r="M52" s="225"/>
      <c r="N52" s="225"/>
      <c r="O52" s="225"/>
      <c r="P52" s="225"/>
      <c r="Q52" s="225"/>
      <c r="R52" s="298"/>
      <c r="S52" s="228"/>
      <c r="T52" s="228">
        <v>3</v>
      </c>
      <c r="U52" s="272"/>
      <c r="V52" s="228">
        <v>9</v>
      </c>
      <c r="W52" s="229">
        <f t="shared" si="3"/>
        <v>12</v>
      </c>
      <c r="X52" s="238">
        <v>100</v>
      </c>
      <c r="Y52" s="238"/>
      <c r="Z52" s="239" t="s">
        <v>314</v>
      </c>
      <c r="AA52" s="238"/>
      <c r="AB52" s="240">
        <v>100</v>
      </c>
      <c r="AC52" s="240"/>
      <c r="AD52" s="240" t="s">
        <v>314</v>
      </c>
      <c r="AE52" s="240"/>
    </row>
    <row r="53" spans="1:31" ht="16.149999999999999" customHeight="1" x14ac:dyDescent="0.2">
      <c r="A53" s="384"/>
      <c r="B53" s="314" t="s">
        <v>755</v>
      </c>
      <c r="C53" s="301" t="s">
        <v>338</v>
      </c>
      <c r="D53" s="265"/>
      <c r="E53" s="333">
        <v>25</v>
      </c>
      <c r="F53" s="336">
        <v>25</v>
      </c>
      <c r="G53" s="337">
        <v>25</v>
      </c>
      <c r="H53" s="338">
        <v>25</v>
      </c>
      <c r="I53" s="339">
        <v>25</v>
      </c>
      <c r="J53" s="266">
        <f>SUM(E53:I53)</f>
        <v>125</v>
      </c>
      <c r="K53" s="249"/>
      <c r="L53" s="226"/>
      <c r="M53" s="225"/>
      <c r="N53" s="225"/>
      <c r="O53" s="225"/>
      <c r="P53" s="225"/>
      <c r="Q53" s="225"/>
      <c r="R53" s="297"/>
      <c r="S53" s="228"/>
      <c r="T53" s="228">
        <v>3</v>
      </c>
      <c r="U53" s="272"/>
      <c r="V53" s="228">
        <v>3</v>
      </c>
      <c r="W53" s="229">
        <f t="shared" si="3"/>
        <v>6</v>
      </c>
      <c r="X53" s="238">
        <v>100</v>
      </c>
      <c r="Y53" s="238"/>
      <c r="Z53" s="239" t="s">
        <v>314</v>
      </c>
      <c r="AA53" s="238"/>
      <c r="AB53" s="240">
        <v>100</v>
      </c>
      <c r="AC53" s="240"/>
      <c r="AD53" s="240" t="s">
        <v>314</v>
      </c>
      <c r="AE53" s="240"/>
    </row>
    <row r="54" spans="1:31" ht="16.149999999999999" customHeight="1" x14ac:dyDescent="0.2">
      <c r="A54" s="384"/>
      <c r="B54" s="315" t="s">
        <v>433</v>
      </c>
      <c r="C54" s="250" t="s">
        <v>338</v>
      </c>
      <c r="D54" s="265"/>
      <c r="E54" s="333">
        <v>10</v>
      </c>
      <c r="F54" s="336">
        <v>10</v>
      </c>
      <c r="G54" s="337">
        <v>10</v>
      </c>
      <c r="H54" s="338">
        <v>10</v>
      </c>
      <c r="I54" s="339">
        <v>10</v>
      </c>
      <c r="J54" s="266">
        <f>SUM(E54:I54)</f>
        <v>50</v>
      </c>
      <c r="K54" s="249"/>
      <c r="L54" s="226"/>
      <c r="M54" s="225"/>
      <c r="N54" s="225"/>
      <c r="O54" s="225"/>
      <c r="P54" s="225"/>
      <c r="Q54" s="225"/>
      <c r="R54" s="297"/>
      <c r="S54" s="228"/>
      <c r="T54" s="228">
        <v>3</v>
      </c>
      <c r="U54" s="272"/>
      <c r="V54" s="228">
        <v>3</v>
      </c>
      <c r="W54" s="229">
        <f t="shared" si="3"/>
        <v>6</v>
      </c>
      <c r="X54" s="238">
        <v>100</v>
      </c>
      <c r="Y54" s="238"/>
      <c r="Z54" s="239" t="s">
        <v>314</v>
      </c>
      <c r="AA54" s="238"/>
      <c r="AB54" s="240">
        <v>100</v>
      </c>
      <c r="AC54" s="240"/>
      <c r="AD54" s="240" t="s">
        <v>314</v>
      </c>
      <c r="AE54" s="240"/>
    </row>
    <row r="55" spans="1:31" ht="16.149999999999999" customHeight="1" x14ac:dyDescent="0.2">
      <c r="A55" s="384"/>
      <c r="B55" s="253"/>
      <c r="C55" s="250"/>
      <c r="D55" s="265"/>
      <c r="E55" s="335"/>
      <c r="F55" s="335"/>
      <c r="G55" s="335"/>
      <c r="H55" s="335"/>
      <c r="I55" s="335"/>
      <c r="J55" s="266">
        <f>SUM(J40:J54)</f>
        <v>500</v>
      </c>
      <c r="K55" s="249"/>
      <c r="L55" s="226"/>
      <c r="M55" s="225"/>
      <c r="N55" s="225"/>
      <c r="O55" s="225"/>
      <c r="P55" s="225"/>
      <c r="Q55" s="225"/>
      <c r="R55" s="297"/>
      <c r="S55" s="228"/>
      <c r="T55" s="228"/>
      <c r="U55" s="272"/>
      <c r="V55" s="228"/>
      <c r="W55" s="229">
        <f t="shared" si="3"/>
        <v>0</v>
      </c>
      <c r="X55" s="238"/>
      <c r="Y55" s="238"/>
      <c r="Z55" s="239"/>
      <c r="AA55" s="238"/>
      <c r="AB55" s="240"/>
      <c r="AC55" s="240"/>
      <c r="AD55" s="240"/>
      <c r="AE55" s="240"/>
    </row>
    <row r="56" spans="1:31" s="5" customFormat="1" ht="16.149999999999999" customHeight="1" x14ac:dyDescent="0.25">
      <c r="A56" s="384"/>
      <c r="B56" s="255"/>
      <c r="C56" s="256"/>
      <c r="D56" s="265"/>
      <c r="E56" s="319"/>
      <c r="F56" s="319"/>
      <c r="G56" s="319"/>
      <c r="H56" s="319"/>
      <c r="I56" s="319"/>
      <c r="J56" s="279"/>
      <c r="K56" s="237"/>
      <c r="L56" s="226"/>
      <c r="M56" s="237"/>
      <c r="N56" s="237"/>
      <c r="O56" s="237"/>
      <c r="P56" s="237"/>
      <c r="Q56" s="237"/>
      <c r="R56" s="258" t="s">
        <v>345</v>
      </c>
      <c r="S56" s="259">
        <f>SUM(S39:S55)</f>
        <v>0</v>
      </c>
      <c r="T56" s="259">
        <f>SUM(T39:T55)</f>
        <v>135</v>
      </c>
      <c r="U56" s="259">
        <f>SUM(U39:U55)</f>
        <v>0</v>
      </c>
      <c r="V56" s="259">
        <f>SUM(V39:V55)</f>
        <v>15</v>
      </c>
      <c r="W56" s="280">
        <f>SUM(S56:V56)</f>
        <v>150</v>
      </c>
      <c r="X56" s="238"/>
      <c r="Y56" s="238"/>
      <c r="Z56" s="239"/>
      <c r="AA56" s="238"/>
      <c r="AB56" s="240"/>
      <c r="AC56" s="240"/>
      <c r="AD56" s="240"/>
      <c r="AE56" s="240"/>
    </row>
    <row r="57" spans="1:31" s="5" customFormat="1" ht="16.149999999999999" customHeight="1" x14ac:dyDescent="0.25">
      <c r="A57" s="384"/>
      <c r="B57" s="255"/>
      <c r="C57" s="256"/>
      <c r="D57" s="265"/>
      <c r="E57" s="319"/>
      <c r="F57" s="319"/>
      <c r="G57" s="319"/>
      <c r="H57" s="319"/>
      <c r="I57" s="319"/>
      <c r="J57" s="279"/>
      <c r="K57" s="237"/>
      <c r="L57" s="226"/>
      <c r="M57" s="237"/>
      <c r="N57" s="237"/>
      <c r="O57" s="237"/>
      <c r="P57" s="237"/>
      <c r="Q57" s="237"/>
      <c r="R57" s="258"/>
      <c r="S57" s="281"/>
      <c r="T57" s="281"/>
      <c r="U57" s="281"/>
      <c r="V57" s="281"/>
      <c r="W57" s="280"/>
      <c r="X57" s="238"/>
      <c r="Y57" s="238"/>
      <c r="Z57" s="239"/>
      <c r="AA57" s="238"/>
      <c r="AB57" s="240"/>
      <c r="AC57" s="240"/>
      <c r="AD57" s="240"/>
      <c r="AE57" s="240"/>
    </row>
    <row r="58" spans="1:31" s="5" customFormat="1" ht="33" customHeight="1" x14ac:dyDescent="0.2">
      <c r="A58" s="384"/>
      <c r="B58" s="255"/>
      <c r="C58" s="256"/>
      <c r="D58" s="226"/>
      <c r="E58" s="255"/>
      <c r="F58" s="255"/>
      <c r="G58" s="255"/>
      <c r="H58" s="255"/>
      <c r="I58" s="255"/>
      <c r="J58" s="255"/>
      <c r="K58" s="255"/>
      <c r="L58" s="226"/>
      <c r="M58" s="255"/>
      <c r="N58" s="255"/>
      <c r="O58" s="255"/>
      <c r="P58" s="255"/>
      <c r="Q58" s="255"/>
      <c r="R58" s="282" t="s">
        <v>373</v>
      </c>
      <c r="S58" s="283">
        <f>S33+S56</f>
        <v>24</v>
      </c>
      <c r="T58" s="283">
        <f>T33+T56</f>
        <v>384</v>
      </c>
      <c r="U58" s="283">
        <f>U33+U56</f>
        <v>0</v>
      </c>
      <c r="V58" s="283">
        <f>V33+V56</f>
        <v>51</v>
      </c>
      <c r="W58" s="309">
        <f>W33+W56</f>
        <v>459</v>
      </c>
      <c r="X58" s="238"/>
      <c r="Y58" s="238"/>
      <c r="Z58" s="239"/>
      <c r="AA58" s="238"/>
      <c r="AB58" s="240"/>
      <c r="AC58" s="240"/>
      <c r="AD58" s="240"/>
      <c r="AE58" s="240"/>
    </row>
    <row r="59" spans="1:31" s="5" customFormat="1" ht="18" customHeight="1" x14ac:dyDescent="0.2">
      <c r="A59" s="38"/>
      <c r="B59" s="284" t="s">
        <v>374</v>
      </c>
      <c r="C59" s="285" t="s">
        <v>375</v>
      </c>
      <c r="D59" s="234"/>
      <c r="E59" s="286"/>
      <c r="F59" s="286"/>
      <c r="G59" s="286"/>
      <c r="H59" s="286"/>
      <c r="I59" s="286"/>
      <c r="J59" s="286"/>
      <c r="K59" s="320"/>
      <c r="L59" s="321"/>
      <c r="M59" s="320"/>
      <c r="N59" s="320"/>
      <c r="O59" s="320"/>
      <c r="P59" s="320"/>
      <c r="Q59" s="320"/>
      <c r="R59" s="226"/>
      <c r="S59" s="287"/>
      <c r="T59" s="287"/>
      <c r="U59" s="287"/>
      <c r="V59" s="287"/>
      <c r="W59" s="280"/>
      <c r="X59" s="238"/>
      <c r="Y59" s="238"/>
      <c r="Z59" s="239"/>
      <c r="AA59" s="238"/>
      <c r="AB59" s="240"/>
      <c r="AC59" s="240"/>
      <c r="AD59" s="240"/>
      <c r="AE59" s="240"/>
    </row>
    <row r="60" spans="1:31" s="5" customFormat="1" ht="18" customHeight="1" x14ac:dyDescent="0.2">
      <c r="A60" s="38"/>
      <c r="B60" s="288" t="s">
        <v>696</v>
      </c>
      <c r="C60" s="285" t="s">
        <v>0</v>
      </c>
      <c r="D60" s="322">
        <v>6</v>
      </c>
      <c r="E60" s="286"/>
      <c r="F60" s="286"/>
      <c r="G60" s="286"/>
      <c r="H60" s="286"/>
      <c r="I60" s="286"/>
      <c r="J60" s="286"/>
      <c r="K60" s="320"/>
      <c r="L60" s="321"/>
      <c r="M60" s="320"/>
      <c r="N60" s="320"/>
      <c r="O60" s="320"/>
      <c r="P60" s="320"/>
      <c r="Q60" s="320"/>
      <c r="R60" s="226"/>
      <c r="S60" s="287"/>
      <c r="T60" s="287"/>
      <c r="U60" s="287"/>
      <c r="V60" s="287"/>
      <c r="W60" s="280"/>
      <c r="X60" s="238"/>
      <c r="Y60" s="238"/>
      <c r="Z60" s="239"/>
      <c r="AA60" s="238"/>
      <c r="AB60" s="240"/>
      <c r="AC60" s="240"/>
      <c r="AD60" s="240"/>
      <c r="AE60" s="240"/>
    </row>
    <row r="61" spans="1:31" s="5" customFormat="1" ht="18" customHeight="1" x14ac:dyDescent="0.2">
      <c r="A61" s="38"/>
      <c r="B61" s="288" t="s">
        <v>697</v>
      </c>
      <c r="C61" s="285" t="s">
        <v>0</v>
      </c>
      <c r="D61" s="322">
        <v>6</v>
      </c>
      <c r="E61" s="286"/>
      <c r="F61" s="286"/>
      <c r="G61" s="286"/>
      <c r="H61" s="286"/>
      <c r="I61" s="286"/>
      <c r="J61" s="286"/>
      <c r="K61" s="320"/>
      <c r="L61" s="321"/>
      <c r="M61" s="320"/>
      <c r="N61" s="320"/>
      <c r="O61" s="320"/>
      <c r="P61" s="320"/>
      <c r="Q61" s="320"/>
      <c r="R61" s="226"/>
      <c r="S61" s="287"/>
      <c r="T61" s="287"/>
      <c r="U61" s="287"/>
      <c r="V61" s="287"/>
      <c r="W61" s="280"/>
      <c r="X61" s="238"/>
      <c r="Y61" s="238"/>
      <c r="Z61" s="239"/>
      <c r="AA61" s="238"/>
      <c r="AB61" s="240"/>
      <c r="AC61" s="240"/>
      <c r="AD61" s="240"/>
      <c r="AE61" s="240"/>
    </row>
    <row r="62" spans="1:31" s="5" customFormat="1" ht="18" customHeight="1" x14ac:dyDescent="0.2">
      <c r="A62" s="38"/>
      <c r="B62" s="288" t="s">
        <v>378</v>
      </c>
      <c r="C62" s="285" t="s">
        <v>375</v>
      </c>
      <c r="D62" s="234"/>
      <c r="E62" s="286"/>
      <c r="F62" s="286"/>
      <c r="G62" s="286"/>
      <c r="H62" s="286"/>
      <c r="I62" s="286"/>
      <c r="J62" s="286"/>
      <c r="K62" s="320"/>
      <c r="L62" s="321"/>
      <c r="M62" s="320"/>
      <c r="N62" s="320"/>
      <c r="O62" s="320"/>
      <c r="P62" s="320"/>
      <c r="Q62" s="320"/>
      <c r="R62" s="226"/>
      <c r="S62" s="287"/>
      <c r="T62" s="287"/>
      <c r="U62" s="287"/>
      <c r="V62" s="287"/>
      <c r="W62" s="280"/>
      <c r="X62" s="238"/>
      <c r="Y62" s="238"/>
      <c r="Z62" s="239"/>
      <c r="AA62" s="238"/>
      <c r="AB62" s="240"/>
      <c r="AC62" s="240"/>
      <c r="AD62" s="240"/>
      <c r="AE62" s="240"/>
    </row>
    <row r="63" spans="1:31" s="5" customFormat="1" ht="18" customHeight="1" x14ac:dyDescent="0.2">
      <c r="A63" s="38"/>
      <c r="B63" s="288" t="s">
        <v>698</v>
      </c>
      <c r="C63" s="285" t="s">
        <v>0</v>
      </c>
      <c r="D63" s="322">
        <v>6</v>
      </c>
      <c r="E63" s="286"/>
      <c r="F63" s="286"/>
      <c r="G63" s="286"/>
      <c r="H63" s="286"/>
      <c r="I63" s="286"/>
      <c r="J63" s="286"/>
      <c r="K63" s="320"/>
      <c r="L63" s="321"/>
      <c r="M63" s="320"/>
      <c r="N63" s="320"/>
      <c r="O63" s="320"/>
      <c r="P63" s="320"/>
      <c r="Q63" s="320"/>
      <c r="R63" s="226"/>
      <c r="S63" s="287"/>
      <c r="T63" s="287"/>
      <c r="U63" s="287"/>
      <c r="V63" s="287"/>
      <c r="W63" s="280"/>
      <c r="X63" s="238"/>
      <c r="Y63" s="238"/>
      <c r="Z63" s="239"/>
      <c r="AA63" s="238"/>
      <c r="AB63" s="240"/>
      <c r="AC63" s="240"/>
      <c r="AD63" s="240"/>
      <c r="AE63" s="240"/>
    </row>
    <row r="64" spans="1:31" s="5" customFormat="1" ht="18" customHeight="1" x14ac:dyDescent="0.2">
      <c r="A64" s="38"/>
      <c r="B64" s="288" t="s">
        <v>699</v>
      </c>
      <c r="C64" s="285" t="s">
        <v>0</v>
      </c>
      <c r="D64" s="322">
        <v>6</v>
      </c>
      <c r="E64" s="286"/>
      <c r="F64" s="286"/>
      <c r="G64" s="286"/>
      <c r="H64" s="286"/>
      <c r="I64" s="286"/>
      <c r="J64" s="286"/>
      <c r="K64" s="320"/>
      <c r="L64" s="321"/>
      <c r="M64" s="320"/>
      <c r="N64" s="320"/>
      <c r="O64" s="320"/>
      <c r="P64" s="320"/>
      <c r="Q64" s="320"/>
      <c r="R64" s="226"/>
      <c r="S64" s="287"/>
      <c r="T64" s="287"/>
      <c r="U64" s="287"/>
      <c r="V64" s="287"/>
      <c r="W64" s="280"/>
      <c r="X64" s="238"/>
      <c r="Y64" s="238"/>
      <c r="Z64" s="239"/>
      <c r="AA64" s="238"/>
      <c r="AB64" s="240"/>
      <c r="AC64" s="240"/>
      <c r="AD64" s="240"/>
      <c r="AE64" s="240"/>
    </row>
    <row r="65" spans="1:31" s="5" customFormat="1" ht="18" customHeight="1" x14ac:dyDescent="0.2">
      <c r="A65" s="38"/>
      <c r="B65" s="284" t="s">
        <v>381</v>
      </c>
      <c r="C65" s="285" t="s">
        <v>375</v>
      </c>
      <c r="D65" s="234"/>
      <c r="E65" s="286"/>
      <c r="F65" s="286"/>
      <c r="G65" s="286"/>
      <c r="H65" s="286"/>
      <c r="I65" s="286"/>
      <c r="J65" s="286"/>
      <c r="K65" s="320"/>
      <c r="L65" s="321"/>
      <c r="M65" s="320"/>
      <c r="N65" s="320"/>
      <c r="O65" s="320"/>
      <c r="P65" s="320"/>
      <c r="Q65" s="320"/>
      <c r="R65" s="226"/>
      <c r="S65" s="287"/>
      <c r="T65" s="287"/>
      <c r="U65" s="287"/>
      <c r="V65" s="287"/>
      <c r="W65" s="280"/>
      <c r="X65" s="238"/>
      <c r="Y65" s="238"/>
      <c r="Z65" s="239"/>
      <c r="AA65" s="238"/>
      <c r="AB65" s="240"/>
      <c r="AC65" s="240"/>
      <c r="AD65" s="240"/>
      <c r="AE65" s="240"/>
    </row>
    <row r="66" spans="1:31" s="5" customFormat="1" ht="18" customHeight="1" x14ac:dyDescent="0.2">
      <c r="A66" s="38"/>
      <c r="B66" s="288" t="s">
        <v>700</v>
      </c>
      <c r="C66" s="285" t="s">
        <v>0</v>
      </c>
      <c r="D66" s="322">
        <v>6</v>
      </c>
      <c r="E66" s="286"/>
      <c r="F66" s="286"/>
      <c r="G66" s="286"/>
      <c r="H66" s="286"/>
      <c r="I66" s="286"/>
      <c r="J66" s="286"/>
      <c r="K66" s="320"/>
      <c r="L66" s="321"/>
      <c r="M66" s="320"/>
      <c r="N66" s="320"/>
      <c r="O66" s="320"/>
      <c r="P66" s="320"/>
      <c r="Q66" s="320"/>
      <c r="R66" s="226"/>
      <c r="S66" s="287"/>
      <c r="T66" s="287"/>
      <c r="U66" s="287"/>
      <c r="V66" s="287"/>
      <c r="W66" s="280"/>
      <c r="X66" s="238"/>
      <c r="Y66" s="238"/>
      <c r="Z66" s="239"/>
      <c r="AA66" s="238"/>
      <c r="AB66" s="240"/>
      <c r="AC66" s="240"/>
      <c r="AD66" s="240"/>
      <c r="AE66" s="240"/>
    </row>
    <row r="67" spans="1:31" s="5" customFormat="1" ht="18" customHeight="1" x14ac:dyDescent="0.2">
      <c r="A67" s="38"/>
      <c r="B67" s="288" t="s">
        <v>701</v>
      </c>
      <c r="C67" s="285" t="s">
        <v>0</v>
      </c>
      <c r="D67" s="322">
        <v>6</v>
      </c>
      <c r="E67" s="286"/>
      <c r="F67" s="286"/>
      <c r="G67" s="286"/>
      <c r="H67" s="286"/>
      <c r="I67" s="286"/>
      <c r="J67" s="286"/>
      <c r="K67" s="320"/>
      <c r="L67" s="321"/>
      <c r="M67" s="320"/>
      <c r="N67" s="320"/>
      <c r="O67" s="320"/>
      <c r="P67" s="320"/>
      <c r="Q67" s="320"/>
      <c r="R67" s="226"/>
      <c r="S67" s="287"/>
      <c r="T67" s="287"/>
      <c r="U67" s="287"/>
      <c r="V67" s="287"/>
      <c r="W67" s="280"/>
      <c r="X67" s="238"/>
      <c r="Y67" s="238"/>
      <c r="Z67" s="239"/>
      <c r="AA67" s="238"/>
      <c r="AB67" s="240"/>
      <c r="AC67" s="240"/>
      <c r="AD67" s="240"/>
      <c r="AE67" s="240"/>
    </row>
    <row r="68" spans="1:31" s="5" customFormat="1" ht="18" customHeight="1" x14ac:dyDescent="0.2">
      <c r="A68" s="38"/>
      <c r="B68" s="284" t="s">
        <v>539</v>
      </c>
      <c r="C68" s="285" t="s">
        <v>375</v>
      </c>
      <c r="D68" s="234"/>
      <c r="E68" s="286"/>
      <c r="F68" s="286"/>
      <c r="G68" s="286"/>
      <c r="H68" s="286"/>
      <c r="I68" s="286"/>
      <c r="J68" s="286"/>
      <c r="K68" s="320"/>
      <c r="L68" s="321"/>
      <c r="M68" s="320"/>
      <c r="N68" s="320"/>
      <c r="O68" s="320"/>
      <c r="P68" s="320"/>
      <c r="Q68" s="320"/>
      <c r="R68" s="226"/>
      <c r="S68" s="287"/>
      <c r="T68" s="287"/>
      <c r="U68" s="287"/>
      <c r="V68" s="287"/>
      <c r="W68" s="280"/>
      <c r="X68" s="238"/>
      <c r="Y68" s="238"/>
      <c r="Z68" s="239"/>
      <c r="AA68" s="238"/>
      <c r="AB68" s="240"/>
      <c r="AC68" s="240"/>
      <c r="AD68" s="240"/>
      <c r="AE68" s="240"/>
    </row>
    <row r="69" spans="1:31" s="5" customFormat="1" ht="18" customHeight="1" x14ac:dyDescent="0.2">
      <c r="A69" s="38"/>
      <c r="B69" s="288" t="s">
        <v>702</v>
      </c>
      <c r="C69" s="285" t="s">
        <v>0</v>
      </c>
      <c r="D69" s="322">
        <v>6</v>
      </c>
      <c r="E69" s="286"/>
      <c r="F69" s="286"/>
      <c r="G69" s="286"/>
      <c r="H69" s="286"/>
      <c r="I69" s="286"/>
      <c r="J69" s="286"/>
      <c r="K69" s="320"/>
      <c r="L69" s="321"/>
      <c r="M69" s="320"/>
      <c r="N69" s="320"/>
      <c r="O69" s="320"/>
      <c r="P69" s="320"/>
      <c r="Q69" s="320"/>
      <c r="R69" s="226"/>
      <c r="S69" s="287"/>
      <c r="T69" s="287"/>
      <c r="U69" s="287"/>
      <c r="V69" s="287"/>
      <c r="W69" s="280"/>
      <c r="X69" s="238"/>
      <c r="Y69" s="238"/>
      <c r="Z69" s="239"/>
      <c r="AA69" s="238"/>
      <c r="AB69" s="240"/>
      <c r="AC69" s="240"/>
      <c r="AD69" s="240"/>
      <c r="AE69" s="240"/>
    </row>
    <row r="70" spans="1:31" s="5" customFormat="1" ht="18" customHeight="1" x14ac:dyDescent="0.2">
      <c r="A70" s="38"/>
      <c r="B70" s="288" t="s">
        <v>703</v>
      </c>
      <c r="C70" s="285" t="s">
        <v>0</v>
      </c>
      <c r="D70" s="322">
        <v>6</v>
      </c>
      <c r="E70" s="286"/>
      <c r="F70" s="286"/>
      <c r="G70" s="286"/>
      <c r="H70" s="286"/>
      <c r="I70" s="286"/>
      <c r="J70" s="286"/>
      <c r="K70" s="320"/>
      <c r="L70" s="321"/>
      <c r="M70" s="320"/>
      <c r="N70" s="320"/>
      <c r="O70" s="320"/>
      <c r="P70" s="320"/>
      <c r="Q70" s="320"/>
      <c r="R70" s="226"/>
      <c r="S70" s="287"/>
      <c r="T70" s="287"/>
      <c r="U70" s="287"/>
      <c r="V70" s="287"/>
      <c r="W70" s="280"/>
      <c r="X70" s="238"/>
      <c r="Y70" s="238"/>
      <c r="Z70" s="239"/>
      <c r="AA70" s="238"/>
      <c r="AB70" s="240"/>
      <c r="AC70" s="240"/>
      <c r="AD70" s="240"/>
      <c r="AE70" s="240"/>
    </row>
    <row r="71" spans="1:31" s="5" customFormat="1" ht="18" customHeight="1" x14ac:dyDescent="0.2">
      <c r="A71" s="38"/>
      <c r="B71" s="284" t="s">
        <v>540</v>
      </c>
      <c r="C71" s="285" t="s">
        <v>375</v>
      </c>
      <c r="D71" s="234"/>
      <c r="E71" s="286"/>
      <c r="F71" s="286"/>
      <c r="G71" s="286"/>
      <c r="H71" s="286"/>
      <c r="I71" s="286"/>
      <c r="J71" s="286"/>
      <c r="K71" s="320"/>
      <c r="L71" s="321"/>
      <c r="M71" s="320"/>
      <c r="N71" s="320"/>
      <c r="O71" s="320"/>
      <c r="P71" s="320"/>
      <c r="Q71" s="320"/>
      <c r="R71" s="226"/>
      <c r="S71" s="287"/>
      <c r="T71" s="287"/>
      <c r="U71" s="287"/>
      <c r="V71" s="287"/>
      <c r="W71" s="280"/>
      <c r="X71" s="238"/>
      <c r="Y71" s="238"/>
      <c r="Z71" s="239"/>
      <c r="AA71" s="238"/>
      <c r="AB71" s="240"/>
      <c r="AC71" s="240"/>
      <c r="AD71" s="240"/>
      <c r="AE71" s="240"/>
    </row>
    <row r="72" spans="1:31" s="5" customFormat="1" ht="18" customHeight="1" x14ac:dyDescent="0.2">
      <c r="A72" s="38"/>
      <c r="B72" s="288" t="s">
        <v>704</v>
      </c>
      <c r="C72" s="285" t="s">
        <v>0</v>
      </c>
      <c r="D72" s="322">
        <v>6</v>
      </c>
      <c r="E72" s="286"/>
      <c r="F72" s="286"/>
      <c r="G72" s="286"/>
      <c r="H72" s="286"/>
      <c r="I72" s="286"/>
      <c r="J72" s="286"/>
      <c r="K72" s="320"/>
      <c r="L72" s="321"/>
      <c r="M72" s="320"/>
      <c r="N72" s="320"/>
      <c r="O72" s="320"/>
      <c r="P72" s="320"/>
      <c r="Q72" s="320"/>
      <c r="R72" s="226"/>
      <c r="S72" s="287"/>
      <c r="T72" s="287"/>
      <c r="U72" s="287"/>
      <c r="V72" s="287"/>
      <c r="W72" s="280"/>
      <c r="X72" s="238"/>
      <c r="Y72" s="238"/>
      <c r="Z72" s="239"/>
      <c r="AA72" s="238"/>
      <c r="AB72" s="240"/>
      <c r="AC72" s="240"/>
      <c r="AD72" s="240"/>
      <c r="AE72" s="240"/>
    </row>
    <row r="73" spans="1:31" s="5" customFormat="1" ht="18" customHeight="1" x14ac:dyDescent="0.2">
      <c r="A73" s="38"/>
      <c r="B73" s="288" t="s">
        <v>705</v>
      </c>
      <c r="C73" s="285" t="s">
        <v>0</v>
      </c>
      <c r="D73" s="322">
        <v>6</v>
      </c>
      <c r="E73" s="286"/>
      <c r="F73" s="286"/>
      <c r="G73" s="286"/>
      <c r="H73" s="286"/>
      <c r="I73" s="286"/>
      <c r="J73" s="286"/>
      <c r="K73" s="320"/>
      <c r="L73" s="321"/>
      <c r="M73" s="320"/>
      <c r="N73" s="320"/>
      <c r="O73" s="320"/>
      <c r="P73" s="320"/>
      <c r="Q73" s="320"/>
      <c r="R73" s="226"/>
      <c r="S73" s="287"/>
      <c r="T73" s="287"/>
      <c r="U73" s="287"/>
      <c r="V73" s="287"/>
      <c r="W73" s="280"/>
      <c r="X73" s="238"/>
      <c r="Y73" s="238"/>
      <c r="Z73" s="239"/>
      <c r="AA73" s="238"/>
      <c r="AB73" s="240"/>
      <c r="AC73" s="240"/>
      <c r="AD73" s="240"/>
      <c r="AE73" s="240"/>
    </row>
    <row r="74" spans="1:31" s="5" customFormat="1" ht="18" customHeight="1" x14ac:dyDescent="0.2">
      <c r="A74" s="38"/>
      <c r="B74" s="291" t="s">
        <v>384</v>
      </c>
      <c r="C74" s="292"/>
      <c r="D74" s="323">
        <f>SUM(D60:D73)</f>
        <v>60</v>
      </c>
      <c r="E74" s="286"/>
      <c r="F74" s="124"/>
      <c r="G74" s="125"/>
      <c r="H74" s="125"/>
      <c r="I74" s="125"/>
      <c r="J74" s="125"/>
      <c r="K74" s="176"/>
      <c r="L74" s="324"/>
      <c r="M74" s="176"/>
      <c r="N74" s="176"/>
      <c r="O74" s="176"/>
      <c r="P74" s="176"/>
      <c r="Q74" s="176"/>
      <c r="R74" s="226"/>
      <c r="S74" s="287"/>
      <c r="T74" s="287"/>
      <c r="U74" s="287"/>
      <c r="V74" s="287"/>
      <c r="W74" s="280"/>
      <c r="X74" s="238"/>
      <c r="Y74" s="238"/>
      <c r="Z74" s="239"/>
      <c r="AA74" s="238"/>
      <c r="AB74" s="240"/>
      <c r="AC74" s="240"/>
      <c r="AD74" s="240"/>
      <c r="AE74" s="240"/>
    </row>
    <row r="75" spans="1:31" ht="28.5" customHeight="1" x14ac:dyDescent="0.2">
      <c r="B75" s="261" t="s">
        <v>756</v>
      </c>
      <c r="C75" s="261"/>
      <c r="D75" s="261"/>
      <c r="E75" s="261"/>
      <c r="F75" s="349" t="s">
        <v>757</v>
      </c>
      <c r="G75" s="348"/>
      <c r="H75" s="348"/>
      <c r="I75" s="348"/>
      <c r="J75" s="348"/>
      <c r="K75" s="348"/>
      <c r="L75" s="348"/>
      <c r="M75" s="348"/>
      <c r="N75" s="348"/>
      <c r="O75" s="348"/>
      <c r="P75" s="348"/>
      <c r="Q75" s="348"/>
      <c r="R75" s="444"/>
      <c r="S75" s="444"/>
      <c r="T75" s="444"/>
      <c r="U75" s="444"/>
      <c r="V75" s="444"/>
      <c r="W75" s="444"/>
      <c r="X75" s="238"/>
      <c r="Y75" s="238"/>
      <c r="Z75" s="239"/>
      <c r="AA75" s="238"/>
      <c r="AB75" s="240"/>
      <c r="AC75" s="240"/>
      <c r="AD75" s="240"/>
      <c r="AE75" s="240"/>
    </row>
    <row r="76" spans="1:31" ht="32.1" customHeight="1" x14ac:dyDescent="0.2">
      <c r="B76" s="261" t="s">
        <v>714</v>
      </c>
      <c r="C76" s="99"/>
      <c r="D76" s="99"/>
      <c r="E76" s="347"/>
      <c r="F76" s="348"/>
      <c r="G76" s="348"/>
      <c r="H76" s="348"/>
      <c r="I76" s="348"/>
      <c r="J76" s="348"/>
      <c r="K76" s="348"/>
      <c r="L76" s="348"/>
      <c r="M76" s="348"/>
      <c r="N76" s="348"/>
      <c r="O76" s="348"/>
      <c r="P76" s="348"/>
      <c r="Q76" s="348"/>
      <c r="R76" s="445"/>
      <c r="S76" s="445"/>
      <c r="T76" s="445"/>
      <c r="U76" s="445"/>
      <c r="V76" s="445"/>
      <c r="W76" s="445"/>
      <c r="X76" s="238"/>
      <c r="Y76" s="238"/>
      <c r="Z76" s="239"/>
      <c r="AA76" s="238"/>
      <c r="AB76" s="240"/>
      <c r="AC76" s="240"/>
      <c r="AD76" s="240"/>
      <c r="AE76" s="240"/>
    </row>
    <row r="77" spans="1:31" ht="16.149999999999999" customHeight="1" x14ac:dyDescent="0.2">
      <c r="S77" s="2"/>
      <c r="T77" s="2"/>
      <c r="U77" s="2"/>
      <c r="V77" s="2"/>
      <c r="W77" s="2"/>
    </row>
    <row r="78" spans="1:31" ht="16.149999999999999" customHeight="1" x14ac:dyDescent="0.2">
      <c r="B78" s="293" t="s">
        <v>709</v>
      </c>
      <c r="S78" s="2"/>
      <c r="T78" s="2"/>
      <c r="U78" s="2"/>
      <c r="V78" s="2"/>
      <c r="W78" s="2"/>
    </row>
    <row r="79" spans="1:31" ht="16.149999999999999" customHeight="1" x14ac:dyDescent="0.2">
      <c r="B79" s="293" t="s">
        <v>710</v>
      </c>
      <c r="S79" s="2"/>
      <c r="T79" s="2"/>
      <c r="U79" s="2"/>
      <c r="V79" s="2"/>
      <c r="W79" s="2"/>
    </row>
    <row r="80" spans="1:31" ht="16.149999999999999" customHeight="1" x14ac:dyDescent="0.2">
      <c r="S80" s="2"/>
      <c r="T80" s="2"/>
      <c r="U80" s="2"/>
      <c r="V80" s="2"/>
      <c r="W80" s="2"/>
    </row>
    <row r="81" spans="19:31" ht="16.149999999999999" customHeight="1" x14ac:dyDescent="0.2">
      <c r="S81" s="2"/>
      <c r="T81" s="2"/>
      <c r="U81" s="2"/>
      <c r="V81" s="2"/>
      <c r="W81" s="2"/>
    </row>
    <row r="82" spans="19:31" s="1" customFormat="1" ht="16.149999999999999" customHeight="1" x14ac:dyDescent="0.2">
      <c r="X82" s="2"/>
      <c r="Y82" s="2"/>
      <c r="Z82" s="2"/>
      <c r="AA82" s="2"/>
      <c r="AB82" s="2"/>
      <c r="AC82" s="2"/>
      <c r="AD82" s="2"/>
      <c r="AE82" s="2"/>
    </row>
    <row r="83" spans="19:31" s="1" customFormat="1" ht="16.149999999999999" customHeight="1" x14ac:dyDescent="0.2">
      <c r="X83" s="2"/>
      <c r="Y83" s="2"/>
      <c r="Z83" s="2"/>
      <c r="AA83" s="2"/>
      <c r="AB83" s="2"/>
      <c r="AC83" s="2"/>
      <c r="AD83" s="2"/>
      <c r="AE83" s="2"/>
    </row>
    <row r="84" spans="19:31" s="5" customFormat="1" ht="16.149999999999999" customHeight="1" x14ac:dyDescent="0.2">
      <c r="X84" s="2"/>
      <c r="Y84" s="2"/>
      <c r="Z84" s="2"/>
      <c r="AA84" s="2"/>
      <c r="AB84" s="2"/>
      <c r="AC84" s="2"/>
      <c r="AD84" s="2"/>
      <c r="AE84" s="2"/>
    </row>
    <row r="85" spans="19:31" s="5" customFormat="1" ht="16.149999999999999" customHeight="1" x14ac:dyDescent="0.2">
      <c r="X85" s="2"/>
      <c r="Y85" s="2"/>
      <c r="Z85" s="2"/>
      <c r="AA85" s="2"/>
      <c r="AB85" s="2"/>
      <c r="AC85" s="2"/>
      <c r="AD85" s="2"/>
      <c r="AE85" s="2"/>
    </row>
    <row r="86" spans="19:31" s="1" customFormat="1" ht="16.149999999999999" customHeight="1" x14ac:dyDescent="0.2">
      <c r="X86" s="2"/>
      <c r="Y86" s="2"/>
      <c r="Z86" s="2"/>
      <c r="AA86" s="2"/>
      <c r="AB86" s="2"/>
      <c r="AC86" s="2"/>
      <c r="AD86" s="2"/>
      <c r="AE86" s="2"/>
    </row>
    <row r="87" spans="19:31" s="4" customFormat="1" ht="16.149999999999999" customHeight="1" x14ac:dyDescent="0.2">
      <c r="X87" s="2"/>
      <c r="Y87" s="2"/>
      <c r="Z87" s="2"/>
      <c r="AA87" s="2"/>
      <c r="AB87" s="2"/>
      <c r="AC87" s="2"/>
      <c r="AD87" s="2"/>
      <c r="AE87" s="2"/>
    </row>
    <row r="88" spans="19:31" s="4" customFormat="1" ht="16.149999999999999" customHeight="1" x14ac:dyDescent="0.2">
      <c r="X88" s="2"/>
      <c r="Y88" s="2"/>
      <c r="Z88" s="2"/>
      <c r="AA88" s="2"/>
      <c r="AB88" s="2"/>
      <c r="AC88" s="2"/>
      <c r="AD88" s="2"/>
      <c r="AE88" s="2"/>
    </row>
    <row r="89" spans="19:31" s="4" customFormat="1" ht="16.149999999999999" customHeight="1" x14ac:dyDescent="0.2">
      <c r="X89" s="2"/>
      <c r="Y89" s="2"/>
      <c r="Z89" s="2"/>
      <c r="AA89" s="2"/>
      <c r="AB89" s="2"/>
      <c r="AC89" s="2"/>
      <c r="AD89" s="2"/>
      <c r="AE89" s="2"/>
    </row>
    <row r="90" spans="19:31" s="4" customFormat="1" ht="16.149999999999999" customHeight="1" x14ac:dyDescent="0.2">
      <c r="X90" s="2"/>
      <c r="Y90" s="2"/>
      <c r="Z90" s="2"/>
      <c r="AA90" s="2"/>
      <c r="AB90" s="2"/>
      <c r="AC90" s="2"/>
      <c r="AD90" s="2"/>
      <c r="AE90" s="2"/>
    </row>
    <row r="91" spans="19:31" s="4" customFormat="1" ht="16.149999999999999" customHeight="1" x14ac:dyDescent="0.2">
      <c r="X91" s="2"/>
      <c r="Y91" s="2"/>
      <c r="Z91" s="2"/>
      <c r="AA91" s="2"/>
      <c r="AB91" s="2"/>
      <c r="AC91" s="2"/>
      <c r="AD91" s="2"/>
      <c r="AE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23" ht="16.149999999999999" customHeight="1" x14ac:dyDescent="0.2">
      <c r="S97" s="2"/>
      <c r="T97" s="2"/>
      <c r="U97" s="2"/>
      <c r="V97" s="2"/>
      <c r="W97" s="2"/>
    </row>
    <row r="98" spans="19:23" ht="16.149999999999999" customHeight="1" x14ac:dyDescent="0.2">
      <c r="S98" s="2"/>
      <c r="T98" s="2"/>
      <c r="U98" s="2"/>
      <c r="V98" s="2"/>
      <c r="W98" s="2"/>
    </row>
    <row r="99" spans="19:23" ht="16.149999999999999" customHeight="1" x14ac:dyDescent="0.2">
      <c r="S99" s="2"/>
      <c r="T99" s="2"/>
      <c r="U99" s="2"/>
      <c r="V99" s="2"/>
      <c r="W99" s="2"/>
    </row>
    <row r="100" spans="19:23" ht="16.149999999999999" customHeight="1" x14ac:dyDescent="0.2">
      <c r="S100" s="2"/>
      <c r="T100" s="2"/>
      <c r="U100" s="2"/>
      <c r="V100" s="2"/>
      <c r="W100" s="2"/>
    </row>
    <row r="101" spans="19:23" ht="16.149999999999999" customHeight="1" x14ac:dyDescent="0.2">
      <c r="S101" s="2"/>
      <c r="T101" s="2"/>
      <c r="U101" s="2"/>
      <c r="V101" s="2"/>
      <c r="W101" s="2"/>
    </row>
    <row r="102" spans="19:23" ht="16.149999999999999" customHeight="1" x14ac:dyDescent="0.2">
      <c r="S102" s="2"/>
      <c r="T102" s="2"/>
      <c r="U102" s="2"/>
      <c r="V102" s="2"/>
      <c r="W102" s="2"/>
    </row>
    <row r="103" spans="19:23" ht="16.149999999999999" customHeight="1" x14ac:dyDescent="0.2">
      <c r="S103" s="2"/>
      <c r="T103" s="2"/>
      <c r="U103" s="2"/>
      <c r="V103" s="2"/>
      <c r="W103" s="2"/>
    </row>
    <row r="104" spans="19:23" ht="16.149999999999999" customHeight="1" x14ac:dyDescent="0.2">
      <c r="S104" s="2"/>
      <c r="T104" s="2"/>
      <c r="U104" s="2"/>
      <c r="V104" s="2"/>
      <c r="W104" s="2"/>
    </row>
    <row r="105" spans="19:23" ht="16.149999999999999" customHeight="1" x14ac:dyDescent="0.2">
      <c r="S105" s="2"/>
      <c r="T105" s="2"/>
      <c r="U105" s="2"/>
      <c r="V105" s="2"/>
      <c r="W105" s="2"/>
    </row>
    <row r="106" spans="19:23" ht="16.149999999999999" customHeight="1" x14ac:dyDescent="0.2">
      <c r="S106" s="2"/>
      <c r="T106" s="2"/>
      <c r="U106" s="2"/>
      <c r="V106" s="2"/>
      <c r="W106" s="2"/>
    </row>
    <row r="107" spans="19:23" ht="16.149999999999999" customHeight="1" x14ac:dyDescent="0.2">
      <c r="S107" s="2"/>
      <c r="T107" s="2"/>
      <c r="U107" s="2"/>
      <c r="V107" s="2"/>
      <c r="W107" s="2"/>
    </row>
    <row r="108" spans="19:23" ht="16.149999999999999" customHeight="1" x14ac:dyDescent="0.2">
      <c r="S108" s="2"/>
      <c r="T108" s="2"/>
      <c r="U108" s="2"/>
      <c r="V108" s="2"/>
      <c r="W108" s="2"/>
    </row>
    <row r="109" spans="19:23" ht="16.149999999999999" customHeight="1" x14ac:dyDescent="0.2">
      <c r="S109" s="2"/>
      <c r="T109" s="2"/>
      <c r="U109" s="2"/>
      <c r="V109" s="2"/>
      <c r="W109" s="2"/>
    </row>
    <row r="110" spans="19:23" ht="16.149999999999999" customHeight="1" x14ac:dyDescent="0.2">
      <c r="S110" s="2"/>
      <c r="T110" s="2"/>
      <c r="U110" s="2"/>
      <c r="V110" s="2"/>
      <c r="W110" s="2"/>
    </row>
    <row r="111" spans="19:23" ht="16.149999999999999" customHeight="1" x14ac:dyDescent="0.2">
      <c r="S111" s="2"/>
      <c r="T111" s="2"/>
      <c r="U111" s="2"/>
      <c r="V111" s="2"/>
      <c r="W111" s="2"/>
    </row>
    <row r="112" spans="19:23" ht="16.149999999999999" customHeight="1" x14ac:dyDescent="0.2">
      <c r="S112" s="2"/>
      <c r="T112" s="2"/>
      <c r="U112" s="2"/>
      <c r="V112" s="2"/>
      <c r="W112" s="2"/>
    </row>
    <row r="113" spans="19:31" ht="16.149999999999999" customHeight="1" x14ac:dyDescent="0.2">
      <c r="S113" s="2"/>
      <c r="T113" s="2"/>
      <c r="U113" s="2"/>
      <c r="V113" s="2"/>
      <c r="W113" s="2"/>
      <c r="X113" s="1"/>
      <c r="Y113" s="1"/>
      <c r="Z113" s="1"/>
      <c r="AA113" s="1"/>
      <c r="AB113" s="1"/>
      <c r="AC113" s="1"/>
      <c r="AD113" s="1"/>
      <c r="AE113" s="1"/>
    </row>
    <row r="114" spans="19:31" ht="16.149999999999999" customHeight="1" x14ac:dyDescent="0.2">
      <c r="S114" s="2"/>
      <c r="T114" s="2"/>
      <c r="U114" s="2"/>
      <c r="V114" s="2"/>
      <c r="W114" s="2"/>
      <c r="X114" s="1"/>
      <c r="Y114" s="1"/>
      <c r="Z114" s="1"/>
      <c r="AA114" s="1"/>
      <c r="AB114" s="1"/>
      <c r="AC114" s="1"/>
      <c r="AD114" s="1"/>
      <c r="AE114" s="1"/>
    </row>
    <row r="115" spans="19:31" ht="16.149999999999999" customHeight="1" x14ac:dyDescent="0.2">
      <c r="S115" s="2"/>
      <c r="T115" s="2"/>
      <c r="U115" s="2"/>
      <c r="V115" s="2"/>
      <c r="W115" s="2"/>
      <c r="X115" s="5"/>
      <c r="Y115" s="5"/>
      <c r="Z115" s="5"/>
      <c r="AA115" s="5"/>
      <c r="AB115" s="5"/>
      <c r="AC115" s="5"/>
      <c r="AD115" s="5"/>
      <c r="AE115" s="5"/>
    </row>
    <row r="116" spans="19:31" ht="16.149999999999999" customHeight="1" x14ac:dyDescent="0.2">
      <c r="S116" s="2"/>
      <c r="T116" s="2"/>
      <c r="U116" s="2"/>
      <c r="V116" s="2"/>
      <c r="W116" s="2"/>
      <c r="X116" s="5"/>
      <c r="Y116" s="5"/>
      <c r="Z116" s="5"/>
      <c r="AA116" s="5"/>
      <c r="AB116" s="5"/>
      <c r="AC116" s="5"/>
      <c r="AD116" s="5"/>
      <c r="AE116" s="5"/>
    </row>
    <row r="117" spans="19:31" ht="16.149999999999999" customHeight="1" x14ac:dyDescent="0.2">
      <c r="S117" s="2"/>
      <c r="T117" s="2"/>
      <c r="U117" s="2"/>
      <c r="V117" s="2"/>
      <c r="W117" s="2"/>
      <c r="X117" s="1"/>
      <c r="Y117" s="1"/>
      <c r="Z117" s="1"/>
      <c r="AA117" s="1"/>
      <c r="AB117" s="1"/>
      <c r="AC117" s="1"/>
      <c r="AD117" s="1"/>
      <c r="AE117" s="1"/>
    </row>
    <row r="118" spans="19:31" ht="16.149999999999999" customHeight="1" x14ac:dyDescent="0.2">
      <c r="S118" s="2"/>
      <c r="T118" s="2"/>
      <c r="U118" s="2"/>
      <c r="V118" s="2"/>
      <c r="W118" s="2"/>
      <c r="X118" s="4"/>
      <c r="Y118" s="4"/>
      <c r="Z118" s="4"/>
      <c r="AA118" s="4"/>
      <c r="AB118" s="4"/>
      <c r="AC118" s="4"/>
      <c r="AD118" s="4"/>
      <c r="AE118" s="4"/>
    </row>
    <row r="119" spans="19:31" ht="16.149999999999999" customHeight="1" x14ac:dyDescent="0.2">
      <c r="S119" s="2"/>
      <c r="T119" s="2"/>
      <c r="U119" s="2"/>
      <c r="V119" s="2"/>
      <c r="W119" s="2"/>
      <c r="X119" s="4"/>
      <c r="Y119" s="4"/>
      <c r="Z119" s="4"/>
      <c r="AA119" s="4"/>
      <c r="AB119" s="4"/>
      <c r="AC119" s="4"/>
      <c r="AD119" s="4"/>
      <c r="AE119" s="4"/>
    </row>
    <row r="120" spans="19:31" ht="16.149999999999999" customHeight="1" x14ac:dyDescent="0.2">
      <c r="S120" s="2"/>
      <c r="T120" s="2"/>
      <c r="U120" s="2"/>
      <c r="V120" s="2"/>
      <c r="W120" s="2"/>
      <c r="X120" s="4"/>
      <c r="Y120" s="4"/>
      <c r="Z120" s="4"/>
      <c r="AA120" s="4"/>
      <c r="AB120" s="4"/>
      <c r="AC120" s="4"/>
      <c r="AD120" s="4"/>
      <c r="AE120" s="4"/>
    </row>
    <row r="121" spans="19:31" ht="16.149999999999999" customHeight="1" x14ac:dyDescent="0.2">
      <c r="S121" s="2"/>
      <c r="T121" s="2"/>
      <c r="U121" s="2"/>
      <c r="V121" s="2"/>
      <c r="W121" s="2"/>
      <c r="X121" s="4"/>
      <c r="Y121" s="4"/>
      <c r="Z121" s="4"/>
      <c r="AA121" s="4"/>
      <c r="AB121" s="4"/>
      <c r="AC121" s="4"/>
      <c r="AD121" s="4"/>
      <c r="AE121" s="4"/>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ht="16.149999999999999" customHeight="1" x14ac:dyDescent="0.2">
      <c r="S131" s="2"/>
      <c r="T131" s="2"/>
      <c r="U131" s="2"/>
      <c r="V131" s="2"/>
      <c r="W131" s="2"/>
    </row>
    <row r="132" spans="19:31" ht="16.149999999999999" customHeight="1" x14ac:dyDescent="0.2">
      <c r="S132" s="2"/>
      <c r="T132" s="2"/>
      <c r="U132" s="2"/>
      <c r="V132" s="2"/>
      <c r="W132" s="2"/>
    </row>
    <row r="133" spans="19:31" ht="16.149999999999999" customHeight="1" x14ac:dyDescent="0.2">
      <c r="S133" s="2"/>
      <c r="T133" s="2"/>
      <c r="U133" s="2"/>
      <c r="V133" s="2"/>
      <c r="W133" s="2"/>
    </row>
    <row r="134" spans="19:31" ht="16.149999999999999" customHeight="1" x14ac:dyDescent="0.2">
      <c r="S134" s="2"/>
      <c r="T134" s="2"/>
      <c r="U134" s="2"/>
      <c r="V134" s="2"/>
      <c r="W134" s="2"/>
    </row>
    <row r="135" spans="19:31" ht="16.149999999999999" customHeight="1" x14ac:dyDescent="0.2">
      <c r="S135" s="2"/>
      <c r="T135" s="2"/>
      <c r="U135" s="2"/>
      <c r="V135" s="2"/>
      <c r="W135" s="2"/>
    </row>
    <row r="136" spans="19:31" s="1" customFormat="1" ht="16.149999999999999" customHeight="1" x14ac:dyDescent="0.2">
      <c r="X136" s="2"/>
      <c r="Y136" s="2"/>
      <c r="Z136" s="2"/>
      <c r="AA136" s="2"/>
      <c r="AB136" s="2"/>
      <c r="AC136" s="2"/>
      <c r="AD136" s="2"/>
      <c r="AE136" s="2"/>
    </row>
    <row r="137" spans="19:31" s="1" customFormat="1" ht="16.149999999999999" customHeight="1" x14ac:dyDescent="0.2">
      <c r="X137" s="2"/>
      <c r="Y137" s="2"/>
      <c r="Z137" s="2"/>
      <c r="AA137" s="2"/>
      <c r="AB137" s="2"/>
      <c r="AC137" s="2"/>
      <c r="AD137" s="2"/>
      <c r="AE137" s="2"/>
    </row>
    <row r="138" spans="19:31" s="5" customFormat="1" ht="16.149999999999999" customHeight="1" x14ac:dyDescent="0.2">
      <c r="X138" s="2"/>
      <c r="Y138" s="2"/>
      <c r="Z138" s="2"/>
      <c r="AA138" s="2"/>
      <c r="AB138" s="2"/>
      <c r="AC138" s="2"/>
      <c r="AD138" s="2"/>
      <c r="AE138" s="2"/>
    </row>
    <row r="139" spans="19:31" s="5" customFormat="1" ht="16.149999999999999" customHeight="1" x14ac:dyDescent="0.2">
      <c r="X139" s="2"/>
      <c r="Y139" s="2"/>
      <c r="Z139" s="2"/>
      <c r="AA139" s="2"/>
      <c r="AB139" s="2"/>
      <c r="AC139" s="2"/>
      <c r="AD139" s="2"/>
      <c r="AE139" s="2"/>
    </row>
    <row r="140" spans="19:31" s="1" customFormat="1" ht="16.149999999999999" customHeight="1" x14ac:dyDescent="0.2">
      <c r="X140" s="2"/>
      <c r="Y140" s="2"/>
      <c r="Z140" s="2"/>
      <c r="AA140" s="2"/>
      <c r="AB140" s="2"/>
      <c r="AC140" s="2"/>
      <c r="AD140" s="2"/>
      <c r="AE140" s="2"/>
    </row>
    <row r="141" spans="19:31" s="4" customFormat="1" ht="16.149999999999999" customHeight="1" x14ac:dyDescent="0.2">
      <c r="X141" s="2"/>
      <c r="Y141" s="2"/>
      <c r="Z141" s="2"/>
      <c r="AA141" s="2"/>
      <c r="AB141" s="2"/>
      <c r="AC141" s="2"/>
      <c r="AD141" s="2"/>
      <c r="AE141" s="2"/>
    </row>
    <row r="142" spans="19:31" s="4" customFormat="1" ht="16.149999999999999" customHeight="1" x14ac:dyDescent="0.2">
      <c r="X142" s="2"/>
      <c r="Y142" s="2"/>
      <c r="Z142" s="2"/>
      <c r="AA142" s="2"/>
      <c r="AB142" s="2"/>
      <c r="AC142" s="2"/>
      <c r="AD142" s="2"/>
      <c r="AE142" s="2"/>
    </row>
    <row r="143" spans="19:31" s="4" customFormat="1" ht="16.149999999999999" customHeight="1" x14ac:dyDescent="0.2">
      <c r="X143" s="2"/>
      <c r="Y143" s="2"/>
      <c r="Z143" s="2"/>
      <c r="AA143" s="2"/>
      <c r="AB143" s="2"/>
      <c r="AC143" s="2"/>
      <c r="AD143" s="2"/>
      <c r="AE143" s="2"/>
    </row>
    <row r="144" spans="19:31" s="4" customFormat="1" ht="16.149999999999999" customHeight="1" x14ac:dyDescent="0.2">
      <c r="X144" s="2"/>
      <c r="Y144" s="2"/>
      <c r="Z144" s="2"/>
      <c r="AA144" s="2"/>
      <c r="AB144" s="2"/>
      <c r="AC144" s="2"/>
      <c r="AD144" s="2"/>
      <c r="AE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row>
    <row r="169" spans="19:31" ht="16.149999999999999" customHeight="1" x14ac:dyDescent="0.2">
      <c r="S169" s="2"/>
      <c r="T169" s="2"/>
      <c r="U169" s="2"/>
      <c r="V169" s="2"/>
      <c r="W169" s="2"/>
    </row>
    <row r="170" spans="19:31" ht="16.149999999999999" customHeight="1" x14ac:dyDescent="0.2">
      <c r="S170" s="2"/>
      <c r="T170" s="2"/>
      <c r="U170" s="2"/>
      <c r="V170" s="2"/>
      <c r="W170" s="2"/>
    </row>
    <row r="171" spans="19:31" ht="16.149999999999999" customHeight="1" x14ac:dyDescent="0.2">
      <c r="S171" s="2"/>
      <c r="T171" s="2"/>
      <c r="U171" s="2"/>
      <c r="V171" s="2"/>
      <c r="W171" s="2"/>
    </row>
    <row r="172" spans="19:31" ht="16.149999999999999" customHeight="1" x14ac:dyDescent="0.2">
      <c r="S172" s="2"/>
      <c r="T172" s="2"/>
      <c r="U172" s="2"/>
      <c r="V172" s="2"/>
      <c r="W172" s="2"/>
    </row>
    <row r="173" spans="19:31" ht="16.149999999999999" customHeight="1" x14ac:dyDescent="0.2">
      <c r="S173" s="2"/>
      <c r="T173" s="2"/>
      <c r="U173" s="2"/>
      <c r="V173" s="2"/>
      <c r="W173" s="2"/>
    </row>
    <row r="174" spans="19:31" ht="16.149999999999999" customHeight="1" x14ac:dyDescent="0.2">
      <c r="S174" s="2"/>
      <c r="T174" s="2"/>
      <c r="U174" s="2"/>
      <c r="V174" s="2"/>
      <c r="W174" s="2"/>
    </row>
    <row r="175" spans="19:31" ht="16.149999999999999" customHeight="1" x14ac:dyDescent="0.2">
      <c r="S175" s="2"/>
      <c r="T175" s="2"/>
      <c r="U175" s="2"/>
      <c r="V175" s="2"/>
      <c r="W175" s="2"/>
      <c r="X175" s="9"/>
      <c r="Y175" s="9"/>
      <c r="Z175" s="9"/>
      <c r="AA175" s="9"/>
      <c r="AB175" s="9"/>
      <c r="AC175" s="9"/>
      <c r="AD175" s="9"/>
      <c r="AE175" s="9"/>
    </row>
    <row r="176" spans="19:31" ht="16.149999999999999" customHeight="1" x14ac:dyDescent="0.2">
      <c r="S176" s="2"/>
      <c r="T176" s="2"/>
      <c r="U176" s="2"/>
      <c r="V176" s="2"/>
      <c r="W176" s="2"/>
      <c r="X176" s="9"/>
      <c r="Y176" s="9"/>
      <c r="Z176" s="9"/>
      <c r="AA176" s="9"/>
      <c r="AB176" s="9"/>
      <c r="AC176" s="9"/>
      <c r="AD176" s="9"/>
      <c r="AE176" s="9"/>
    </row>
    <row r="177" spans="19:31" ht="16.149999999999999" customHeight="1" x14ac:dyDescent="0.2">
      <c r="S177" s="2"/>
      <c r="T177" s="2"/>
      <c r="U177" s="2"/>
      <c r="V177" s="2"/>
      <c r="W177" s="2"/>
      <c r="X177" s="9"/>
      <c r="Y177" s="9"/>
      <c r="Z177" s="9"/>
      <c r="AA177" s="9"/>
      <c r="AB177" s="9"/>
      <c r="AC177" s="9"/>
      <c r="AD177" s="9"/>
      <c r="AE177" s="9"/>
    </row>
    <row r="178" spans="19:31" ht="16.149999999999999" customHeight="1" x14ac:dyDescent="0.2">
      <c r="S178" s="2"/>
      <c r="T178" s="2"/>
      <c r="U178" s="2"/>
      <c r="V178" s="2"/>
      <c r="W178" s="2"/>
      <c r="X178" s="9"/>
      <c r="Y178" s="9"/>
      <c r="Z178" s="9"/>
      <c r="AA178" s="9"/>
      <c r="AB178" s="9"/>
      <c r="AC178" s="9"/>
      <c r="AD178" s="9"/>
      <c r="AE178" s="9"/>
    </row>
    <row r="179" spans="19:31" ht="16.149999999999999" customHeight="1" x14ac:dyDescent="0.2">
      <c r="S179" s="2"/>
      <c r="T179" s="2"/>
      <c r="U179" s="2"/>
      <c r="V179" s="2"/>
      <c r="W179" s="2"/>
      <c r="X179" s="9"/>
      <c r="Y179" s="9"/>
      <c r="Z179" s="9"/>
      <c r="AA179" s="9"/>
      <c r="AB179" s="9"/>
      <c r="AC179" s="9"/>
      <c r="AD179" s="9"/>
      <c r="AE179" s="9"/>
    </row>
    <row r="180" spans="19:31" ht="16.149999999999999" customHeight="1" x14ac:dyDescent="0.2">
      <c r="S180" s="2"/>
      <c r="T180" s="2"/>
      <c r="U180" s="2"/>
      <c r="V180" s="2"/>
      <c r="W180" s="2"/>
    </row>
    <row r="181" spans="19:31" ht="16.149999999999999" customHeight="1" x14ac:dyDescent="0.2">
      <c r="S181" s="2"/>
      <c r="T181" s="2"/>
      <c r="U181" s="2"/>
      <c r="V181" s="2"/>
      <c r="W181" s="2"/>
    </row>
    <row r="182" spans="19:31" ht="16.149999999999999" customHeight="1" x14ac:dyDescent="0.2">
      <c r="S182" s="2"/>
      <c r="T182" s="2"/>
      <c r="U182" s="2"/>
      <c r="V182" s="2"/>
      <c r="W182" s="2"/>
    </row>
    <row r="183" spans="19:31" ht="16.149999999999999" customHeight="1" x14ac:dyDescent="0.2">
      <c r="S183" s="2"/>
      <c r="T183" s="2"/>
      <c r="U183" s="2"/>
      <c r="V183" s="2"/>
      <c r="W183" s="2"/>
    </row>
    <row r="184" spans="19:31" ht="16.149999999999999" customHeight="1" x14ac:dyDescent="0.2">
      <c r="S184" s="2"/>
      <c r="T184" s="2"/>
      <c r="U184" s="2"/>
      <c r="V184" s="2"/>
      <c r="W184" s="2"/>
    </row>
    <row r="185" spans="19:31" ht="16.149999999999999" customHeight="1" x14ac:dyDescent="0.2">
      <c r="S185" s="2"/>
      <c r="T185" s="2"/>
      <c r="U185" s="2"/>
      <c r="V185" s="2"/>
      <c r="W185" s="2"/>
    </row>
    <row r="186" spans="19:31" ht="16.149999999999999" customHeight="1" x14ac:dyDescent="0.2">
      <c r="S186" s="2"/>
      <c r="T186" s="2"/>
      <c r="U186" s="2"/>
      <c r="V186" s="2"/>
      <c r="W186" s="2"/>
    </row>
    <row r="187" spans="19:31" ht="16.149999999999999" customHeight="1" x14ac:dyDescent="0.2">
      <c r="S187" s="2"/>
      <c r="T187" s="2"/>
      <c r="U187" s="2"/>
      <c r="V187" s="2"/>
      <c r="W187" s="2"/>
    </row>
    <row r="188" spans="19:31" ht="16.149999999999999" customHeight="1" x14ac:dyDescent="0.2">
      <c r="S188" s="2"/>
      <c r="T188" s="2"/>
      <c r="U188" s="2"/>
      <c r="V188" s="2"/>
      <c r="W188" s="2"/>
    </row>
    <row r="189" spans="19:31" ht="16.149999999999999" customHeight="1" x14ac:dyDescent="0.2">
      <c r="S189" s="2"/>
      <c r="T189" s="2"/>
      <c r="U189" s="2"/>
      <c r="V189" s="2"/>
      <c r="W189" s="2"/>
    </row>
    <row r="190" spans="19:31" ht="16.149999999999999" customHeight="1" x14ac:dyDescent="0.2">
      <c r="S190" s="2"/>
      <c r="T190" s="2"/>
      <c r="U190" s="2"/>
      <c r="V190" s="2"/>
      <c r="W190" s="2"/>
    </row>
    <row r="191" spans="19:31" ht="16.149999999999999" customHeight="1" x14ac:dyDescent="0.2">
      <c r="S191" s="2"/>
      <c r="T191" s="2"/>
      <c r="U191" s="2"/>
      <c r="V191" s="2"/>
      <c r="W191" s="2"/>
    </row>
    <row r="192" spans="19:31" ht="16.149999999999999" customHeight="1" x14ac:dyDescent="0.2">
      <c r="S192" s="2"/>
      <c r="T192" s="2"/>
      <c r="U192" s="2"/>
      <c r="V192" s="2"/>
      <c r="W192" s="2"/>
    </row>
    <row r="193" spans="19:31" ht="16.149999999999999" customHeight="1" x14ac:dyDescent="0.2">
      <c r="S193" s="2"/>
      <c r="T193" s="2"/>
      <c r="U193" s="2"/>
      <c r="V193" s="2"/>
      <c r="W193" s="2"/>
    </row>
    <row r="194" spans="19:31" ht="16.149999999999999" customHeight="1" x14ac:dyDescent="0.2">
      <c r="S194" s="2"/>
      <c r="T194" s="2"/>
      <c r="U194" s="2"/>
      <c r="V194" s="2"/>
      <c r="W194" s="2"/>
    </row>
    <row r="195" spans="19:31" ht="16.149999999999999" customHeight="1" x14ac:dyDescent="0.2">
      <c r="S195" s="2"/>
      <c r="T195" s="2"/>
      <c r="U195" s="2"/>
      <c r="V195" s="2"/>
      <c r="W195" s="2"/>
    </row>
    <row r="196" spans="19:31" ht="16.149999999999999" customHeight="1" x14ac:dyDescent="0.2">
      <c r="S196" s="2"/>
      <c r="T196" s="2"/>
      <c r="U196" s="2"/>
      <c r="V196" s="2"/>
      <c r="W196" s="2"/>
    </row>
    <row r="197" spans="19:31" ht="16.149999999999999" customHeight="1" x14ac:dyDescent="0.2">
      <c r="S197" s="2"/>
      <c r="T197" s="2"/>
      <c r="U197" s="2"/>
      <c r="V197" s="2"/>
      <c r="W197" s="2"/>
    </row>
    <row r="198" spans="19:31" s="9" customFormat="1" ht="16.149999999999999" customHeight="1" x14ac:dyDescent="0.2">
      <c r="X198" s="2"/>
      <c r="Y198" s="2"/>
      <c r="Z198" s="2"/>
      <c r="AA198" s="2"/>
      <c r="AB198" s="2"/>
      <c r="AC198" s="2"/>
      <c r="AD198" s="2"/>
      <c r="AE198" s="2"/>
    </row>
    <row r="199" spans="19:31" s="9" customFormat="1" ht="16.149999999999999" customHeight="1" x14ac:dyDescent="0.2">
      <c r="X199" s="2"/>
      <c r="Y199" s="2"/>
      <c r="Z199" s="2"/>
      <c r="AA199" s="2"/>
      <c r="AB199" s="2"/>
      <c r="AC199" s="2"/>
      <c r="AD199" s="2"/>
      <c r="AE199" s="2"/>
    </row>
    <row r="200" spans="19:31" s="9" customFormat="1" ht="16.149999999999999" customHeight="1" x14ac:dyDescent="0.2">
      <c r="X200" s="2"/>
      <c r="Y200" s="2"/>
      <c r="Z200" s="2"/>
      <c r="AA200" s="2"/>
      <c r="AB200" s="2"/>
      <c r="AC200" s="2"/>
      <c r="AD200" s="2"/>
      <c r="AE200" s="2"/>
    </row>
    <row r="201" spans="19:31" s="9" customFormat="1" ht="16.149999999999999" customHeight="1" x14ac:dyDescent="0.2">
      <c r="X201" s="2"/>
      <c r="Y201" s="2"/>
      <c r="Z201" s="2"/>
      <c r="AA201" s="2"/>
      <c r="AB201" s="2"/>
      <c r="AC201" s="2"/>
      <c r="AD201" s="2"/>
      <c r="AE201" s="2"/>
    </row>
    <row r="202" spans="19:31" s="9" customFormat="1" ht="16.149999999999999" customHeight="1" x14ac:dyDescent="0.2">
      <c r="X202" s="2"/>
      <c r="Y202" s="2"/>
      <c r="Z202" s="2"/>
      <c r="AA202" s="2"/>
      <c r="AB202" s="2"/>
      <c r="AC202" s="2"/>
      <c r="AD202" s="2"/>
      <c r="AE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row r="2045" spans="19:23" ht="16.149999999999999" customHeight="1" x14ac:dyDescent="0.2">
      <c r="S2045" s="2"/>
      <c r="T2045" s="2"/>
      <c r="U2045" s="2"/>
      <c r="V2045" s="2"/>
      <c r="W2045" s="2"/>
    </row>
    <row r="2046" spans="19:23" ht="16.149999999999999" customHeight="1" x14ac:dyDescent="0.2">
      <c r="S2046" s="2"/>
      <c r="T2046" s="2"/>
      <c r="U2046" s="2"/>
      <c r="V2046" s="2"/>
      <c r="W2046" s="2"/>
    </row>
    <row r="2047" spans="19:23" ht="16.149999999999999" customHeight="1" x14ac:dyDescent="0.2">
      <c r="S2047" s="2"/>
      <c r="T2047" s="2"/>
      <c r="U2047" s="2"/>
      <c r="V2047" s="2"/>
      <c r="W2047" s="2"/>
    </row>
    <row r="2048" spans="19:23" ht="16.149999999999999" customHeight="1" x14ac:dyDescent="0.2">
      <c r="S2048" s="2"/>
      <c r="T2048" s="2"/>
      <c r="U2048" s="2"/>
      <c r="V2048" s="2"/>
      <c r="W2048" s="2"/>
    </row>
    <row r="2049" spans="19:23" ht="16.149999999999999" customHeight="1" x14ac:dyDescent="0.2">
      <c r="S2049" s="2"/>
      <c r="T2049" s="2"/>
      <c r="U2049" s="2"/>
      <c r="V2049" s="2"/>
      <c r="W2049" s="2"/>
    </row>
  </sheetData>
  <mergeCells count="28">
    <mergeCell ref="R1:W1"/>
    <mergeCell ref="R3:W3"/>
    <mergeCell ref="A6:A9"/>
    <mergeCell ref="B6:B8"/>
    <mergeCell ref="C6:C8"/>
    <mergeCell ref="D6:D8"/>
    <mergeCell ref="E6:E8"/>
    <mergeCell ref="F6:F8"/>
    <mergeCell ref="G6:G8"/>
    <mergeCell ref="H6:H8"/>
    <mergeCell ref="A10:A58"/>
    <mergeCell ref="F35:Q35"/>
    <mergeCell ref="R35:W35"/>
    <mergeCell ref="E36:F36"/>
    <mergeCell ref="R36:W36"/>
    <mergeCell ref="F75:Q75"/>
    <mergeCell ref="R75:W75"/>
    <mergeCell ref="E76:Q76"/>
    <mergeCell ref="R76:W76"/>
    <mergeCell ref="X7:AE7"/>
    <mergeCell ref="X8:AA8"/>
    <mergeCell ref="AB8:AE8"/>
    <mergeCell ref="I6:I8"/>
    <mergeCell ref="J6:J8"/>
    <mergeCell ref="K6:K8"/>
    <mergeCell ref="L6:L8"/>
    <mergeCell ref="R6:R8"/>
    <mergeCell ref="S6:V6"/>
  </mergeCells>
  <conditionalFormatting sqref="B53:C1048576 C52 E76 E75:F75 E56:J58 E77:J1048576 K52:Q55 B30:C39 C29 C40:C41 E36 E35:F35 E37:F37 E38:J38 F39:G39 I39:J39 K32:L32 K29:Q29 K40:Q46 B13:C28 C11:C12 S24:S27 B42:C51 E34:J34 K16:Q20 E59:Q74 R56:R74 R33:R34 B7:B8 B1:C1 B9:C10 E1:J6 E9:J10 B5:C6 C2:C4">
    <cfRule type="expression" dxfId="21" priority="22">
      <formula>LEN($B:$B)&gt;60</formula>
    </cfRule>
  </conditionalFormatting>
  <conditionalFormatting sqref="E33:J33">
    <cfRule type="expression" dxfId="20" priority="16">
      <formula>LEN($B:$B)&gt;60</formula>
    </cfRule>
  </conditionalFormatting>
  <conditionalFormatting sqref="E55:J55">
    <cfRule type="expression" dxfId="19" priority="15">
      <formula>LEN($B:$B)&gt;60</formula>
    </cfRule>
  </conditionalFormatting>
  <conditionalFormatting sqref="E24:H24 E25:G25 E19:G23 I19:J23 J24:J25">
    <cfRule type="expression" dxfId="18" priority="14">
      <formula>LEN($B:$B)&gt;60</formula>
    </cfRule>
  </conditionalFormatting>
  <conditionalFormatting sqref="H19:H23">
    <cfRule type="expression" dxfId="17" priority="13">
      <formula>LEN($B:$B)&gt;60</formula>
    </cfRule>
  </conditionalFormatting>
  <conditionalFormatting sqref="I24:I25">
    <cfRule type="expression" dxfId="16" priority="12">
      <formula>LEN($B:$B)&gt;60</formula>
    </cfRule>
  </conditionalFormatting>
  <conditionalFormatting sqref="H28:J28 E29:J32">
    <cfRule type="expression" dxfId="15" priority="11">
      <formula>LEN($B:$B)&gt;60</formula>
    </cfRule>
  </conditionalFormatting>
  <conditionalFormatting sqref="I26:J26 H27:J27 E26:F27">
    <cfRule type="expression" dxfId="14" priority="10">
      <formula>LEN($B:$B)&gt;60</formula>
    </cfRule>
  </conditionalFormatting>
  <conditionalFormatting sqref="H26">
    <cfRule type="expression" dxfId="13" priority="9">
      <formula>LEN($B:$B)&gt;60</formula>
    </cfRule>
  </conditionalFormatting>
  <conditionalFormatting sqref="G27">
    <cfRule type="expression" dxfId="12" priority="8">
      <formula>LEN($B:$B)&gt;60</formula>
    </cfRule>
  </conditionalFormatting>
  <conditionalFormatting sqref="G26">
    <cfRule type="expression" dxfId="11" priority="7">
      <formula>LEN($B:$B)&gt;60</formula>
    </cfRule>
  </conditionalFormatting>
  <conditionalFormatting sqref="E18:I18 E11:I14 E15:F17 H15:I17">
    <cfRule type="expression" dxfId="10" priority="6">
      <formula>LEN($B:$B)&gt;60</formula>
    </cfRule>
  </conditionalFormatting>
  <conditionalFormatting sqref="G15:G17">
    <cfRule type="expression" dxfId="9" priority="5">
      <formula>LEN($B:$B)&gt;60</formula>
    </cfRule>
  </conditionalFormatting>
  <conditionalFormatting sqref="J11:J18">
    <cfRule type="expression" dxfId="8" priority="4">
      <formula>LEN($B:$B)&gt;60</formula>
    </cfRule>
  </conditionalFormatting>
  <conditionalFormatting sqref="E51:J54 E40:J48">
    <cfRule type="expression" dxfId="7" priority="3">
      <formula>LEN($B:$B)&gt;60</formula>
    </cfRule>
  </conditionalFormatting>
  <conditionalFormatting sqref="E49:J50">
    <cfRule type="expression" dxfId="6" priority="2">
      <formula>LEN($B:$B)&gt;60</formula>
    </cfRule>
  </conditionalFormatting>
  <conditionalFormatting sqref="K1:K6 K21:Q28 K30:Q31 K33:Q34 K38:Q39 K56:Q58 K77:Q1048576 L1:L5 M1:Q6 M32:Q32 K9:Q9 K11:Q11 K47:Q51">
    <cfRule type="expression" dxfId="5" priority="21">
      <formula>LEN(#REF!)&gt;60</formula>
    </cfRule>
  </conditionalFormatting>
  <conditionalFormatting sqref="K12:Q12">
    <cfRule type="expression" dxfId="4" priority="20">
      <formula>LEN(#REF!)&gt;60</formula>
    </cfRule>
  </conditionalFormatting>
  <conditionalFormatting sqref="K13:Q13">
    <cfRule type="expression" dxfId="3" priority="19">
      <formula>LEN(#REF!)&gt;60</formula>
    </cfRule>
  </conditionalFormatting>
  <conditionalFormatting sqref="K14:Q14">
    <cfRule type="expression" dxfId="2" priority="18">
      <formula>LEN(#REF!)&gt;60</formula>
    </cfRule>
  </conditionalFormatting>
  <conditionalFormatting sqref="K15:Q15">
    <cfRule type="expression" dxfId="1" priority="17">
      <formula>LEN(#REF!)&gt;60</formula>
    </cfRule>
  </conditionalFormatting>
  <conditionalFormatting sqref="B2:B4">
    <cfRule type="expression" dxfId="0" priority="1">
      <formula>LEN($B:$B)&gt;60</formula>
    </cfRule>
  </conditionalFormatting>
  <dataValidations count="2">
    <dataValidation type="textLength" errorStyle="warning" operator="lessThan" allowBlank="1" showErrorMessage="1" errorTitle="dépassement" error="Attention, les intitulés ne doivent pas dépasser 60 caractères" sqref="E75:F75 F37:F38 E76:E1048576 E35:E38 F35 G38:K38 M1:Q6 M38:Q38 L1:L5 F77:Q1048576 S24:S27 E1:K6 C1:C6 E9:Q9 B53:B1048576 B30:B39 L11:L34 B42:B51 L38:L74 B13:B28 R56:R74 R33:R34 C9:C1048576 B1:B10">
      <formula1>61</formula1>
    </dataValidation>
    <dataValidation type="list" allowBlank="1" showInputMessage="1" showErrorMessage="1" sqref="AD51 AD28 AD33:AD39 AD56:AD76 AD10 Y10:Y76 AC10:AC76">
      <formula1>MOD</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_x000a_" prompt="Utilisez liste déroulante">
          <x14:formula1>
            <xm:f>'Y:\DIRECTION-CFVU\DIRECTION\Secrétariat DEFI\CFVU\2023\M3C_2023 2024\IUT18\[IUT18_ GEA_BUT3.xlsx]choix'!#REF!</xm:f>
          </x14:formula1>
          <xm:sqref>K40:K58 E39:K39 E56:I58 J58 E59:K74 M39:Q74</xm:sqref>
        </x14:dataValidation>
        <x14:dataValidation type="list" errorStyle="warning" allowBlank="1" showInputMessage="1" showErrorMessage="1" error="uniquement oui ou non" prompt="Utilisez liste déroulante">
          <x14:formula1>
            <xm:f>'Y:\DIRECTION-CFVU\DIRECTION\Secrétariat DEFI\CFVU\2023\M3C_2023 2024\IUT18\[IUT18_ GEA_BUT3.xlsx]choix'!#REF!</xm:f>
          </x14:formula1>
          <xm:sqref>M11:Q34 E10:J10 K11:K34 E33:I34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 workbookViewId="0">
      <selection activeCell="M46" sqref="M46:M48"/>
    </sheetView>
  </sheetViews>
  <sheetFormatPr baseColWidth="10" defaultColWidth="11.42578125" defaultRowHeight="12.75" x14ac:dyDescent="0.2"/>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75" sqref="F75"/>
    </sheetView>
  </sheetViews>
  <sheetFormatPr baseColWidth="10" defaultColWidth="11.42578125" defaultRowHeight="12.75"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143"/>
  <sheetViews>
    <sheetView topLeftCell="A2" workbookViewId="0">
      <selection activeCell="C2" sqref="C2:C143"/>
    </sheetView>
  </sheetViews>
  <sheetFormatPr baseColWidth="10" defaultColWidth="11.28515625" defaultRowHeight="12.75" x14ac:dyDescent="0.2"/>
  <cols>
    <col min="3" max="3" width="41.28515625" customWidth="1"/>
  </cols>
  <sheetData>
    <row r="1" spans="1:5" ht="15" x14ac:dyDescent="0.25">
      <c r="A1" s="6" t="s">
        <v>3</v>
      </c>
      <c r="B1" s="6" t="s">
        <v>4</v>
      </c>
      <c r="C1" s="6" t="s">
        <v>5</v>
      </c>
      <c r="D1" s="6" t="s">
        <v>6</v>
      </c>
      <c r="E1" s="6" t="s">
        <v>3</v>
      </c>
    </row>
    <row r="2" spans="1:5" ht="15" x14ac:dyDescent="0.25">
      <c r="A2" s="6">
        <v>24</v>
      </c>
      <c r="B2" s="6" t="s">
        <v>7</v>
      </c>
      <c r="C2" s="6" t="s">
        <v>8</v>
      </c>
      <c r="D2" s="6" t="s">
        <v>9</v>
      </c>
      <c r="E2" s="6">
        <v>24</v>
      </c>
    </row>
    <row r="3" spans="1:5" ht="15" x14ac:dyDescent="0.25">
      <c r="A3" s="6">
        <v>4201</v>
      </c>
      <c r="B3" s="6" t="s">
        <v>10</v>
      </c>
      <c r="C3" s="6" t="s">
        <v>10</v>
      </c>
      <c r="D3" s="6" t="s">
        <v>9</v>
      </c>
      <c r="E3" s="6">
        <v>4201</v>
      </c>
    </row>
    <row r="4" spans="1:5" ht="15" x14ac:dyDescent="0.25">
      <c r="A4" s="6">
        <v>4203</v>
      </c>
      <c r="B4" s="6" t="s">
        <v>11</v>
      </c>
      <c r="C4" s="6" t="s">
        <v>12</v>
      </c>
      <c r="D4" s="6" t="s">
        <v>9</v>
      </c>
      <c r="E4" s="6">
        <v>4203</v>
      </c>
    </row>
    <row r="5" spans="1:5" ht="15" x14ac:dyDescent="0.25">
      <c r="A5" s="6">
        <v>4800</v>
      </c>
      <c r="B5" s="6" t="s">
        <v>13</v>
      </c>
      <c r="C5" s="6" t="s">
        <v>14</v>
      </c>
      <c r="D5" s="6" t="s">
        <v>9</v>
      </c>
      <c r="E5" s="6">
        <v>4800</v>
      </c>
    </row>
    <row r="6" spans="1:5" ht="15" x14ac:dyDescent="0.25">
      <c r="A6" s="6">
        <v>4801</v>
      </c>
      <c r="B6" s="6" t="s">
        <v>15</v>
      </c>
      <c r="C6" s="6" t="s">
        <v>16</v>
      </c>
      <c r="D6" s="6" t="s">
        <v>9</v>
      </c>
      <c r="E6" s="6">
        <v>4801</v>
      </c>
    </row>
    <row r="7" spans="1:5" ht="15" x14ac:dyDescent="0.25">
      <c r="A7" s="6">
        <v>18</v>
      </c>
      <c r="B7" s="6" t="s">
        <v>17</v>
      </c>
      <c r="C7" s="6" t="s">
        <v>18</v>
      </c>
      <c r="D7" s="6" t="s">
        <v>9</v>
      </c>
      <c r="E7" s="6">
        <v>18</v>
      </c>
    </row>
    <row r="8" spans="1:5" ht="15" x14ac:dyDescent="0.25">
      <c r="A8" s="6">
        <v>34</v>
      </c>
      <c r="B8" s="6" t="s">
        <v>19</v>
      </c>
      <c r="C8" s="6" t="s">
        <v>20</v>
      </c>
      <c r="D8" s="6" t="s">
        <v>9</v>
      </c>
      <c r="E8" s="6">
        <v>34</v>
      </c>
    </row>
    <row r="9" spans="1:5" ht="15" x14ac:dyDescent="0.25">
      <c r="A9" s="6">
        <v>4501</v>
      </c>
      <c r="B9" s="6" t="s">
        <v>21</v>
      </c>
      <c r="C9" s="6" t="s">
        <v>22</v>
      </c>
      <c r="D9" s="6" t="s">
        <v>9</v>
      </c>
      <c r="E9" s="6">
        <v>4501</v>
      </c>
    </row>
    <row r="10" spans="1:5" ht="15" x14ac:dyDescent="0.25">
      <c r="A10" s="6">
        <v>4401</v>
      </c>
      <c r="B10" s="6" t="s">
        <v>23</v>
      </c>
      <c r="C10" s="6" t="s">
        <v>24</v>
      </c>
      <c r="D10" s="6" t="s">
        <v>9</v>
      </c>
      <c r="E10" s="6">
        <v>4401</v>
      </c>
    </row>
    <row r="11" spans="1:5" ht="15" x14ac:dyDescent="0.25">
      <c r="A11" s="6">
        <v>4400</v>
      </c>
      <c r="B11" s="6" t="s">
        <v>25</v>
      </c>
      <c r="C11" s="6" t="s">
        <v>26</v>
      </c>
      <c r="D11" s="6" t="s">
        <v>9</v>
      </c>
      <c r="E11" s="6">
        <v>4400</v>
      </c>
    </row>
    <row r="12" spans="1:5" ht="15" x14ac:dyDescent="0.25">
      <c r="A12" s="6">
        <v>64</v>
      </c>
      <c r="B12" s="6" t="s">
        <v>27</v>
      </c>
      <c r="C12" s="6" t="s">
        <v>28</v>
      </c>
      <c r="D12" s="6" t="s">
        <v>9</v>
      </c>
      <c r="E12" s="6">
        <v>64</v>
      </c>
    </row>
    <row r="13" spans="1:5" ht="15" x14ac:dyDescent="0.25">
      <c r="A13" s="6">
        <v>4403</v>
      </c>
      <c r="B13" s="6" t="s">
        <v>29</v>
      </c>
      <c r="C13" s="6" t="s">
        <v>30</v>
      </c>
      <c r="D13" s="6" t="s">
        <v>9</v>
      </c>
      <c r="E13" s="6">
        <v>4403</v>
      </c>
    </row>
    <row r="14" spans="1:5" ht="15" x14ac:dyDescent="0.25">
      <c r="A14" s="6">
        <v>65</v>
      </c>
      <c r="B14" s="6" t="s">
        <v>31</v>
      </c>
      <c r="C14" s="6" t="s">
        <v>30</v>
      </c>
      <c r="D14" s="6" t="s">
        <v>9</v>
      </c>
      <c r="E14" s="6">
        <v>65</v>
      </c>
    </row>
    <row r="15" spans="1:5" ht="15" x14ac:dyDescent="0.25">
      <c r="A15" s="6">
        <v>68</v>
      </c>
      <c r="B15" s="6" t="s">
        <v>32</v>
      </c>
      <c r="C15" s="6" t="s">
        <v>33</v>
      </c>
      <c r="D15" s="6" t="s">
        <v>9</v>
      </c>
      <c r="E15" s="6">
        <v>68</v>
      </c>
    </row>
    <row r="16" spans="1:5" ht="15" x14ac:dyDescent="0.25">
      <c r="A16" s="6">
        <v>67</v>
      </c>
      <c r="B16" s="6" t="s">
        <v>34</v>
      </c>
      <c r="C16" s="6" t="s">
        <v>35</v>
      </c>
      <c r="D16" s="6" t="s">
        <v>9</v>
      </c>
      <c r="E16" s="6">
        <v>67</v>
      </c>
    </row>
    <row r="17" spans="1:5" ht="15" x14ac:dyDescent="0.25">
      <c r="A17" s="6">
        <v>5405</v>
      </c>
      <c r="B17" s="6" t="s">
        <v>36</v>
      </c>
      <c r="C17" s="6" t="s">
        <v>37</v>
      </c>
      <c r="D17" s="6" t="s">
        <v>9</v>
      </c>
      <c r="E17" s="6">
        <v>5405</v>
      </c>
    </row>
    <row r="18" spans="1:5" ht="15" x14ac:dyDescent="0.25">
      <c r="A18" s="6">
        <v>4300</v>
      </c>
      <c r="B18" s="6" t="s">
        <v>38</v>
      </c>
      <c r="C18" s="6" t="s">
        <v>39</v>
      </c>
      <c r="D18" s="6" t="s">
        <v>9</v>
      </c>
      <c r="E18" s="6">
        <v>4300</v>
      </c>
    </row>
    <row r="19" spans="1:5" ht="15" x14ac:dyDescent="0.25">
      <c r="A19" s="6">
        <v>4301</v>
      </c>
      <c r="B19" s="6" t="s">
        <v>40</v>
      </c>
      <c r="C19" s="6" t="s">
        <v>41</v>
      </c>
      <c r="D19" s="6" t="s">
        <v>9</v>
      </c>
      <c r="E19" s="6">
        <v>4301</v>
      </c>
    </row>
    <row r="20" spans="1:5" ht="15" x14ac:dyDescent="0.25">
      <c r="A20" s="6">
        <v>4604</v>
      </c>
      <c r="B20" s="6" t="s">
        <v>42</v>
      </c>
      <c r="C20" s="6" t="s">
        <v>43</v>
      </c>
      <c r="D20" s="6" t="s">
        <v>9</v>
      </c>
      <c r="E20" s="6">
        <v>4604</v>
      </c>
    </row>
    <row r="21" spans="1:5" ht="15" x14ac:dyDescent="0.25">
      <c r="A21" s="6">
        <v>4702</v>
      </c>
      <c r="B21" s="6" t="s">
        <v>44</v>
      </c>
      <c r="C21" s="6" t="s">
        <v>45</v>
      </c>
      <c r="D21" s="6" t="s">
        <v>9</v>
      </c>
      <c r="E21" s="6">
        <v>4702</v>
      </c>
    </row>
    <row r="22" spans="1:5" ht="15" x14ac:dyDescent="0.25">
      <c r="A22" s="6">
        <v>4700</v>
      </c>
      <c r="B22" s="6" t="s">
        <v>46</v>
      </c>
      <c r="C22" s="6" t="s">
        <v>47</v>
      </c>
      <c r="D22" s="6" t="s">
        <v>9</v>
      </c>
      <c r="E22" s="6">
        <v>4700</v>
      </c>
    </row>
    <row r="23" spans="1:5" ht="15" x14ac:dyDescent="0.25">
      <c r="A23" s="6">
        <v>5102</v>
      </c>
      <c r="B23" s="6" t="s">
        <v>48</v>
      </c>
      <c r="C23" s="6" t="s">
        <v>49</v>
      </c>
      <c r="D23" s="6" t="s">
        <v>9</v>
      </c>
      <c r="E23" s="6">
        <v>5102</v>
      </c>
    </row>
    <row r="24" spans="1:5" ht="15" x14ac:dyDescent="0.25">
      <c r="A24" s="6">
        <v>33</v>
      </c>
      <c r="B24" s="6" t="s">
        <v>50</v>
      </c>
      <c r="C24" s="6" t="s">
        <v>51</v>
      </c>
      <c r="D24" s="6" t="s">
        <v>9</v>
      </c>
      <c r="E24" s="6">
        <v>33</v>
      </c>
    </row>
    <row r="25" spans="1:5" ht="15" x14ac:dyDescent="0.25">
      <c r="A25" s="6">
        <v>32</v>
      </c>
      <c r="B25" s="6" t="s">
        <v>52</v>
      </c>
      <c r="C25" s="6" t="s">
        <v>53</v>
      </c>
      <c r="D25" s="6" t="s">
        <v>9</v>
      </c>
      <c r="E25" s="6">
        <v>32</v>
      </c>
    </row>
    <row r="26" spans="1:5" ht="15" x14ac:dyDescent="0.25">
      <c r="A26" s="6">
        <v>31</v>
      </c>
      <c r="B26" s="6" t="s">
        <v>54</v>
      </c>
      <c r="C26" s="6" t="s">
        <v>55</v>
      </c>
      <c r="D26" s="6" t="s">
        <v>9</v>
      </c>
      <c r="E26" s="6">
        <v>31</v>
      </c>
    </row>
    <row r="27" spans="1:5" ht="15" x14ac:dyDescent="0.25">
      <c r="A27" s="6">
        <v>5702</v>
      </c>
      <c r="B27" s="6" t="s">
        <v>56</v>
      </c>
      <c r="C27" s="6" t="s">
        <v>57</v>
      </c>
      <c r="D27" s="6" t="s">
        <v>9</v>
      </c>
      <c r="E27" s="6">
        <v>5702</v>
      </c>
    </row>
    <row r="28" spans="1:5" ht="15" x14ac:dyDescent="0.25">
      <c r="A28" s="6">
        <v>5202</v>
      </c>
      <c r="B28" s="6" t="s">
        <v>58</v>
      </c>
      <c r="C28" s="6" t="s">
        <v>59</v>
      </c>
      <c r="D28" s="6" t="s">
        <v>9</v>
      </c>
      <c r="E28" s="6">
        <v>5202</v>
      </c>
    </row>
    <row r="29" spans="1:5" ht="15" x14ac:dyDescent="0.25">
      <c r="A29" s="6">
        <v>5302</v>
      </c>
      <c r="B29" s="6" t="s">
        <v>60</v>
      </c>
      <c r="C29" s="6" t="s">
        <v>61</v>
      </c>
      <c r="D29" s="6" t="s">
        <v>9</v>
      </c>
      <c r="E29" s="6">
        <v>5302</v>
      </c>
    </row>
    <row r="30" spans="1:5" ht="15" x14ac:dyDescent="0.25">
      <c r="A30" s="6">
        <v>5402</v>
      </c>
      <c r="B30" s="6" t="s">
        <v>62</v>
      </c>
      <c r="C30" s="6" t="s">
        <v>63</v>
      </c>
      <c r="D30" s="6" t="s">
        <v>9</v>
      </c>
      <c r="E30" s="6">
        <v>5402</v>
      </c>
    </row>
    <row r="31" spans="1:5" ht="15" x14ac:dyDescent="0.25">
      <c r="A31" s="6">
        <v>5503</v>
      </c>
      <c r="B31" s="6" t="s">
        <v>64</v>
      </c>
      <c r="C31" s="6" t="s">
        <v>65</v>
      </c>
      <c r="D31" s="6" t="s">
        <v>9</v>
      </c>
      <c r="E31" s="6">
        <v>5503</v>
      </c>
    </row>
    <row r="32" spans="1:5" ht="15" x14ac:dyDescent="0.25">
      <c r="A32" s="6">
        <v>5002</v>
      </c>
      <c r="B32" s="6" t="s">
        <v>66</v>
      </c>
      <c r="C32" s="6" t="s">
        <v>67</v>
      </c>
      <c r="D32" s="6" t="s">
        <v>9</v>
      </c>
      <c r="E32" s="6">
        <v>5002</v>
      </c>
    </row>
    <row r="33" spans="1:5" ht="15" x14ac:dyDescent="0.25">
      <c r="A33" s="6">
        <v>5004</v>
      </c>
      <c r="B33" s="6" t="s">
        <v>68</v>
      </c>
      <c r="C33" s="6" t="s">
        <v>69</v>
      </c>
      <c r="D33" s="6" t="s">
        <v>9</v>
      </c>
      <c r="E33" s="6">
        <v>5004</v>
      </c>
    </row>
    <row r="34" spans="1:5" ht="15" x14ac:dyDescent="0.25">
      <c r="A34" s="6">
        <v>5103</v>
      </c>
      <c r="B34" s="6" t="s">
        <v>70</v>
      </c>
      <c r="C34" s="6" t="s">
        <v>71</v>
      </c>
      <c r="D34" s="6" t="s">
        <v>9</v>
      </c>
      <c r="E34" s="6">
        <v>5103</v>
      </c>
    </row>
    <row r="35" spans="1:5" ht="15" x14ac:dyDescent="0.25">
      <c r="A35" s="6">
        <v>5104</v>
      </c>
      <c r="B35" s="6" t="s">
        <v>72</v>
      </c>
      <c r="C35" s="6" t="s">
        <v>73</v>
      </c>
      <c r="D35" s="6" t="s">
        <v>9</v>
      </c>
      <c r="E35" s="6">
        <v>5104</v>
      </c>
    </row>
    <row r="36" spans="1:5" ht="15" x14ac:dyDescent="0.25">
      <c r="A36" s="6">
        <v>29</v>
      </c>
      <c r="B36" s="6" t="s">
        <v>74</v>
      </c>
      <c r="C36" s="6" t="s">
        <v>75</v>
      </c>
      <c r="D36" s="6" t="s">
        <v>9</v>
      </c>
      <c r="E36" s="6">
        <v>29</v>
      </c>
    </row>
    <row r="37" spans="1:5" ht="15" x14ac:dyDescent="0.25">
      <c r="A37" s="6">
        <v>73</v>
      </c>
      <c r="B37" s="6" t="s">
        <v>76</v>
      </c>
      <c r="C37" s="6" t="s">
        <v>77</v>
      </c>
      <c r="D37" s="6" t="s">
        <v>9</v>
      </c>
      <c r="E37" s="6">
        <v>73</v>
      </c>
    </row>
    <row r="38" spans="1:5" ht="15" x14ac:dyDescent="0.25">
      <c r="A38" s="6">
        <v>5003</v>
      </c>
      <c r="B38" s="6" t="s">
        <v>78</v>
      </c>
      <c r="C38" s="6" t="s">
        <v>79</v>
      </c>
      <c r="D38" s="6" t="s">
        <v>9</v>
      </c>
      <c r="E38" s="6">
        <v>5003</v>
      </c>
    </row>
    <row r="39" spans="1:5" ht="15" x14ac:dyDescent="0.25">
      <c r="A39" s="6">
        <v>5400</v>
      </c>
      <c r="B39" s="6" t="s">
        <v>80</v>
      </c>
      <c r="C39" s="6" t="s">
        <v>81</v>
      </c>
      <c r="D39" s="6" t="s">
        <v>9</v>
      </c>
      <c r="E39" s="6">
        <v>5400</v>
      </c>
    </row>
    <row r="40" spans="1:5" ht="15" x14ac:dyDescent="0.25">
      <c r="A40" s="6">
        <v>5600</v>
      </c>
      <c r="B40" s="6" t="s">
        <v>82</v>
      </c>
      <c r="C40" s="6" t="s">
        <v>83</v>
      </c>
      <c r="D40" s="6" t="s">
        <v>9</v>
      </c>
      <c r="E40" s="6">
        <v>5600</v>
      </c>
    </row>
    <row r="41" spans="1:5" ht="15" x14ac:dyDescent="0.25">
      <c r="A41" s="6">
        <v>1</v>
      </c>
      <c r="B41" s="6" t="s">
        <v>84</v>
      </c>
      <c r="C41" s="6" t="s">
        <v>85</v>
      </c>
      <c r="D41" s="6" t="s">
        <v>9</v>
      </c>
      <c r="E41" s="6">
        <v>1</v>
      </c>
    </row>
    <row r="42" spans="1:5" ht="15" x14ac:dyDescent="0.25">
      <c r="A42" s="6">
        <v>2</v>
      </c>
      <c r="B42" s="6" t="s">
        <v>86</v>
      </c>
      <c r="C42" s="6" t="s">
        <v>87</v>
      </c>
      <c r="D42" s="6" t="s">
        <v>9</v>
      </c>
      <c r="E42" s="6">
        <v>2</v>
      </c>
    </row>
    <row r="43" spans="1:5" ht="15" x14ac:dyDescent="0.25">
      <c r="A43" s="6">
        <v>5404</v>
      </c>
      <c r="B43" s="6" t="s">
        <v>88</v>
      </c>
      <c r="C43" s="6" t="s">
        <v>89</v>
      </c>
      <c r="D43" s="6" t="s">
        <v>9</v>
      </c>
      <c r="E43" s="6">
        <v>5404</v>
      </c>
    </row>
    <row r="44" spans="1:5" ht="15" x14ac:dyDescent="0.25">
      <c r="A44" s="6">
        <v>62</v>
      </c>
      <c r="B44" s="6" t="s">
        <v>90</v>
      </c>
      <c r="C44" s="6" t="s">
        <v>91</v>
      </c>
      <c r="D44" s="6" t="s">
        <v>9</v>
      </c>
      <c r="E44" s="6">
        <v>62</v>
      </c>
    </row>
    <row r="45" spans="1:5" ht="15" x14ac:dyDescent="0.25">
      <c r="A45" s="6">
        <v>4601</v>
      </c>
      <c r="B45" s="6" t="s">
        <v>92</v>
      </c>
      <c r="C45" s="6" t="s">
        <v>93</v>
      </c>
      <c r="D45" s="6" t="s">
        <v>9</v>
      </c>
      <c r="E45" s="6">
        <v>4601</v>
      </c>
    </row>
    <row r="46" spans="1:5" ht="15" x14ac:dyDescent="0.25">
      <c r="A46" s="6">
        <v>72</v>
      </c>
      <c r="B46" s="6" t="s">
        <v>94</v>
      </c>
      <c r="C46" s="6" t="s">
        <v>95</v>
      </c>
      <c r="D46" s="6" t="s">
        <v>9</v>
      </c>
      <c r="E46" s="6">
        <v>72</v>
      </c>
    </row>
    <row r="47" spans="1:5" ht="15" x14ac:dyDescent="0.25">
      <c r="A47" s="6">
        <v>20</v>
      </c>
      <c r="B47" s="6" t="s">
        <v>96</v>
      </c>
      <c r="C47" s="6" t="s">
        <v>97</v>
      </c>
      <c r="D47" s="6" t="s">
        <v>9</v>
      </c>
      <c r="E47" s="6">
        <v>20</v>
      </c>
    </row>
    <row r="48" spans="1:5" ht="15" x14ac:dyDescent="0.25">
      <c r="A48" s="6">
        <v>5201</v>
      </c>
      <c r="B48" s="6" t="s">
        <v>98</v>
      </c>
      <c r="C48" s="6" t="s">
        <v>99</v>
      </c>
      <c r="D48" s="6" t="s">
        <v>9</v>
      </c>
      <c r="E48" s="6">
        <v>5201</v>
      </c>
    </row>
    <row r="49" spans="1:5" ht="15" x14ac:dyDescent="0.25">
      <c r="A49" s="6">
        <v>4704</v>
      </c>
      <c r="B49" s="6" t="s">
        <v>100</v>
      </c>
      <c r="C49" s="6" t="s">
        <v>100</v>
      </c>
      <c r="D49" s="6" t="s">
        <v>9</v>
      </c>
      <c r="E49" s="6">
        <v>4704</v>
      </c>
    </row>
    <row r="50" spans="1:5" ht="15" x14ac:dyDescent="0.25">
      <c r="A50" s="6">
        <v>63</v>
      </c>
      <c r="B50" s="6" t="s">
        <v>101</v>
      </c>
      <c r="C50" s="6" t="s">
        <v>102</v>
      </c>
      <c r="D50" s="6" t="s">
        <v>9</v>
      </c>
      <c r="E50" s="6">
        <v>63</v>
      </c>
    </row>
    <row r="51" spans="1:5" ht="15" x14ac:dyDescent="0.25">
      <c r="A51" s="6">
        <v>61</v>
      </c>
      <c r="B51" s="6" t="s">
        <v>103</v>
      </c>
      <c r="C51" s="6" t="s">
        <v>104</v>
      </c>
      <c r="D51" s="6" t="s">
        <v>9</v>
      </c>
      <c r="E51" s="6">
        <v>61</v>
      </c>
    </row>
    <row r="52" spans="1:5" ht="15" x14ac:dyDescent="0.25">
      <c r="A52" s="6">
        <v>23</v>
      </c>
      <c r="B52" s="6" t="s">
        <v>105</v>
      </c>
      <c r="C52" s="6" t="s">
        <v>106</v>
      </c>
      <c r="D52" s="6" t="s">
        <v>9</v>
      </c>
      <c r="E52" s="6">
        <v>23</v>
      </c>
    </row>
    <row r="53" spans="1:5" ht="15" x14ac:dyDescent="0.25">
      <c r="A53" s="6">
        <v>5403</v>
      </c>
      <c r="B53" s="6" t="s">
        <v>107</v>
      </c>
      <c r="C53" s="6" t="s">
        <v>108</v>
      </c>
      <c r="D53" s="6" t="s">
        <v>9</v>
      </c>
      <c r="E53" s="6">
        <v>5403</v>
      </c>
    </row>
    <row r="54" spans="1:5" ht="15" x14ac:dyDescent="0.25">
      <c r="A54" s="6">
        <v>4701</v>
      </c>
      <c r="B54" s="6" t="s">
        <v>109</v>
      </c>
      <c r="C54" s="6" t="s">
        <v>110</v>
      </c>
      <c r="D54" s="6" t="s">
        <v>9</v>
      </c>
      <c r="E54" s="6">
        <v>4701</v>
      </c>
    </row>
    <row r="55" spans="1:5" ht="15" x14ac:dyDescent="0.25">
      <c r="A55" s="6">
        <v>3</v>
      </c>
      <c r="B55" s="6" t="s">
        <v>111</v>
      </c>
      <c r="C55" s="6" t="s">
        <v>112</v>
      </c>
      <c r="D55" s="6" t="s">
        <v>9</v>
      </c>
      <c r="E55" s="6">
        <v>3</v>
      </c>
    </row>
    <row r="56" spans="1:5" ht="15" x14ac:dyDescent="0.25">
      <c r="A56" s="6">
        <v>22</v>
      </c>
      <c r="B56" s="6" t="s">
        <v>113</v>
      </c>
      <c r="C56" s="6" t="s">
        <v>114</v>
      </c>
      <c r="D56" s="6" t="s">
        <v>9</v>
      </c>
      <c r="E56" s="6">
        <v>22</v>
      </c>
    </row>
    <row r="57" spans="1:5" ht="15" x14ac:dyDescent="0.25">
      <c r="A57" s="6">
        <v>21</v>
      </c>
      <c r="B57" s="6" t="s">
        <v>115</v>
      </c>
      <c r="C57" s="6" t="s">
        <v>116</v>
      </c>
      <c r="D57" s="6" t="s">
        <v>9</v>
      </c>
      <c r="E57" s="6">
        <v>21</v>
      </c>
    </row>
    <row r="58" spans="1:5" ht="15" x14ac:dyDescent="0.25">
      <c r="A58" s="6">
        <v>4202</v>
      </c>
      <c r="B58" s="6" t="s">
        <v>117</v>
      </c>
      <c r="C58" s="6" t="s">
        <v>118</v>
      </c>
      <c r="D58" s="6" t="s">
        <v>9</v>
      </c>
      <c r="E58" s="6">
        <v>4202</v>
      </c>
    </row>
    <row r="59" spans="1:5" ht="15" x14ac:dyDescent="0.25">
      <c r="A59" s="6">
        <v>4703</v>
      </c>
      <c r="B59" s="6" t="s">
        <v>119</v>
      </c>
      <c r="C59" s="6" t="s">
        <v>120</v>
      </c>
      <c r="D59" s="6" t="s">
        <v>9</v>
      </c>
      <c r="E59" s="6">
        <v>4703</v>
      </c>
    </row>
    <row r="60" spans="1:5" ht="15" x14ac:dyDescent="0.25">
      <c r="A60" s="6">
        <v>27</v>
      </c>
      <c r="B60" s="6" t="s">
        <v>121</v>
      </c>
      <c r="C60" s="6" t="s">
        <v>122</v>
      </c>
      <c r="D60" s="6" t="s">
        <v>9</v>
      </c>
      <c r="E60" s="6">
        <v>27</v>
      </c>
    </row>
    <row r="61" spans="1:5" ht="15" x14ac:dyDescent="0.25">
      <c r="A61" s="6">
        <v>9</v>
      </c>
      <c r="B61" s="6" t="s">
        <v>123</v>
      </c>
      <c r="C61" s="6" t="s">
        <v>124</v>
      </c>
      <c r="D61" s="6" t="s">
        <v>9</v>
      </c>
      <c r="E61" s="6">
        <v>9</v>
      </c>
    </row>
    <row r="62" spans="1:5" ht="15" x14ac:dyDescent="0.25">
      <c r="A62" s="6">
        <v>8</v>
      </c>
      <c r="B62" s="6" t="s">
        <v>125</v>
      </c>
      <c r="C62" s="6" t="s">
        <v>126</v>
      </c>
      <c r="D62" s="6" t="s">
        <v>9</v>
      </c>
      <c r="E62" s="6">
        <v>8</v>
      </c>
    </row>
    <row r="63" spans="1:5" ht="15" x14ac:dyDescent="0.25">
      <c r="A63" s="6">
        <v>11</v>
      </c>
      <c r="B63" s="6" t="s">
        <v>127</v>
      </c>
      <c r="C63" s="6" t="s">
        <v>128</v>
      </c>
      <c r="D63" s="6" t="s">
        <v>9</v>
      </c>
      <c r="E63" s="6">
        <v>11</v>
      </c>
    </row>
    <row r="64" spans="1:5" ht="15" x14ac:dyDescent="0.25">
      <c r="A64" s="6">
        <v>15</v>
      </c>
      <c r="B64" s="6" t="s">
        <v>129</v>
      </c>
      <c r="C64" s="6" t="s">
        <v>130</v>
      </c>
      <c r="D64" s="6" t="s">
        <v>9</v>
      </c>
      <c r="E64" s="6">
        <v>15</v>
      </c>
    </row>
    <row r="65" spans="1:5" ht="15" x14ac:dyDescent="0.25">
      <c r="A65" s="6">
        <v>12</v>
      </c>
      <c r="B65" s="6" t="s">
        <v>131</v>
      </c>
      <c r="C65" s="6" t="s">
        <v>132</v>
      </c>
      <c r="D65" s="6" t="s">
        <v>9</v>
      </c>
      <c r="E65" s="6">
        <v>12</v>
      </c>
    </row>
    <row r="66" spans="1:5" ht="15" x14ac:dyDescent="0.25">
      <c r="A66" s="6">
        <v>14</v>
      </c>
      <c r="B66" s="6" t="s">
        <v>133</v>
      </c>
      <c r="C66" s="6" t="s">
        <v>134</v>
      </c>
      <c r="D66" s="6" t="s">
        <v>9</v>
      </c>
      <c r="E66" s="6">
        <v>14</v>
      </c>
    </row>
    <row r="67" spans="1:5" ht="15" x14ac:dyDescent="0.25">
      <c r="A67" s="6">
        <v>13</v>
      </c>
      <c r="B67" s="6" t="s">
        <v>135</v>
      </c>
      <c r="C67" s="6" t="s">
        <v>136</v>
      </c>
      <c r="D67" s="6" t="s">
        <v>9</v>
      </c>
      <c r="E67" s="6">
        <v>13</v>
      </c>
    </row>
    <row r="68" spans="1:5" ht="15" x14ac:dyDescent="0.25">
      <c r="A68" s="6">
        <v>10</v>
      </c>
      <c r="B68" s="6" t="s">
        <v>137</v>
      </c>
      <c r="C68" s="6" t="s">
        <v>138</v>
      </c>
      <c r="D68" s="6" t="s">
        <v>9</v>
      </c>
      <c r="E68" s="6">
        <v>10</v>
      </c>
    </row>
    <row r="69" spans="1:5" ht="15" x14ac:dyDescent="0.25">
      <c r="A69" s="6">
        <v>5200</v>
      </c>
      <c r="B69" s="6" t="s">
        <v>139</v>
      </c>
      <c r="C69" s="6" t="s">
        <v>140</v>
      </c>
      <c r="D69" s="6" t="s">
        <v>9</v>
      </c>
      <c r="E69" s="6">
        <v>5200</v>
      </c>
    </row>
    <row r="70" spans="1:5" ht="15" x14ac:dyDescent="0.25">
      <c r="A70" s="6">
        <v>4503</v>
      </c>
      <c r="B70" s="6" t="s">
        <v>141</v>
      </c>
      <c r="C70" s="6" t="s">
        <v>142</v>
      </c>
      <c r="D70" s="6" t="s">
        <v>9</v>
      </c>
      <c r="E70" s="6">
        <v>4503</v>
      </c>
    </row>
    <row r="71" spans="1:5" ht="15" x14ac:dyDescent="0.25">
      <c r="A71" s="6">
        <v>25</v>
      </c>
      <c r="B71" s="6" t="s">
        <v>143</v>
      </c>
      <c r="C71" s="6" t="s">
        <v>144</v>
      </c>
      <c r="D71" s="6" t="s">
        <v>9</v>
      </c>
      <c r="E71" s="6">
        <v>25</v>
      </c>
    </row>
    <row r="72" spans="1:5" ht="15" x14ac:dyDescent="0.25">
      <c r="A72" s="6">
        <v>26</v>
      </c>
      <c r="B72" s="6" t="s">
        <v>145</v>
      </c>
      <c r="C72" s="6" t="s">
        <v>146</v>
      </c>
      <c r="D72" s="6" t="s">
        <v>9</v>
      </c>
      <c r="E72" s="6">
        <v>26</v>
      </c>
    </row>
    <row r="73" spans="1:5" ht="15" x14ac:dyDescent="0.25">
      <c r="A73" s="6">
        <v>60</v>
      </c>
      <c r="B73" s="6" t="s">
        <v>147</v>
      </c>
      <c r="C73" s="6" t="s">
        <v>148</v>
      </c>
      <c r="D73" s="6" t="s">
        <v>9</v>
      </c>
      <c r="E73" s="6">
        <v>60</v>
      </c>
    </row>
    <row r="74" spans="1:5" ht="15" x14ac:dyDescent="0.25">
      <c r="A74" s="6">
        <v>4602</v>
      </c>
      <c r="B74" s="6" t="s">
        <v>149</v>
      </c>
      <c r="C74" s="6" t="s">
        <v>150</v>
      </c>
      <c r="D74" s="6" t="s">
        <v>9</v>
      </c>
      <c r="E74" s="6">
        <v>4602</v>
      </c>
    </row>
    <row r="75" spans="1:5" ht="15" x14ac:dyDescent="0.25">
      <c r="A75" s="6">
        <v>5303</v>
      </c>
      <c r="B75" s="6" t="s">
        <v>151</v>
      </c>
      <c r="C75" s="6" t="s">
        <v>152</v>
      </c>
      <c r="D75" s="6" t="s">
        <v>9</v>
      </c>
      <c r="E75" s="6">
        <v>5303</v>
      </c>
    </row>
    <row r="76" spans="1:5" ht="15" x14ac:dyDescent="0.25">
      <c r="A76" s="6">
        <v>5301</v>
      </c>
      <c r="B76" s="6" t="s">
        <v>153</v>
      </c>
      <c r="C76" s="6" t="s">
        <v>154</v>
      </c>
      <c r="D76" s="6" t="s">
        <v>9</v>
      </c>
      <c r="E76" s="6">
        <v>5301</v>
      </c>
    </row>
    <row r="77" spans="1:5" ht="15" x14ac:dyDescent="0.25">
      <c r="A77" s="6">
        <v>5300</v>
      </c>
      <c r="B77" s="6" t="s">
        <v>155</v>
      </c>
      <c r="C77" s="6" t="s">
        <v>156</v>
      </c>
      <c r="D77" s="6" t="s">
        <v>9</v>
      </c>
      <c r="E77" s="6">
        <v>5300</v>
      </c>
    </row>
    <row r="78" spans="1:5" ht="15" x14ac:dyDescent="0.25">
      <c r="A78" s="6">
        <v>4603</v>
      </c>
      <c r="B78" s="6" t="s">
        <v>157</v>
      </c>
      <c r="C78" s="6" t="s">
        <v>158</v>
      </c>
      <c r="D78" s="6" t="s">
        <v>9</v>
      </c>
      <c r="E78" s="6">
        <v>4603</v>
      </c>
    </row>
    <row r="79" spans="1:5" ht="15" x14ac:dyDescent="0.25">
      <c r="A79" s="6">
        <v>4905</v>
      </c>
      <c r="B79" s="6" t="s">
        <v>159</v>
      </c>
      <c r="C79" s="6" t="s">
        <v>160</v>
      </c>
      <c r="D79" s="6" t="s">
        <v>9</v>
      </c>
      <c r="E79" s="6">
        <v>4905</v>
      </c>
    </row>
    <row r="80" spans="1:5" ht="15" x14ac:dyDescent="0.25">
      <c r="A80" s="6">
        <v>37</v>
      </c>
      <c r="B80" s="6" t="s">
        <v>161</v>
      </c>
      <c r="C80" s="6" t="s">
        <v>162</v>
      </c>
      <c r="D80" s="6" t="s">
        <v>9</v>
      </c>
      <c r="E80" s="6">
        <v>37</v>
      </c>
    </row>
    <row r="81" spans="1:5" ht="15" x14ac:dyDescent="0.25">
      <c r="A81" s="6">
        <v>4500</v>
      </c>
      <c r="B81" s="6" t="s">
        <v>163</v>
      </c>
      <c r="C81" s="6" t="s">
        <v>164</v>
      </c>
      <c r="D81" s="6" t="s">
        <v>9</v>
      </c>
      <c r="E81" s="6">
        <v>4500</v>
      </c>
    </row>
    <row r="82" spans="1:5" ht="15" x14ac:dyDescent="0.25">
      <c r="A82" s="6">
        <v>28</v>
      </c>
      <c r="B82" s="6" t="s">
        <v>165</v>
      </c>
      <c r="C82" s="6" t="s">
        <v>166</v>
      </c>
      <c r="D82" s="6" t="s">
        <v>9</v>
      </c>
      <c r="E82" s="6">
        <v>28</v>
      </c>
    </row>
    <row r="83" spans="1:5" ht="15" x14ac:dyDescent="0.25">
      <c r="A83" s="6">
        <v>30</v>
      </c>
      <c r="B83" s="6" t="s">
        <v>167</v>
      </c>
      <c r="C83" s="6" t="s">
        <v>168</v>
      </c>
      <c r="D83" s="6" t="s">
        <v>9</v>
      </c>
      <c r="E83" s="6">
        <v>30</v>
      </c>
    </row>
    <row r="84" spans="1:5" ht="15" x14ac:dyDescent="0.25">
      <c r="A84" s="6">
        <v>4200</v>
      </c>
      <c r="B84" s="6" t="s">
        <v>169</v>
      </c>
      <c r="C84" s="6" t="s">
        <v>170</v>
      </c>
      <c r="D84" s="6" t="s">
        <v>9</v>
      </c>
      <c r="E84" s="6">
        <v>4200</v>
      </c>
    </row>
    <row r="85" spans="1:5" ht="15" x14ac:dyDescent="0.25">
      <c r="A85" s="6">
        <v>5203</v>
      </c>
      <c r="B85" s="6" t="s">
        <v>171</v>
      </c>
      <c r="C85" s="6" t="s">
        <v>172</v>
      </c>
      <c r="D85" s="6" t="s">
        <v>9</v>
      </c>
      <c r="E85" s="6">
        <v>5203</v>
      </c>
    </row>
    <row r="86" spans="1:5" ht="15" x14ac:dyDescent="0.25">
      <c r="A86" s="6">
        <v>4902</v>
      </c>
      <c r="B86" s="6" t="s">
        <v>173</v>
      </c>
      <c r="C86" s="6" t="s">
        <v>174</v>
      </c>
      <c r="D86" s="6" t="s">
        <v>9</v>
      </c>
      <c r="E86" s="6">
        <v>4902</v>
      </c>
    </row>
    <row r="87" spans="1:5" ht="15" x14ac:dyDescent="0.25">
      <c r="A87" s="6">
        <v>4901</v>
      </c>
      <c r="B87" s="6" t="s">
        <v>175</v>
      </c>
      <c r="C87" s="6" t="s">
        <v>175</v>
      </c>
      <c r="D87" s="6" t="s">
        <v>9</v>
      </c>
      <c r="E87" s="6">
        <v>4901</v>
      </c>
    </row>
    <row r="88" spans="1:5" ht="15" x14ac:dyDescent="0.25">
      <c r="A88" s="6">
        <v>69</v>
      </c>
      <c r="B88" s="6" t="s">
        <v>176</v>
      </c>
      <c r="C88" s="6" t="s">
        <v>177</v>
      </c>
      <c r="D88" s="6" t="s">
        <v>9</v>
      </c>
      <c r="E88" s="6">
        <v>69</v>
      </c>
    </row>
    <row r="89" spans="1:5" ht="15" x14ac:dyDescent="0.25">
      <c r="A89" s="6">
        <v>4404</v>
      </c>
      <c r="B89" s="6" t="s">
        <v>178</v>
      </c>
      <c r="C89" s="6" t="s">
        <v>178</v>
      </c>
      <c r="D89" s="6" t="s">
        <v>9</v>
      </c>
      <c r="E89" s="6">
        <v>4404</v>
      </c>
    </row>
    <row r="90" spans="1:5" ht="15" x14ac:dyDescent="0.25">
      <c r="A90" s="6">
        <v>5801</v>
      </c>
      <c r="B90" s="6" t="s">
        <v>179</v>
      </c>
      <c r="C90" s="6" t="s">
        <v>180</v>
      </c>
      <c r="D90" s="6" t="s">
        <v>9</v>
      </c>
      <c r="E90" s="6">
        <v>5801</v>
      </c>
    </row>
    <row r="91" spans="1:5" ht="15" x14ac:dyDescent="0.25">
      <c r="A91" s="6">
        <v>5502</v>
      </c>
      <c r="B91" s="6" t="s">
        <v>181</v>
      </c>
      <c r="C91" s="6" t="s">
        <v>182</v>
      </c>
      <c r="D91" s="6" t="s">
        <v>9</v>
      </c>
      <c r="E91" s="6">
        <v>5502</v>
      </c>
    </row>
    <row r="92" spans="1:5" ht="15" x14ac:dyDescent="0.25">
      <c r="A92" s="6">
        <v>5602</v>
      </c>
      <c r="B92" s="6" t="s">
        <v>183</v>
      </c>
      <c r="C92" s="6" t="s">
        <v>184</v>
      </c>
      <c r="D92" s="6" t="s">
        <v>9</v>
      </c>
      <c r="E92" s="6">
        <v>5602</v>
      </c>
    </row>
    <row r="93" spans="1:5" ht="15" x14ac:dyDescent="0.25">
      <c r="A93" s="6">
        <v>5501</v>
      </c>
      <c r="B93" s="6" t="s">
        <v>185</v>
      </c>
      <c r="C93" s="6" t="s">
        <v>186</v>
      </c>
      <c r="D93" s="6" t="s">
        <v>9</v>
      </c>
      <c r="E93" s="6">
        <v>5501</v>
      </c>
    </row>
    <row r="94" spans="1:5" ht="15" x14ac:dyDescent="0.25">
      <c r="A94" s="6">
        <v>4502</v>
      </c>
      <c r="B94" s="6" t="s">
        <v>187</v>
      </c>
      <c r="C94" s="6" t="s">
        <v>188</v>
      </c>
      <c r="D94" s="6" t="s">
        <v>9</v>
      </c>
      <c r="E94" s="6">
        <v>4502</v>
      </c>
    </row>
    <row r="95" spans="1:5" ht="15" x14ac:dyDescent="0.25">
      <c r="A95" s="6">
        <v>5701</v>
      </c>
      <c r="B95" s="6" t="s">
        <v>189</v>
      </c>
      <c r="C95" s="6" t="s">
        <v>190</v>
      </c>
      <c r="D95" s="6" t="s">
        <v>9</v>
      </c>
      <c r="E95" s="6">
        <v>5701</v>
      </c>
    </row>
    <row r="96" spans="1:5" ht="15" x14ac:dyDescent="0.25">
      <c r="A96" s="6">
        <v>5100</v>
      </c>
      <c r="B96" s="6" t="s">
        <v>191</v>
      </c>
      <c r="C96" s="6" t="s">
        <v>192</v>
      </c>
      <c r="D96" s="6" t="s">
        <v>9</v>
      </c>
      <c r="E96" s="6">
        <v>5100</v>
      </c>
    </row>
    <row r="97" spans="1:5" ht="15" x14ac:dyDescent="0.25">
      <c r="A97" s="6">
        <v>5500</v>
      </c>
      <c r="B97" s="6" t="s">
        <v>193</v>
      </c>
      <c r="C97" s="6" t="s">
        <v>194</v>
      </c>
      <c r="D97" s="6" t="s">
        <v>9</v>
      </c>
      <c r="E97" s="6">
        <v>5500</v>
      </c>
    </row>
    <row r="98" spans="1:5" ht="15" x14ac:dyDescent="0.25">
      <c r="A98" s="6">
        <v>4900</v>
      </c>
      <c r="B98" s="6" t="s">
        <v>195</v>
      </c>
      <c r="C98" s="6" t="s">
        <v>196</v>
      </c>
      <c r="D98" s="6" t="s">
        <v>9</v>
      </c>
      <c r="E98" s="6">
        <v>4900</v>
      </c>
    </row>
    <row r="99" spans="1:5" ht="15" x14ac:dyDescent="0.25">
      <c r="A99" s="6">
        <v>5000</v>
      </c>
      <c r="B99" s="6" t="s">
        <v>197</v>
      </c>
      <c r="C99" s="6" t="s">
        <v>198</v>
      </c>
      <c r="D99" s="6" t="s">
        <v>9</v>
      </c>
      <c r="E99" s="6">
        <v>5000</v>
      </c>
    </row>
    <row r="100" spans="1:5" ht="15" x14ac:dyDescent="0.25">
      <c r="A100" s="6">
        <v>5401</v>
      </c>
      <c r="B100" s="6" t="s">
        <v>199</v>
      </c>
      <c r="C100" s="6" t="s">
        <v>199</v>
      </c>
      <c r="D100" s="6" t="s">
        <v>9</v>
      </c>
      <c r="E100" s="6">
        <v>5401</v>
      </c>
    </row>
    <row r="101" spans="1:5" ht="15" x14ac:dyDescent="0.25">
      <c r="A101" s="6">
        <v>5601</v>
      </c>
      <c r="B101" s="6" t="s">
        <v>200</v>
      </c>
      <c r="C101" s="6" t="s">
        <v>200</v>
      </c>
      <c r="D101" s="6" t="s">
        <v>9</v>
      </c>
      <c r="E101" s="6">
        <v>5601</v>
      </c>
    </row>
    <row r="102" spans="1:5" ht="15" x14ac:dyDescent="0.25">
      <c r="A102" s="6">
        <v>4904</v>
      </c>
      <c r="B102" s="6" t="s">
        <v>201</v>
      </c>
      <c r="C102" s="6" t="s">
        <v>202</v>
      </c>
      <c r="D102" s="6" t="s">
        <v>9</v>
      </c>
      <c r="E102" s="6">
        <v>4904</v>
      </c>
    </row>
    <row r="103" spans="1:5" ht="15" x14ac:dyDescent="0.25">
      <c r="A103" s="6">
        <v>4803</v>
      </c>
      <c r="B103" s="6" t="s">
        <v>203</v>
      </c>
      <c r="C103" s="6" t="s">
        <v>204</v>
      </c>
      <c r="D103" s="6" t="s">
        <v>9</v>
      </c>
      <c r="E103" s="6">
        <v>4803</v>
      </c>
    </row>
    <row r="104" spans="1:5" ht="15" x14ac:dyDescent="0.25">
      <c r="A104" s="6">
        <v>17</v>
      </c>
      <c r="B104" s="6" t="s">
        <v>205</v>
      </c>
      <c r="C104" s="6" t="s">
        <v>206</v>
      </c>
      <c r="D104" s="6" t="s">
        <v>9</v>
      </c>
      <c r="E104" s="6">
        <v>17</v>
      </c>
    </row>
    <row r="105" spans="1:5" ht="15" x14ac:dyDescent="0.25">
      <c r="A105" s="6">
        <v>4402</v>
      </c>
      <c r="B105" s="6" t="s">
        <v>207</v>
      </c>
      <c r="C105" s="6" t="s">
        <v>208</v>
      </c>
      <c r="D105" s="6" t="s">
        <v>9</v>
      </c>
      <c r="E105" s="6">
        <v>4402</v>
      </c>
    </row>
    <row r="106" spans="1:5" ht="15" x14ac:dyDescent="0.25">
      <c r="A106" s="6">
        <v>66</v>
      </c>
      <c r="B106" s="6" t="s">
        <v>207</v>
      </c>
      <c r="C106" s="6" t="s">
        <v>208</v>
      </c>
      <c r="D106" s="6" t="s">
        <v>9</v>
      </c>
      <c r="E106" s="6">
        <v>66</v>
      </c>
    </row>
    <row r="107" spans="1:5" ht="15" x14ac:dyDescent="0.25">
      <c r="A107" s="6">
        <v>5101</v>
      </c>
      <c r="B107" s="6" t="s">
        <v>209</v>
      </c>
      <c r="C107" s="6" t="s">
        <v>210</v>
      </c>
      <c r="D107" s="6" t="s">
        <v>9</v>
      </c>
      <c r="E107" s="6">
        <v>5101</v>
      </c>
    </row>
    <row r="108" spans="1:5" ht="15" x14ac:dyDescent="0.25">
      <c r="A108" s="6">
        <v>5603</v>
      </c>
      <c r="B108" s="6" t="s">
        <v>211</v>
      </c>
      <c r="C108" s="6" t="s">
        <v>212</v>
      </c>
      <c r="D108" s="6" t="s">
        <v>9</v>
      </c>
      <c r="E108" s="6">
        <v>5603</v>
      </c>
    </row>
    <row r="109" spans="1:5" ht="15" x14ac:dyDescent="0.25">
      <c r="A109" s="6">
        <v>5802</v>
      </c>
      <c r="B109" s="6" t="s">
        <v>213</v>
      </c>
      <c r="C109" s="6" t="s">
        <v>214</v>
      </c>
      <c r="D109" s="6" t="s">
        <v>9</v>
      </c>
      <c r="E109" s="6">
        <v>5802</v>
      </c>
    </row>
    <row r="110" spans="1:5" ht="15" x14ac:dyDescent="0.25">
      <c r="A110" s="6">
        <v>4903</v>
      </c>
      <c r="B110" s="6" t="s">
        <v>215</v>
      </c>
      <c r="C110" s="6" t="s">
        <v>216</v>
      </c>
      <c r="D110" s="6" t="s">
        <v>9</v>
      </c>
      <c r="E110" s="6">
        <v>4903</v>
      </c>
    </row>
    <row r="111" spans="1:5" ht="15" x14ac:dyDescent="0.25">
      <c r="A111" s="6">
        <v>16</v>
      </c>
      <c r="B111" s="6" t="s">
        <v>217</v>
      </c>
      <c r="C111" s="6" t="s">
        <v>218</v>
      </c>
      <c r="D111" s="6" t="s">
        <v>9</v>
      </c>
      <c r="E111" s="6">
        <v>16</v>
      </c>
    </row>
    <row r="112" spans="1:5" ht="15" x14ac:dyDescent="0.25">
      <c r="A112" s="6">
        <v>4302</v>
      </c>
      <c r="B112" s="6" t="s">
        <v>219</v>
      </c>
      <c r="C112" s="6" t="s">
        <v>220</v>
      </c>
      <c r="D112" s="6" t="s">
        <v>9</v>
      </c>
      <c r="E112" s="6">
        <v>4302</v>
      </c>
    </row>
    <row r="113" spans="1:5" ht="15" x14ac:dyDescent="0.25">
      <c r="A113" s="6">
        <v>4802</v>
      </c>
      <c r="B113" s="6" t="s">
        <v>221</v>
      </c>
      <c r="C113" s="6" t="s">
        <v>222</v>
      </c>
      <c r="D113" s="6" t="s">
        <v>9</v>
      </c>
      <c r="E113" s="6">
        <v>4802</v>
      </c>
    </row>
    <row r="114" spans="1:5" ht="15" x14ac:dyDescent="0.25">
      <c r="A114" s="6">
        <v>5001</v>
      </c>
      <c r="B114" s="6" t="s">
        <v>223</v>
      </c>
      <c r="C114" s="6" t="s">
        <v>224</v>
      </c>
      <c r="D114" s="6" t="s">
        <v>9</v>
      </c>
      <c r="E114" s="6">
        <v>5001</v>
      </c>
    </row>
    <row r="115" spans="1:5" ht="15" x14ac:dyDescent="0.25">
      <c r="A115" s="6">
        <v>4600</v>
      </c>
      <c r="B115" s="6" t="s">
        <v>225</v>
      </c>
      <c r="C115" s="6" t="s">
        <v>226</v>
      </c>
      <c r="D115" s="6" t="s">
        <v>9</v>
      </c>
      <c r="E115" s="6">
        <v>4600</v>
      </c>
    </row>
    <row r="116" spans="1:5" ht="15" x14ac:dyDescent="0.25">
      <c r="A116" s="6">
        <v>4</v>
      </c>
      <c r="B116" s="6" t="s">
        <v>227</v>
      </c>
      <c r="C116" s="6" t="s">
        <v>228</v>
      </c>
      <c r="D116" s="6" t="s">
        <v>9</v>
      </c>
      <c r="E116" s="6">
        <v>4</v>
      </c>
    </row>
    <row r="117" spans="1:5" ht="15" x14ac:dyDescent="0.25">
      <c r="A117" s="6">
        <v>5803</v>
      </c>
      <c r="B117" s="6" t="s">
        <v>229</v>
      </c>
      <c r="C117" s="6" t="s">
        <v>230</v>
      </c>
      <c r="D117" s="6" t="s">
        <v>9</v>
      </c>
      <c r="E117" s="6">
        <v>5803</v>
      </c>
    </row>
    <row r="118" spans="1:5" ht="15" x14ac:dyDescent="0.25">
      <c r="A118" s="6">
        <v>5703</v>
      </c>
      <c r="B118" s="6" t="s">
        <v>231</v>
      </c>
      <c r="C118" s="6" t="s">
        <v>232</v>
      </c>
      <c r="D118" s="6" t="s">
        <v>9</v>
      </c>
      <c r="E118" s="6">
        <v>5703</v>
      </c>
    </row>
    <row r="119" spans="1:5" ht="15" x14ac:dyDescent="0.25">
      <c r="A119" s="6">
        <v>41</v>
      </c>
      <c r="B119" s="6" t="s">
        <v>233</v>
      </c>
      <c r="C119" s="6" t="s">
        <v>234</v>
      </c>
      <c r="D119" s="6" t="s">
        <v>235</v>
      </c>
      <c r="E119" s="6">
        <v>41</v>
      </c>
    </row>
    <row r="120" spans="1:5" ht="15" x14ac:dyDescent="0.25">
      <c r="A120" s="6">
        <v>82</v>
      </c>
      <c r="B120" s="6" t="s">
        <v>236</v>
      </c>
      <c r="C120" s="6" t="s">
        <v>237</v>
      </c>
      <c r="D120" s="6" t="s">
        <v>9</v>
      </c>
      <c r="E120" s="6">
        <v>82</v>
      </c>
    </row>
    <row r="121" spans="1:5" ht="15" x14ac:dyDescent="0.25">
      <c r="A121" s="6">
        <v>87</v>
      </c>
      <c r="B121" s="6" t="s">
        <v>238</v>
      </c>
      <c r="C121" s="6" t="s">
        <v>237</v>
      </c>
      <c r="D121" s="6" t="s">
        <v>9</v>
      </c>
      <c r="E121" s="6">
        <v>87</v>
      </c>
    </row>
    <row r="122" spans="1:5" ht="15" x14ac:dyDescent="0.25">
      <c r="A122" s="6">
        <v>5700</v>
      </c>
      <c r="B122" s="6" t="s">
        <v>239</v>
      </c>
      <c r="C122" s="6" t="s">
        <v>240</v>
      </c>
      <c r="D122" s="6" t="s">
        <v>9</v>
      </c>
      <c r="E122" s="6">
        <v>5700</v>
      </c>
    </row>
    <row r="123" spans="1:5" ht="15" x14ac:dyDescent="0.25">
      <c r="A123" s="6">
        <v>6</v>
      </c>
      <c r="B123" s="6" t="s">
        <v>241</v>
      </c>
      <c r="C123" s="6" t="s">
        <v>242</v>
      </c>
      <c r="D123" s="6" t="s">
        <v>9</v>
      </c>
      <c r="E123" s="6">
        <v>6</v>
      </c>
    </row>
    <row r="124" spans="1:5" ht="15" x14ac:dyDescent="0.25">
      <c r="A124" s="6">
        <v>70</v>
      </c>
      <c r="B124" s="6" t="s">
        <v>243</v>
      </c>
      <c r="C124" s="6" t="s">
        <v>244</v>
      </c>
      <c r="D124" s="6" t="s">
        <v>9</v>
      </c>
      <c r="E124" s="6">
        <v>70</v>
      </c>
    </row>
    <row r="125" spans="1:5" ht="15" x14ac:dyDescent="0.25">
      <c r="A125" s="6">
        <v>71</v>
      </c>
      <c r="B125" s="6" t="s">
        <v>245</v>
      </c>
      <c r="C125" s="6" t="s">
        <v>246</v>
      </c>
      <c r="D125" s="6" t="s">
        <v>9</v>
      </c>
      <c r="E125" s="6">
        <v>71</v>
      </c>
    </row>
    <row r="126" spans="1:5" ht="15" x14ac:dyDescent="0.25">
      <c r="A126" s="6">
        <v>7</v>
      </c>
      <c r="B126" s="6" t="s">
        <v>247</v>
      </c>
      <c r="C126" s="6" t="s">
        <v>248</v>
      </c>
      <c r="D126" s="6" t="s">
        <v>9</v>
      </c>
      <c r="E126" s="6">
        <v>7</v>
      </c>
    </row>
    <row r="127" spans="1:5" ht="15" x14ac:dyDescent="0.25">
      <c r="A127" s="6">
        <v>40</v>
      </c>
      <c r="B127" s="6" t="s">
        <v>249</v>
      </c>
      <c r="C127" s="6" t="s">
        <v>250</v>
      </c>
      <c r="D127" s="6" t="s">
        <v>235</v>
      </c>
      <c r="E127" s="6">
        <v>40</v>
      </c>
    </row>
    <row r="128" spans="1:5" ht="15" x14ac:dyDescent="0.25">
      <c r="A128" s="6">
        <v>81</v>
      </c>
      <c r="B128" s="6" t="s">
        <v>251</v>
      </c>
      <c r="C128" s="6" t="s">
        <v>252</v>
      </c>
      <c r="D128" s="6" t="s">
        <v>9</v>
      </c>
      <c r="E128" s="6">
        <v>81</v>
      </c>
    </row>
    <row r="129" spans="1:5" ht="15" x14ac:dyDescent="0.25">
      <c r="A129" s="6">
        <v>86</v>
      </c>
      <c r="B129" s="6" t="s">
        <v>253</v>
      </c>
      <c r="C129" s="6" t="s">
        <v>252</v>
      </c>
      <c r="D129" s="6" t="s">
        <v>9</v>
      </c>
      <c r="E129" s="6">
        <v>86</v>
      </c>
    </row>
    <row r="130" spans="1:5" ht="15" x14ac:dyDescent="0.25">
      <c r="A130" s="6">
        <v>5</v>
      </c>
      <c r="B130" s="6" t="s">
        <v>254</v>
      </c>
      <c r="C130" s="6" t="s">
        <v>255</v>
      </c>
      <c r="D130" s="6" t="s">
        <v>9</v>
      </c>
      <c r="E130" s="6">
        <v>5</v>
      </c>
    </row>
    <row r="131" spans="1:5" ht="15" x14ac:dyDescent="0.25">
      <c r="A131" s="6">
        <v>74</v>
      </c>
      <c r="B131" s="6" t="s">
        <v>256</v>
      </c>
      <c r="C131" s="6" t="s">
        <v>257</v>
      </c>
      <c r="D131" s="6" t="s">
        <v>9</v>
      </c>
      <c r="E131" s="6">
        <v>74</v>
      </c>
    </row>
    <row r="132" spans="1:5" ht="15" x14ac:dyDescent="0.25">
      <c r="A132" s="6">
        <v>80</v>
      </c>
      <c r="B132" s="6" t="s">
        <v>258</v>
      </c>
      <c r="C132" s="6" t="s">
        <v>259</v>
      </c>
      <c r="D132" s="6" t="s">
        <v>9</v>
      </c>
      <c r="E132" s="6">
        <v>80</v>
      </c>
    </row>
    <row r="133" spans="1:5" ht="15" x14ac:dyDescent="0.25">
      <c r="A133" s="6">
        <v>85</v>
      </c>
      <c r="B133" s="6" t="s">
        <v>260</v>
      </c>
      <c r="C133" s="6" t="s">
        <v>259</v>
      </c>
      <c r="D133" s="6" t="s">
        <v>9</v>
      </c>
      <c r="E133" s="6">
        <v>85</v>
      </c>
    </row>
    <row r="134" spans="1:5" ht="15" x14ac:dyDescent="0.25">
      <c r="A134" s="6">
        <v>39</v>
      </c>
      <c r="B134" s="6" t="s">
        <v>261</v>
      </c>
      <c r="C134" s="6" t="s">
        <v>262</v>
      </c>
      <c r="D134" s="6" t="s">
        <v>235</v>
      </c>
      <c r="E134" s="6">
        <v>39</v>
      </c>
    </row>
    <row r="135" spans="1:5" ht="15" x14ac:dyDescent="0.25">
      <c r="A135" s="6">
        <v>5800</v>
      </c>
      <c r="B135" s="6" t="s">
        <v>263</v>
      </c>
      <c r="C135" s="6" t="s">
        <v>264</v>
      </c>
      <c r="D135" s="6" t="s">
        <v>9</v>
      </c>
      <c r="E135" s="6">
        <v>5800</v>
      </c>
    </row>
    <row r="136" spans="1:5" ht="15" x14ac:dyDescent="0.25">
      <c r="A136" s="6">
        <v>19</v>
      </c>
      <c r="B136" s="6" t="s">
        <v>265</v>
      </c>
      <c r="C136" s="6" t="s">
        <v>266</v>
      </c>
      <c r="D136" s="6" t="s">
        <v>9</v>
      </c>
      <c r="E136" s="6">
        <v>19</v>
      </c>
    </row>
    <row r="137" spans="1:5" ht="15" x14ac:dyDescent="0.25">
      <c r="A137" s="6">
        <v>35</v>
      </c>
      <c r="B137" s="6" t="s">
        <v>267</v>
      </c>
      <c r="C137" s="6" t="s">
        <v>268</v>
      </c>
      <c r="D137" s="6" t="s">
        <v>9</v>
      </c>
      <c r="E137" s="6">
        <v>35</v>
      </c>
    </row>
    <row r="138" spans="1:5" ht="15" x14ac:dyDescent="0.25">
      <c r="A138" s="6">
        <v>36</v>
      </c>
      <c r="B138" s="6" t="s">
        <v>269</v>
      </c>
      <c r="C138" s="6" t="s">
        <v>270</v>
      </c>
      <c r="D138" s="6" t="s">
        <v>9</v>
      </c>
      <c r="E138" s="6">
        <v>36</v>
      </c>
    </row>
    <row r="139" spans="1:5" ht="15" x14ac:dyDescent="0.25">
      <c r="A139" s="6">
        <v>75</v>
      </c>
      <c r="B139" s="6" t="s">
        <v>271</v>
      </c>
      <c r="C139" s="6" t="s">
        <v>271</v>
      </c>
      <c r="D139" s="6" t="s">
        <v>9</v>
      </c>
      <c r="E139" s="6">
        <v>75</v>
      </c>
    </row>
    <row r="140" spans="1:5" ht="15" x14ac:dyDescent="0.25">
      <c r="A140" s="6">
        <v>76</v>
      </c>
      <c r="B140" s="6" t="s">
        <v>272</v>
      </c>
      <c r="C140" s="6" t="s">
        <v>273</v>
      </c>
      <c r="D140" s="6" t="s">
        <v>9</v>
      </c>
      <c r="E140" s="6">
        <v>76</v>
      </c>
    </row>
    <row r="141" spans="1:5" ht="15" x14ac:dyDescent="0.25">
      <c r="A141" s="6">
        <v>77</v>
      </c>
      <c r="B141" s="6" t="s">
        <v>274</v>
      </c>
      <c r="C141" s="6" t="s">
        <v>275</v>
      </c>
      <c r="D141" s="6" t="s">
        <v>9</v>
      </c>
      <c r="E141" s="6">
        <v>77</v>
      </c>
    </row>
    <row r="142" spans="1:5" ht="15" x14ac:dyDescent="0.25">
      <c r="A142" s="6">
        <v>4804</v>
      </c>
      <c r="B142" s="6" t="s">
        <v>276</v>
      </c>
      <c r="C142" s="6" t="s">
        <v>277</v>
      </c>
      <c r="D142" s="6" t="s">
        <v>9</v>
      </c>
      <c r="E142" s="6">
        <v>4804</v>
      </c>
    </row>
    <row r="143" spans="1:5" ht="15" x14ac:dyDescent="0.25">
      <c r="A143" s="6">
        <v>5204</v>
      </c>
      <c r="B143" s="6" t="s">
        <v>278</v>
      </c>
      <c r="C143" s="6" t="s">
        <v>278</v>
      </c>
      <c r="D143" s="6" t="s">
        <v>9</v>
      </c>
      <c r="E143" s="6">
        <v>5204</v>
      </c>
    </row>
  </sheetData>
  <sortState ref="A2:D143">
    <sortCondition ref="C2"/>
  </sortState>
  <dataValidations count="1">
    <dataValidation type="textLength" allowBlank="1" showInputMessage="1" showErrorMessage="1" sqref="D1:D1048576">
      <formula1>0</formula1>
      <formula2>5</formula2>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C144"/>
  <sheetViews>
    <sheetView topLeftCell="A18" workbookViewId="0">
      <selection activeCell="D13" sqref="D13"/>
    </sheetView>
  </sheetViews>
  <sheetFormatPr baseColWidth="10" defaultColWidth="11.28515625" defaultRowHeight="12.75" x14ac:dyDescent="0.2"/>
  <cols>
    <col min="2" max="2" width="8.7109375" style="10" bestFit="1" customWidth="1"/>
    <col min="3" max="3" width="126.140625" bestFit="1" customWidth="1"/>
  </cols>
  <sheetData>
    <row r="1" spans="2:3" x14ac:dyDescent="0.2">
      <c r="B1" s="20"/>
    </row>
    <row r="2" spans="2:3" ht="30" x14ac:dyDescent="0.25">
      <c r="B2" s="13" t="s">
        <v>550</v>
      </c>
      <c r="C2" s="21" t="s">
        <v>551</v>
      </c>
    </row>
    <row r="3" spans="2:3" x14ac:dyDescent="0.2">
      <c r="B3" s="22" t="s">
        <v>552</v>
      </c>
      <c r="C3" t="s">
        <v>85</v>
      </c>
    </row>
    <row r="4" spans="2:3" x14ac:dyDescent="0.2">
      <c r="B4" s="23" t="s">
        <v>553</v>
      </c>
      <c r="C4" t="s">
        <v>87</v>
      </c>
    </row>
    <row r="5" spans="2:3" x14ac:dyDescent="0.2">
      <c r="B5" s="23" t="s">
        <v>554</v>
      </c>
      <c r="C5" t="s">
        <v>112</v>
      </c>
    </row>
    <row r="6" spans="2:3" x14ac:dyDescent="0.2">
      <c r="B6" s="23" t="s">
        <v>555</v>
      </c>
      <c r="C6" t="s">
        <v>228</v>
      </c>
    </row>
    <row r="7" spans="2:3" x14ac:dyDescent="0.2">
      <c r="B7" s="23" t="s">
        <v>556</v>
      </c>
      <c r="C7" t="s">
        <v>255</v>
      </c>
    </row>
    <row r="8" spans="2:3" x14ac:dyDescent="0.2">
      <c r="B8" s="23" t="s">
        <v>557</v>
      </c>
      <c r="C8" t="s">
        <v>242</v>
      </c>
    </row>
    <row r="9" spans="2:3" x14ac:dyDescent="0.2">
      <c r="B9" s="23" t="s">
        <v>558</v>
      </c>
      <c r="C9" s="11" t="s">
        <v>559</v>
      </c>
    </row>
    <row r="10" spans="2:3" x14ac:dyDescent="0.2">
      <c r="B10" s="23" t="s">
        <v>560</v>
      </c>
      <c r="C10" t="s">
        <v>126</v>
      </c>
    </row>
    <row r="11" spans="2:3" x14ac:dyDescent="0.2">
      <c r="B11" s="23" t="s">
        <v>561</v>
      </c>
      <c r="C11" t="s">
        <v>124</v>
      </c>
    </row>
    <row r="12" spans="2:3" x14ac:dyDescent="0.2">
      <c r="B12" s="23">
        <v>10</v>
      </c>
      <c r="C12" t="s">
        <v>138</v>
      </c>
    </row>
    <row r="13" spans="2:3" x14ac:dyDescent="0.2">
      <c r="B13" s="23">
        <v>11</v>
      </c>
      <c r="C13" s="11" t="s">
        <v>562</v>
      </c>
    </row>
    <row r="14" spans="2:3" x14ac:dyDescent="0.2">
      <c r="B14" s="23">
        <v>12</v>
      </c>
      <c r="C14" s="11" t="s">
        <v>563</v>
      </c>
    </row>
    <row r="15" spans="2:3" x14ac:dyDescent="0.2">
      <c r="B15" s="23">
        <v>13</v>
      </c>
      <c r="C15" s="11" t="s">
        <v>136</v>
      </c>
    </row>
    <row r="16" spans="2:3" x14ac:dyDescent="0.2">
      <c r="B16" s="23">
        <v>14</v>
      </c>
      <c r="C16" s="11" t="s">
        <v>564</v>
      </c>
    </row>
    <row r="17" spans="2:3" x14ac:dyDescent="0.2">
      <c r="B17" s="23">
        <v>15</v>
      </c>
      <c r="C17" s="11" t="s">
        <v>565</v>
      </c>
    </row>
    <row r="18" spans="2:3" x14ac:dyDescent="0.2">
      <c r="B18" s="23">
        <v>16</v>
      </c>
      <c r="C18" s="11" t="s">
        <v>566</v>
      </c>
    </row>
    <row r="19" spans="2:3" x14ac:dyDescent="0.2">
      <c r="B19" s="23">
        <v>17</v>
      </c>
      <c r="C19" t="s">
        <v>206</v>
      </c>
    </row>
    <row r="20" spans="2:3" x14ac:dyDescent="0.2">
      <c r="B20" s="23">
        <v>18</v>
      </c>
      <c r="C20" s="11" t="s">
        <v>567</v>
      </c>
    </row>
    <row r="21" spans="2:3" x14ac:dyDescent="0.2">
      <c r="B21" s="23">
        <v>19</v>
      </c>
      <c r="C21" t="s">
        <v>266</v>
      </c>
    </row>
    <row r="22" spans="2:3" x14ac:dyDescent="0.2">
      <c r="B22" s="23">
        <v>20</v>
      </c>
      <c r="C22" s="11" t="s">
        <v>568</v>
      </c>
    </row>
    <row r="23" spans="2:3" x14ac:dyDescent="0.2">
      <c r="B23" s="23">
        <v>21</v>
      </c>
      <c r="C23" s="11" t="s">
        <v>569</v>
      </c>
    </row>
    <row r="24" spans="2:3" x14ac:dyDescent="0.2">
      <c r="B24" s="23">
        <v>22</v>
      </c>
      <c r="C24" s="11" t="s">
        <v>570</v>
      </c>
    </row>
    <row r="25" spans="2:3" x14ac:dyDescent="0.2">
      <c r="B25" s="23">
        <v>23</v>
      </c>
      <c r="C25" s="11" t="s">
        <v>571</v>
      </c>
    </row>
    <row r="26" spans="2:3" x14ac:dyDescent="0.2">
      <c r="B26" s="23">
        <v>24</v>
      </c>
      <c r="C26" t="s">
        <v>8</v>
      </c>
    </row>
    <row r="27" spans="2:3" x14ac:dyDescent="0.2">
      <c r="B27" s="23">
        <v>25</v>
      </c>
      <c r="C27" t="s">
        <v>144</v>
      </c>
    </row>
    <row r="28" spans="2:3" x14ac:dyDescent="0.2">
      <c r="B28" s="23">
        <v>26</v>
      </c>
      <c r="C28" s="11" t="s">
        <v>572</v>
      </c>
    </row>
    <row r="29" spans="2:3" x14ac:dyDescent="0.2">
      <c r="B29" s="23">
        <v>27</v>
      </c>
      <c r="C29" t="s">
        <v>122</v>
      </c>
    </row>
    <row r="30" spans="2:3" x14ac:dyDescent="0.2">
      <c r="B30" s="23">
        <v>28</v>
      </c>
      <c r="C30" t="s">
        <v>166</v>
      </c>
    </row>
    <row r="31" spans="2:3" x14ac:dyDescent="0.2">
      <c r="B31" s="23">
        <v>29</v>
      </c>
      <c r="C31" t="s">
        <v>75</v>
      </c>
    </row>
    <row r="32" spans="2:3" x14ac:dyDescent="0.2">
      <c r="B32" s="23">
        <v>30</v>
      </c>
      <c r="C32" t="s">
        <v>168</v>
      </c>
    </row>
    <row r="33" spans="2:3" x14ac:dyDescent="0.2">
      <c r="B33" s="23">
        <v>31</v>
      </c>
      <c r="C33" t="s">
        <v>55</v>
      </c>
    </row>
    <row r="34" spans="2:3" x14ac:dyDescent="0.2">
      <c r="B34" s="23">
        <v>32</v>
      </c>
      <c r="C34" t="s">
        <v>53</v>
      </c>
    </row>
    <row r="35" spans="2:3" x14ac:dyDescent="0.2">
      <c r="B35" s="23">
        <v>33</v>
      </c>
      <c r="C35" t="s">
        <v>51</v>
      </c>
    </row>
    <row r="36" spans="2:3" x14ac:dyDescent="0.2">
      <c r="B36" s="23">
        <v>34</v>
      </c>
      <c r="C36" t="s">
        <v>20</v>
      </c>
    </row>
    <row r="37" spans="2:3" x14ac:dyDescent="0.2">
      <c r="B37" s="23">
        <v>35</v>
      </c>
      <c r="C37" s="11" t="s">
        <v>573</v>
      </c>
    </row>
    <row r="38" spans="2:3" x14ac:dyDescent="0.2">
      <c r="B38" s="23">
        <v>36</v>
      </c>
      <c r="C38" s="11" t="s">
        <v>574</v>
      </c>
    </row>
    <row r="39" spans="2:3" x14ac:dyDescent="0.2">
      <c r="B39" s="23">
        <v>37</v>
      </c>
      <c r="C39" s="11" t="s">
        <v>575</v>
      </c>
    </row>
    <row r="40" spans="2:3" x14ac:dyDescent="0.2">
      <c r="B40" s="23">
        <v>39</v>
      </c>
      <c r="C40" s="11" t="s">
        <v>576</v>
      </c>
    </row>
    <row r="41" spans="2:3" x14ac:dyDescent="0.2">
      <c r="B41" s="23">
        <v>40</v>
      </c>
      <c r="C41" t="s">
        <v>250</v>
      </c>
    </row>
    <row r="42" spans="2:3" x14ac:dyDescent="0.2">
      <c r="B42" s="23">
        <v>41</v>
      </c>
      <c r="C42" t="s">
        <v>234</v>
      </c>
    </row>
    <row r="43" spans="2:3" x14ac:dyDescent="0.2">
      <c r="B43" s="23">
        <v>60</v>
      </c>
      <c r="C43" t="s">
        <v>148</v>
      </c>
    </row>
    <row r="44" spans="2:3" x14ac:dyDescent="0.2">
      <c r="B44" s="23">
        <v>61</v>
      </c>
      <c r="C44" s="11" t="s">
        <v>577</v>
      </c>
    </row>
    <row r="45" spans="2:3" x14ac:dyDescent="0.2">
      <c r="B45" s="23">
        <v>62</v>
      </c>
      <c r="C45" t="s">
        <v>91</v>
      </c>
    </row>
    <row r="46" spans="2:3" x14ac:dyDescent="0.2">
      <c r="B46" s="23">
        <v>63</v>
      </c>
      <c r="C46" s="11" t="s">
        <v>578</v>
      </c>
    </row>
    <row r="47" spans="2:3" x14ac:dyDescent="0.2">
      <c r="B47" s="23">
        <v>64</v>
      </c>
      <c r="C47" t="s">
        <v>28</v>
      </c>
    </row>
    <row r="48" spans="2:3" x14ac:dyDescent="0.2">
      <c r="B48" s="23">
        <v>65</v>
      </c>
      <c r="C48" t="s">
        <v>30</v>
      </c>
    </row>
    <row r="49" spans="2:3" x14ac:dyDescent="0.2">
      <c r="B49" s="23">
        <v>66</v>
      </c>
      <c r="C49" t="s">
        <v>208</v>
      </c>
    </row>
    <row r="50" spans="2:3" x14ac:dyDescent="0.2">
      <c r="B50" s="23">
        <v>67</v>
      </c>
      <c r="C50" t="s">
        <v>35</v>
      </c>
    </row>
    <row r="51" spans="2:3" x14ac:dyDescent="0.2">
      <c r="B51" s="23">
        <v>68</v>
      </c>
      <c r="C51" t="s">
        <v>33</v>
      </c>
    </row>
    <row r="52" spans="2:3" x14ac:dyDescent="0.2">
      <c r="B52" s="23">
        <v>69</v>
      </c>
      <c r="C52" t="s">
        <v>177</v>
      </c>
    </row>
    <row r="53" spans="2:3" x14ac:dyDescent="0.2">
      <c r="B53" s="23">
        <v>70</v>
      </c>
      <c r="C53" t="s">
        <v>244</v>
      </c>
    </row>
    <row r="54" spans="2:3" x14ac:dyDescent="0.2">
      <c r="B54" s="23">
        <v>71</v>
      </c>
      <c r="C54" s="11" t="s">
        <v>579</v>
      </c>
    </row>
    <row r="55" spans="2:3" x14ac:dyDescent="0.2">
      <c r="B55" s="23">
        <v>72</v>
      </c>
      <c r="C55" s="11" t="s">
        <v>580</v>
      </c>
    </row>
    <row r="56" spans="2:3" x14ac:dyDescent="0.2">
      <c r="B56" s="23">
        <v>73</v>
      </c>
      <c r="C56" t="s">
        <v>77</v>
      </c>
    </row>
    <row r="57" spans="2:3" x14ac:dyDescent="0.2">
      <c r="B57" s="23">
        <v>74</v>
      </c>
      <c r="C57" s="11" t="s">
        <v>581</v>
      </c>
    </row>
    <row r="58" spans="2:3" x14ac:dyDescent="0.2">
      <c r="B58" s="23">
        <v>75</v>
      </c>
      <c r="C58" t="s">
        <v>271</v>
      </c>
    </row>
    <row r="59" spans="2:3" x14ac:dyDescent="0.2">
      <c r="B59" s="23">
        <v>76</v>
      </c>
      <c r="C59" t="s">
        <v>273</v>
      </c>
    </row>
    <row r="60" spans="2:3" x14ac:dyDescent="0.2">
      <c r="B60" s="23">
        <v>77</v>
      </c>
      <c r="C60" t="s">
        <v>275</v>
      </c>
    </row>
    <row r="61" spans="2:3" x14ac:dyDescent="0.2">
      <c r="B61" s="23">
        <v>80</v>
      </c>
      <c r="C61" s="12" t="s">
        <v>582</v>
      </c>
    </row>
    <row r="62" spans="2:3" x14ac:dyDescent="0.2">
      <c r="B62" s="23">
        <v>81</v>
      </c>
      <c r="C62" s="11" t="s">
        <v>583</v>
      </c>
    </row>
    <row r="63" spans="2:3" x14ac:dyDescent="0.2">
      <c r="B63" s="23">
        <v>82</v>
      </c>
      <c r="C63" s="11" t="s">
        <v>584</v>
      </c>
    </row>
    <row r="64" spans="2:3" x14ac:dyDescent="0.2">
      <c r="B64" s="23">
        <v>85</v>
      </c>
      <c r="C64" s="12" t="s">
        <v>582</v>
      </c>
    </row>
    <row r="65" spans="2:3" x14ac:dyDescent="0.2">
      <c r="B65" s="23">
        <v>86</v>
      </c>
      <c r="C65" s="11" t="s">
        <v>583</v>
      </c>
    </row>
    <row r="66" spans="2:3" x14ac:dyDescent="0.2">
      <c r="B66" s="23">
        <v>87</v>
      </c>
      <c r="C66" s="11" t="s">
        <v>584</v>
      </c>
    </row>
    <row r="67" spans="2:3" x14ac:dyDescent="0.2">
      <c r="B67" s="23">
        <v>4200</v>
      </c>
      <c r="C67" t="s">
        <v>170</v>
      </c>
    </row>
    <row r="68" spans="2:3" x14ac:dyDescent="0.2">
      <c r="B68" s="23">
        <v>4201</v>
      </c>
      <c r="C68" t="s">
        <v>10</v>
      </c>
    </row>
    <row r="69" spans="2:3" x14ac:dyDescent="0.2">
      <c r="B69" s="23">
        <v>4202</v>
      </c>
      <c r="C69" t="s">
        <v>118</v>
      </c>
    </row>
    <row r="70" spans="2:3" x14ac:dyDescent="0.2">
      <c r="B70" s="23">
        <v>4203</v>
      </c>
      <c r="C70" t="s">
        <v>12</v>
      </c>
    </row>
    <row r="71" spans="2:3" x14ac:dyDescent="0.2">
      <c r="B71" s="23">
        <v>4300</v>
      </c>
      <c r="C71" t="s">
        <v>39</v>
      </c>
    </row>
    <row r="72" spans="2:3" x14ac:dyDescent="0.2">
      <c r="B72" s="23">
        <v>4301</v>
      </c>
      <c r="C72" t="s">
        <v>41</v>
      </c>
    </row>
    <row r="73" spans="2:3" x14ac:dyDescent="0.2">
      <c r="B73" s="23">
        <v>4302</v>
      </c>
      <c r="C73" t="s">
        <v>220</v>
      </c>
    </row>
    <row r="74" spans="2:3" x14ac:dyDescent="0.2">
      <c r="B74" s="23">
        <v>4400</v>
      </c>
      <c r="C74" s="11" t="s">
        <v>585</v>
      </c>
    </row>
    <row r="75" spans="2:3" x14ac:dyDescent="0.2">
      <c r="B75" s="23">
        <v>4401</v>
      </c>
      <c r="C75" t="s">
        <v>24</v>
      </c>
    </row>
    <row r="76" spans="2:3" x14ac:dyDescent="0.2">
      <c r="B76" s="23">
        <v>4402</v>
      </c>
      <c r="C76" t="s">
        <v>208</v>
      </c>
    </row>
    <row r="77" spans="2:3" x14ac:dyDescent="0.2">
      <c r="B77" s="23">
        <v>4403</v>
      </c>
      <c r="C77" t="s">
        <v>30</v>
      </c>
    </row>
    <row r="78" spans="2:3" x14ac:dyDescent="0.2">
      <c r="B78" s="23">
        <v>4404</v>
      </c>
      <c r="C78" t="s">
        <v>178</v>
      </c>
    </row>
    <row r="79" spans="2:3" x14ac:dyDescent="0.2">
      <c r="B79" s="23">
        <v>4500</v>
      </c>
      <c r="C79" s="11" t="s">
        <v>586</v>
      </c>
    </row>
    <row r="80" spans="2:3" x14ac:dyDescent="0.2">
      <c r="B80" s="23">
        <v>4501</v>
      </c>
      <c r="C80" s="11" t="s">
        <v>587</v>
      </c>
    </row>
    <row r="81" spans="2:3" x14ac:dyDescent="0.2">
      <c r="B81" s="23">
        <v>4502</v>
      </c>
      <c r="C81" t="s">
        <v>188</v>
      </c>
    </row>
    <row r="82" spans="2:3" x14ac:dyDescent="0.2">
      <c r="B82" s="23">
        <v>4503</v>
      </c>
      <c r="C82" s="11" t="s">
        <v>588</v>
      </c>
    </row>
    <row r="83" spans="2:3" x14ac:dyDescent="0.2">
      <c r="B83" s="23">
        <v>4600</v>
      </c>
      <c r="C83" t="s">
        <v>226</v>
      </c>
    </row>
    <row r="84" spans="2:3" x14ac:dyDescent="0.2">
      <c r="B84" s="23">
        <v>4601</v>
      </c>
      <c r="C84" s="11" t="s">
        <v>589</v>
      </c>
    </row>
    <row r="85" spans="2:3" x14ac:dyDescent="0.2">
      <c r="B85" s="23">
        <v>4602</v>
      </c>
      <c r="C85" t="s">
        <v>150</v>
      </c>
    </row>
    <row r="86" spans="2:3" x14ac:dyDescent="0.2">
      <c r="B86" s="23">
        <v>4603</v>
      </c>
      <c r="C86" t="s">
        <v>158</v>
      </c>
    </row>
    <row r="87" spans="2:3" x14ac:dyDescent="0.2">
      <c r="B87" s="23">
        <v>4604</v>
      </c>
      <c r="C87" s="11" t="s">
        <v>590</v>
      </c>
    </row>
    <row r="88" spans="2:3" x14ac:dyDescent="0.2">
      <c r="B88" s="23">
        <v>4700</v>
      </c>
      <c r="C88" s="11" t="s">
        <v>591</v>
      </c>
    </row>
    <row r="89" spans="2:3" x14ac:dyDescent="0.2">
      <c r="B89" s="23">
        <v>4701</v>
      </c>
      <c r="C89" t="s">
        <v>110</v>
      </c>
    </row>
    <row r="90" spans="2:3" x14ac:dyDescent="0.2">
      <c r="B90" s="23">
        <v>4702</v>
      </c>
      <c r="C90" t="s">
        <v>45</v>
      </c>
    </row>
    <row r="91" spans="2:3" x14ac:dyDescent="0.2">
      <c r="B91" s="23">
        <v>4703</v>
      </c>
      <c r="C91" t="s">
        <v>120</v>
      </c>
    </row>
    <row r="92" spans="2:3" x14ac:dyDescent="0.2">
      <c r="B92" s="23">
        <v>4704</v>
      </c>
      <c r="C92" t="s">
        <v>100</v>
      </c>
    </row>
    <row r="93" spans="2:3" x14ac:dyDescent="0.2">
      <c r="B93" s="23">
        <v>4800</v>
      </c>
      <c r="C93" s="11" t="s">
        <v>592</v>
      </c>
    </row>
    <row r="94" spans="2:3" x14ac:dyDescent="0.2">
      <c r="B94" s="23">
        <v>4801</v>
      </c>
      <c r="C94" s="11" t="s">
        <v>593</v>
      </c>
    </row>
    <row r="95" spans="2:3" x14ac:dyDescent="0.2">
      <c r="B95" s="23">
        <v>4802</v>
      </c>
      <c r="C95" s="11" t="s">
        <v>594</v>
      </c>
    </row>
    <row r="96" spans="2:3" x14ac:dyDescent="0.2">
      <c r="B96" s="23">
        <v>4803</v>
      </c>
      <c r="C96" s="11" t="s">
        <v>595</v>
      </c>
    </row>
    <row r="97" spans="2:3" x14ac:dyDescent="0.2">
      <c r="B97" s="23">
        <v>4804</v>
      </c>
      <c r="C97" s="11" t="s">
        <v>596</v>
      </c>
    </row>
    <row r="98" spans="2:3" x14ac:dyDescent="0.2">
      <c r="B98" s="23">
        <v>4900</v>
      </c>
      <c r="C98" s="11" t="s">
        <v>597</v>
      </c>
    </row>
    <row r="99" spans="2:3" x14ac:dyDescent="0.2">
      <c r="B99" s="23">
        <v>4901</v>
      </c>
      <c r="C99" t="s">
        <v>175</v>
      </c>
    </row>
    <row r="100" spans="2:3" x14ac:dyDescent="0.2">
      <c r="B100" s="23">
        <v>4902</v>
      </c>
      <c r="C100" t="s">
        <v>174</v>
      </c>
    </row>
    <row r="101" spans="2:3" x14ac:dyDescent="0.2">
      <c r="B101" s="23">
        <v>4903</v>
      </c>
      <c r="C101" s="11" t="s">
        <v>598</v>
      </c>
    </row>
    <row r="102" spans="2:3" x14ac:dyDescent="0.2">
      <c r="B102" s="23">
        <v>4904</v>
      </c>
      <c r="C102" s="11" t="s">
        <v>599</v>
      </c>
    </row>
    <row r="103" spans="2:3" x14ac:dyDescent="0.2">
      <c r="B103" s="23">
        <v>4905</v>
      </c>
      <c r="C103" t="s">
        <v>160</v>
      </c>
    </row>
    <row r="104" spans="2:3" x14ac:dyDescent="0.2">
      <c r="B104" s="23">
        <v>5000</v>
      </c>
      <c r="C104" s="11" t="s">
        <v>600</v>
      </c>
    </row>
    <row r="105" spans="2:3" x14ac:dyDescent="0.2">
      <c r="B105" s="23">
        <v>5001</v>
      </c>
      <c r="C105" t="s">
        <v>224</v>
      </c>
    </row>
    <row r="106" spans="2:3" x14ac:dyDescent="0.2">
      <c r="B106" s="23">
        <v>5002</v>
      </c>
      <c r="C106" s="11" t="s">
        <v>601</v>
      </c>
    </row>
    <row r="107" spans="2:3" x14ac:dyDescent="0.2">
      <c r="B107" s="23">
        <v>5003</v>
      </c>
      <c r="C107" t="s">
        <v>79</v>
      </c>
    </row>
    <row r="108" spans="2:3" x14ac:dyDescent="0.2">
      <c r="B108" s="23">
        <v>5004</v>
      </c>
      <c r="C108" s="11" t="s">
        <v>602</v>
      </c>
    </row>
    <row r="109" spans="2:3" x14ac:dyDescent="0.2">
      <c r="B109" s="23">
        <v>5100</v>
      </c>
      <c r="C109" s="11" t="s">
        <v>603</v>
      </c>
    </row>
    <row r="110" spans="2:3" x14ac:dyDescent="0.2">
      <c r="B110" s="23">
        <v>5101</v>
      </c>
      <c r="C110" t="s">
        <v>210</v>
      </c>
    </row>
    <row r="111" spans="2:3" x14ac:dyDescent="0.2">
      <c r="B111" s="23">
        <v>5102</v>
      </c>
      <c r="C111" t="s">
        <v>49</v>
      </c>
    </row>
    <row r="112" spans="2:3" x14ac:dyDescent="0.2">
      <c r="B112" s="23">
        <v>5103</v>
      </c>
      <c r="C112" t="s">
        <v>71</v>
      </c>
    </row>
    <row r="113" spans="2:3" x14ac:dyDescent="0.2">
      <c r="B113" s="23">
        <v>5104</v>
      </c>
      <c r="C113" s="11" t="s">
        <v>604</v>
      </c>
    </row>
    <row r="114" spans="2:3" x14ac:dyDescent="0.2">
      <c r="B114" s="23">
        <v>5200</v>
      </c>
      <c r="C114" s="11" t="s">
        <v>605</v>
      </c>
    </row>
    <row r="115" spans="2:3" x14ac:dyDescent="0.2">
      <c r="B115" s="23">
        <v>5201</v>
      </c>
      <c r="C115" s="11" t="s">
        <v>606</v>
      </c>
    </row>
    <row r="116" spans="2:3" x14ac:dyDescent="0.2">
      <c r="B116" s="23">
        <v>5202</v>
      </c>
      <c r="C116" t="s">
        <v>59</v>
      </c>
    </row>
    <row r="117" spans="2:3" x14ac:dyDescent="0.2">
      <c r="B117" s="23">
        <v>5203</v>
      </c>
      <c r="C117" t="s">
        <v>172</v>
      </c>
    </row>
    <row r="118" spans="2:3" x14ac:dyDescent="0.2">
      <c r="B118" s="23">
        <v>5204</v>
      </c>
      <c r="C118" t="s">
        <v>278</v>
      </c>
    </row>
    <row r="119" spans="2:3" x14ac:dyDescent="0.2">
      <c r="B119" s="23">
        <v>5302</v>
      </c>
      <c r="C119" t="s">
        <v>61</v>
      </c>
    </row>
    <row r="120" spans="2:3" x14ac:dyDescent="0.2">
      <c r="B120" s="23">
        <v>5400</v>
      </c>
      <c r="C120" s="11" t="s">
        <v>607</v>
      </c>
    </row>
    <row r="121" spans="2:3" x14ac:dyDescent="0.2">
      <c r="B121" s="23">
        <v>5401</v>
      </c>
      <c r="C121" t="s">
        <v>199</v>
      </c>
    </row>
    <row r="122" spans="2:3" x14ac:dyDescent="0.2">
      <c r="B122" s="23">
        <v>5402</v>
      </c>
      <c r="C122" t="s">
        <v>63</v>
      </c>
    </row>
    <row r="123" spans="2:3" x14ac:dyDescent="0.2">
      <c r="B123" s="23">
        <v>5403</v>
      </c>
      <c r="C123" s="11" t="s">
        <v>608</v>
      </c>
    </row>
    <row r="124" spans="2:3" x14ac:dyDescent="0.2">
      <c r="B124" s="23">
        <v>5405</v>
      </c>
      <c r="C124" s="11" t="s">
        <v>609</v>
      </c>
    </row>
    <row r="125" spans="2:3" x14ac:dyDescent="0.2">
      <c r="B125" s="23">
        <v>5500</v>
      </c>
      <c r="C125" t="s">
        <v>194</v>
      </c>
    </row>
    <row r="126" spans="2:3" x14ac:dyDescent="0.2">
      <c r="B126" s="23">
        <v>5502</v>
      </c>
      <c r="C126" t="s">
        <v>182</v>
      </c>
    </row>
    <row r="127" spans="2:3" x14ac:dyDescent="0.2">
      <c r="B127" s="23">
        <v>5503</v>
      </c>
      <c r="C127" s="11" t="s">
        <v>610</v>
      </c>
    </row>
    <row r="128" spans="2:3" x14ac:dyDescent="0.2">
      <c r="B128" s="23">
        <v>5600</v>
      </c>
      <c r="C128" t="s">
        <v>83</v>
      </c>
    </row>
    <row r="129" spans="2:3" x14ac:dyDescent="0.2">
      <c r="B129" s="23">
        <v>5601</v>
      </c>
      <c r="C129" t="s">
        <v>200</v>
      </c>
    </row>
    <row r="130" spans="2:3" x14ac:dyDescent="0.2">
      <c r="B130" s="23">
        <v>5602</v>
      </c>
      <c r="C130" t="s">
        <v>184</v>
      </c>
    </row>
    <row r="131" spans="2:3" x14ac:dyDescent="0.2">
      <c r="B131" s="23">
        <v>5700</v>
      </c>
      <c r="C131" s="11" t="s">
        <v>611</v>
      </c>
    </row>
    <row r="132" spans="2:3" x14ac:dyDescent="0.2">
      <c r="B132" s="23">
        <v>5701</v>
      </c>
      <c r="C132" t="s">
        <v>190</v>
      </c>
    </row>
    <row r="133" spans="2:3" x14ac:dyDescent="0.2">
      <c r="B133" s="23">
        <v>5702</v>
      </c>
      <c r="C133" s="11" t="s">
        <v>612</v>
      </c>
    </row>
    <row r="134" spans="2:3" x14ac:dyDescent="0.2">
      <c r="B134" s="23">
        <v>5800</v>
      </c>
      <c r="C134" s="11" t="s">
        <v>613</v>
      </c>
    </row>
    <row r="135" spans="2:3" x14ac:dyDescent="0.2">
      <c r="B135" s="23">
        <v>5801</v>
      </c>
      <c r="C135" t="s">
        <v>180</v>
      </c>
    </row>
    <row r="136" spans="2:3" x14ac:dyDescent="0.2">
      <c r="B136" s="23">
        <v>5803</v>
      </c>
      <c r="C136" s="11" t="s">
        <v>614</v>
      </c>
    </row>
    <row r="137" spans="2:3" x14ac:dyDescent="0.2">
      <c r="B137" s="23">
        <v>5300</v>
      </c>
      <c r="C137" s="11" t="s">
        <v>615</v>
      </c>
    </row>
    <row r="138" spans="2:3" x14ac:dyDescent="0.2">
      <c r="B138" s="23">
        <v>5301</v>
      </c>
      <c r="C138" s="11" t="s">
        <v>616</v>
      </c>
    </row>
    <row r="139" spans="2:3" x14ac:dyDescent="0.2">
      <c r="B139" s="23">
        <v>5404</v>
      </c>
      <c r="C139" s="11" t="s">
        <v>617</v>
      </c>
    </row>
    <row r="140" spans="2:3" x14ac:dyDescent="0.2">
      <c r="B140" s="23">
        <v>5501</v>
      </c>
      <c r="C140" t="s">
        <v>186</v>
      </c>
    </row>
    <row r="141" spans="2:3" x14ac:dyDescent="0.2">
      <c r="B141" s="23">
        <v>5303</v>
      </c>
      <c r="C141" t="s">
        <v>152</v>
      </c>
    </row>
    <row r="142" spans="2:3" x14ac:dyDescent="0.2">
      <c r="B142" s="23">
        <v>5603</v>
      </c>
      <c r="C142" s="11" t="s">
        <v>618</v>
      </c>
    </row>
    <row r="143" spans="2:3" x14ac:dyDescent="0.2">
      <c r="B143" s="23">
        <v>5703</v>
      </c>
      <c r="C143" s="11" t="s">
        <v>619</v>
      </c>
    </row>
    <row r="144" spans="2:3" x14ac:dyDescent="0.2">
      <c r="B144" s="23">
        <v>5802</v>
      </c>
      <c r="C144" s="11" t="s">
        <v>620</v>
      </c>
    </row>
  </sheetData>
  <pageMargins left="0.11811023622047245" right="0.11811023622047245" top="0.15748031496062992" bottom="0.15748031496062992" header="0" footer="0"/>
  <pageSetup paperSize="9" scale="71" fitToHeight="0" orientation="portrait" r:id="rId1"/>
  <ignoredErrors>
    <ignoredError sqref="B3:B11"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C2:E3"/>
  <sheetViews>
    <sheetView workbookViewId="0">
      <selection activeCell="D2" sqref="D2"/>
    </sheetView>
  </sheetViews>
  <sheetFormatPr baseColWidth="10" defaultColWidth="11.28515625" defaultRowHeight="12.75" x14ac:dyDescent="0.2"/>
  <sheetData>
    <row r="2" spans="3:5" x14ac:dyDescent="0.2">
      <c r="C2" s="11" t="s">
        <v>403</v>
      </c>
    </row>
    <row r="3" spans="3:5" x14ac:dyDescent="0.2">
      <c r="C3" s="11" t="s">
        <v>420</v>
      </c>
      <c r="E3" s="11" t="s">
        <v>403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C1:E10"/>
  <sheetViews>
    <sheetView workbookViewId="0">
      <selection activeCell="D2" sqref="D2:D10"/>
    </sheetView>
  </sheetViews>
  <sheetFormatPr baseColWidth="10" defaultColWidth="11.28515625" defaultRowHeight="12.75" x14ac:dyDescent="0.2"/>
  <sheetData>
    <row r="1" spans="3:5" x14ac:dyDescent="0.2">
      <c r="C1" s="7" t="s">
        <v>621</v>
      </c>
      <c r="D1" s="7" t="s">
        <v>622</v>
      </c>
      <c r="E1" s="7" t="s">
        <v>621</v>
      </c>
    </row>
    <row r="2" spans="3:5" x14ac:dyDescent="0.2">
      <c r="C2" s="24" t="s">
        <v>623</v>
      </c>
      <c r="D2" s="24" t="s">
        <v>624</v>
      </c>
      <c r="E2" s="24" t="s">
        <v>623</v>
      </c>
    </row>
    <row r="3" spans="3:5" x14ac:dyDescent="0.2">
      <c r="C3" s="24" t="s">
        <v>625</v>
      </c>
      <c r="D3" s="24" t="s">
        <v>626</v>
      </c>
      <c r="E3" s="24" t="s">
        <v>625</v>
      </c>
    </row>
    <row r="4" spans="3:5" x14ac:dyDescent="0.2">
      <c r="C4" s="24" t="s">
        <v>627</v>
      </c>
      <c r="D4" s="24" t="s">
        <v>1</v>
      </c>
      <c r="E4" s="24" t="s">
        <v>627</v>
      </c>
    </row>
    <row r="5" spans="3:5" x14ac:dyDescent="0.2">
      <c r="C5" s="24" t="s">
        <v>628</v>
      </c>
      <c r="D5" s="24" t="s">
        <v>629</v>
      </c>
      <c r="E5" s="24" t="s">
        <v>628</v>
      </c>
    </row>
    <row r="6" spans="3:5" x14ac:dyDescent="0.2">
      <c r="C6" s="24" t="s">
        <v>630</v>
      </c>
      <c r="D6" s="24" t="s">
        <v>631</v>
      </c>
      <c r="E6" s="24" t="s">
        <v>630</v>
      </c>
    </row>
    <row r="7" spans="3:5" x14ac:dyDescent="0.2">
      <c r="C7" s="24" t="s">
        <v>632</v>
      </c>
      <c r="D7" s="24" t="s">
        <v>633</v>
      </c>
      <c r="E7" s="24" t="s">
        <v>632</v>
      </c>
    </row>
    <row r="8" spans="3:5" x14ac:dyDescent="0.2">
      <c r="C8" s="24" t="s">
        <v>634</v>
      </c>
      <c r="D8" s="24" t="s">
        <v>635</v>
      </c>
      <c r="E8" s="24" t="s">
        <v>634</v>
      </c>
    </row>
    <row r="9" spans="3:5" x14ac:dyDescent="0.2">
      <c r="C9" s="24" t="s">
        <v>0</v>
      </c>
      <c r="D9" s="24" t="s">
        <v>636</v>
      </c>
      <c r="E9" s="24" t="s">
        <v>0</v>
      </c>
    </row>
    <row r="10" spans="3:5" x14ac:dyDescent="0.2">
      <c r="C10" s="24" t="s">
        <v>637</v>
      </c>
      <c r="D10" s="24" t="s">
        <v>637</v>
      </c>
      <c r="E10" s="24" t="s">
        <v>637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7" sqref="C37"/>
    </sheetView>
  </sheetViews>
  <sheetFormatPr baseColWidth="10" defaultColWidth="11.2851562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workbookViewId="0">
      <selection activeCell="A17" sqref="A17"/>
    </sheetView>
  </sheetViews>
  <sheetFormatPr baseColWidth="10" defaultRowHeight="12.75" x14ac:dyDescent="0.2"/>
  <cols>
    <col min="1" max="1" width="50.28515625" customWidth="1"/>
    <col min="2" max="2" width="46.42578125" customWidth="1"/>
  </cols>
  <sheetData>
    <row r="1" spans="1:4" ht="52.5" customHeight="1" x14ac:dyDescent="0.2">
      <c r="A1" s="191" t="s">
        <v>638</v>
      </c>
      <c r="B1" s="191" t="s">
        <v>650</v>
      </c>
      <c r="C1" s="191" t="s">
        <v>639</v>
      </c>
      <c r="D1" s="191" t="s">
        <v>651</v>
      </c>
    </row>
    <row r="2" spans="1:4" ht="38.25" customHeight="1" x14ac:dyDescent="0.25">
      <c r="A2" s="192" t="s">
        <v>654</v>
      </c>
      <c r="B2" s="193">
        <v>45068</v>
      </c>
    </row>
    <row r="3" spans="1:4" ht="15" x14ac:dyDescent="0.25">
      <c r="A3" s="194"/>
    </row>
    <row r="4" spans="1:4" ht="15" x14ac:dyDescent="0.25">
      <c r="A4" s="195" t="s">
        <v>640</v>
      </c>
      <c r="B4" s="210" t="s">
        <v>653</v>
      </c>
    </row>
    <row r="5" spans="1:4" ht="15" x14ac:dyDescent="0.25">
      <c r="A5" s="194"/>
    </row>
    <row r="6" spans="1:4" ht="15" x14ac:dyDescent="0.25">
      <c r="A6" s="195" t="s">
        <v>641</v>
      </c>
      <c r="B6" s="210" t="s">
        <v>649</v>
      </c>
    </row>
    <row r="7" spans="1:4" ht="15" x14ac:dyDescent="0.25">
      <c r="A7" s="195" t="s">
        <v>642</v>
      </c>
      <c r="B7" s="196" t="s">
        <v>652</v>
      </c>
    </row>
    <row r="8" spans="1:4" ht="15" x14ac:dyDescent="0.25">
      <c r="A8" s="197"/>
      <c r="B8" s="198"/>
    </row>
    <row r="9" spans="1:4" ht="15" x14ac:dyDescent="0.25">
      <c r="A9" s="194" t="s">
        <v>643</v>
      </c>
    </row>
    <row r="10" spans="1:4" ht="42.75" customHeight="1" x14ac:dyDescent="0.2">
      <c r="A10" s="199" t="s">
        <v>644</v>
      </c>
    </row>
    <row r="12" spans="1:4" ht="181.5" customHeight="1" x14ac:dyDescent="0.2">
      <c r="A12" s="200" t="s">
        <v>645</v>
      </c>
      <c r="B12" s="200"/>
    </row>
    <row r="13" spans="1:4" ht="100.5" customHeight="1" x14ac:dyDescent="0.2">
      <c r="A13" s="201" t="s">
        <v>646</v>
      </c>
    </row>
    <row r="14" spans="1:4" ht="91.5" customHeight="1" x14ac:dyDescent="0.2">
      <c r="A14" s="202" t="s">
        <v>647</v>
      </c>
    </row>
    <row r="15" spans="1:4" ht="15" x14ac:dyDescent="0.2">
      <c r="A15" s="203"/>
    </row>
    <row r="16" spans="1:4" ht="84.75" customHeight="1" x14ac:dyDescent="0.2">
      <c r="A16" s="203" t="s">
        <v>648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X2047"/>
  <sheetViews>
    <sheetView zoomScale="70" zoomScaleNormal="70" zoomScaleSheetLayoutView="80" zoomScalePageLayoutView="70" workbookViewId="0">
      <selection activeCell="C99" sqref="C99"/>
    </sheetView>
  </sheetViews>
  <sheetFormatPr baseColWidth="10" defaultColWidth="11.28515625" defaultRowHeight="16.149999999999999" customHeight="1" x14ac:dyDescent="0.2"/>
  <cols>
    <col min="1" max="1" width="11.28515625" style="2"/>
    <col min="2" max="2" width="82.5703125" style="2" customWidth="1"/>
    <col min="3" max="3" width="8.85546875" style="2" customWidth="1"/>
    <col min="4" max="4" width="6.28515625" style="2" customWidth="1"/>
    <col min="5" max="5" width="16.140625" style="2" customWidth="1"/>
    <col min="6" max="7" width="16.5703125" style="2" customWidth="1"/>
    <col min="8" max="9" width="6.28515625" style="2" customWidth="1"/>
    <col min="10" max="10" width="14.5703125" style="2" customWidth="1"/>
    <col min="11" max="11" width="9.7109375" style="2" customWidth="1"/>
    <col min="12" max="14" width="9.7109375" style="8" customWidth="1"/>
    <col min="15" max="15" width="11.7109375" style="8" customWidth="1"/>
    <col min="16" max="16" width="10" style="8" customWidth="1"/>
    <col min="17" max="16384" width="11.28515625" style="2"/>
  </cols>
  <sheetData>
    <row r="1" spans="1:24" ht="16.149999999999999" customHeight="1" x14ac:dyDescent="0.2">
      <c r="B1" s="14" t="s">
        <v>279</v>
      </c>
      <c r="C1" s="19"/>
      <c r="D1" s="19"/>
      <c r="E1" s="19"/>
      <c r="F1" s="19"/>
      <c r="G1" s="19"/>
      <c r="H1" s="19"/>
      <c r="I1" s="19"/>
      <c r="J1" s="19"/>
      <c r="K1" s="350" t="s">
        <v>280</v>
      </c>
      <c r="L1" s="351"/>
      <c r="M1" s="351"/>
      <c r="N1" s="351"/>
      <c r="O1" s="351"/>
      <c r="P1" s="351"/>
    </row>
    <row r="2" spans="1:24" ht="15.75" customHeight="1" x14ac:dyDescent="0.2">
      <c r="B2" s="14" t="s">
        <v>655</v>
      </c>
      <c r="C2" s="25"/>
      <c r="D2" s="25"/>
      <c r="E2" s="19"/>
      <c r="F2" s="19"/>
      <c r="G2" s="19"/>
      <c r="H2" s="19"/>
      <c r="I2" s="19"/>
      <c r="J2" s="19"/>
      <c r="K2" s="25"/>
      <c r="L2" s="25"/>
      <c r="M2" s="25"/>
      <c r="N2" s="25"/>
      <c r="O2" s="25"/>
      <c r="P2" s="25"/>
    </row>
    <row r="3" spans="1:24" s="3" customFormat="1" ht="1.5" customHeight="1" x14ac:dyDescent="0.2">
      <c r="B3" s="14"/>
      <c r="C3" s="19"/>
      <c r="D3" s="19"/>
      <c r="E3" s="19"/>
      <c r="F3" s="19"/>
      <c r="G3" s="19"/>
      <c r="H3" s="19"/>
      <c r="I3" s="19"/>
      <c r="J3" s="19"/>
      <c r="K3" s="350"/>
      <c r="L3" s="350"/>
      <c r="M3" s="350"/>
      <c r="N3" s="350"/>
      <c r="O3" s="350"/>
      <c r="P3" s="350"/>
    </row>
    <row r="4" spans="1:24" s="3" customFormat="1" ht="12.75" x14ac:dyDescent="0.2">
      <c r="B4" s="15" t="s">
        <v>656</v>
      </c>
      <c r="C4" s="17"/>
      <c r="D4" s="18"/>
      <c r="E4" s="26"/>
      <c r="F4" s="26"/>
      <c r="G4" s="26"/>
      <c r="H4" s="26"/>
      <c r="I4" s="26"/>
      <c r="J4" s="26"/>
      <c r="K4" s="26"/>
      <c r="L4" s="16"/>
      <c r="M4" s="16"/>
      <c r="N4" s="16"/>
      <c r="O4" s="16"/>
      <c r="P4" s="16"/>
    </row>
    <row r="5" spans="1:24" s="3" customFormat="1" ht="21.75" customHeight="1" x14ac:dyDescent="0.2">
      <c r="B5" s="15"/>
      <c r="C5" s="19"/>
      <c r="D5" s="19"/>
      <c r="E5" s="26"/>
      <c r="F5" s="26"/>
      <c r="G5" s="26"/>
      <c r="H5" s="26"/>
      <c r="I5" s="26"/>
      <c r="J5" s="26"/>
      <c r="K5" s="26"/>
      <c r="L5" s="19"/>
      <c r="M5" s="19"/>
      <c r="N5" s="19"/>
      <c r="O5" s="19"/>
      <c r="P5" s="19"/>
    </row>
    <row r="6" spans="1:24" s="1" customFormat="1" ht="18" customHeight="1" x14ac:dyDescent="0.2">
      <c r="A6" s="371" t="s">
        <v>281</v>
      </c>
      <c r="B6" s="374" t="s">
        <v>282</v>
      </c>
      <c r="C6" s="374" t="s">
        <v>283</v>
      </c>
      <c r="D6" s="374" t="s">
        <v>284</v>
      </c>
      <c r="E6" s="377" t="s">
        <v>285</v>
      </c>
      <c r="F6" s="380" t="s">
        <v>286</v>
      </c>
      <c r="G6" s="352" t="s">
        <v>287</v>
      </c>
      <c r="H6" s="358" t="s">
        <v>288</v>
      </c>
      <c r="I6" s="358" t="s">
        <v>289</v>
      </c>
      <c r="J6" s="363" t="s">
        <v>290</v>
      </c>
      <c r="K6" s="375" t="s">
        <v>291</v>
      </c>
      <c r="L6" s="355" t="s">
        <v>292</v>
      </c>
      <c r="M6" s="356"/>
      <c r="N6" s="356"/>
      <c r="O6" s="357"/>
      <c r="P6" s="126"/>
    </row>
    <row r="7" spans="1:24" s="5" customFormat="1" ht="33.75" customHeight="1" x14ac:dyDescent="0.2">
      <c r="A7" s="371"/>
      <c r="B7" s="374"/>
      <c r="C7" s="374"/>
      <c r="D7" s="374"/>
      <c r="E7" s="378"/>
      <c r="F7" s="381"/>
      <c r="G7" s="353"/>
      <c r="H7" s="359"/>
      <c r="I7" s="361"/>
      <c r="J7" s="364"/>
      <c r="K7" s="375"/>
      <c r="L7" s="127" t="s">
        <v>293</v>
      </c>
      <c r="M7" s="128" t="s">
        <v>294</v>
      </c>
      <c r="N7" s="129" t="s">
        <v>295</v>
      </c>
      <c r="O7" s="130" t="s">
        <v>296</v>
      </c>
      <c r="P7" s="131" t="s">
        <v>297</v>
      </c>
      <c r="Q7" s="366" t="s">
        <v>298</v>
      </c>
      <c r="R7" s="367"/>
      <c r="S7" s="367"/>
      <c r="T7" s="367"/>
      <c r="U7" s="367"/>
      <c r="V7" s="367"/>
      <c r="W7" s="367"/>
      <c r="X7" s="368"/>
    </row>
    <row r="8" spans="1:24" s="5" customFormat="1" ht="38.25" customHeight="1" x14ac:dyDescent="0.2">
      <c r="A8" s="371"/>
      <c r="B8" s="374"/>
      <c r="C8" s="374"/>
      <c r="D8" s="374"/>
      <c r="E8" s="379"/>
      <c r="F8" s="382"/>
      <c r="G8" s="354"/>
      <c r="H8" s="360"/>
      <c r="I8" s="362"/>
      <c r="J8" s="365"/>
      <c r="K8" s="375"/>
      <c r="L8" s="132" t="s">
        <v>299</v>
      </c>
      <c r="M8" s="132" t="s">
        <v>299</v>
      </c>
      <c r="N8" s="132" t="s">
        <v>299</v>
      </c>
      <c r="O8" s="132" t="s">
        <v>300</v>
      </c>
      <c r="P8" s="133" t="s">
        <v>301</v>
      </c>
      <c r="Q8" s="369" t="s">
        <v>302</v>
      </c>
      <c r="R8" s="369"/>
      <c r="S8" s="369"/>
      <c r="T8" s="369"/>
      <c r="U8" s="370" t="s">
        <v>303</v>
      </c>
      <c r="V8" s="370"/>
      <c r="W8" s="370"/>
      <c r="X8" s="370"/>
    </row>
    <row r="9" spans="1:24" s="1" customFormat="1" ht="12.75" x14ac:dyDescent="0.2">
      <c r="A9" s="372"/>
      <c r="B9" s="136" t="s">
        <v>304</v>
      </c>
      <c r="C9" s="137"/>
      <c r="D9" s="137">
        <v>30</v>
      </c>
      <c r="E9" s="136"/>
      <c r="F9" s="136"/>
      <c r="G9" s="136"/>
      <c r="H9" s="180"/>
      <c r="I9" s="180"/>
      <c r="J9" s="136"/>
      <c r="K9" s="138"/>
      <c r="L9" s="138"/>
      <c r="M9" s="138"/>
      <c r="N9" s="138"/>
      <c r="O9" s="138"/>
      <c r="P9" s="138"/>
      <c r="Q9" s="134" t="s">
        <v>305</v>
      </c>
      <c r="R9" s="134" t="s">
        <v>306</v>
      </c>
      <c r="S9" s="134" t="s">
        <v>307</v>
      </c>
      <c r="T9" s="134" t="s">
        <v>308</v>
      </c>
      <c r="U9" s="135" t="s">
        <v>309</v>
      </c>
      <c r="V9" s="135" t="s">
        <v>306</v>
      </c>
      <c r="W9" s="135" t="s">
        <v>307</v>
      </c>
      <c r="X9" s="135" t="s">
        <v>308</v>
      </c>
    </row>
    <row r="10" spans="1:24" s="4" customFormat="1" ht="15.75" customHeight="1" x14ac:dyDescent="0.2">
      <c r="A10" s="383" t="s">
        <v>310</v>
      </c>
      <c r="B10" s="42" t="s">
        <v>311</v>
      </c>
      <c r="C10" s="43" t="s">
        <v>312</v>
      </c>
      <c r="D10" s="44"/>
      <c r="E10" s="45">
        <v>15</v>
      </c>
      <c r="F10" s="46" t="s">
        <v>313</v>
      </c>
      <c r="G10" s="46" t="s">
        <v>313</v>
      </c>
      <c r="H10" s="47"/>
      <c r="I10" s="47"/>
      <c r="J10" s="48">
        <f>SUM(E10:G10)</f>
        <v>15</v>
      </c>
      <c r="K10" s="50">
        <v>5</v>
      </c>
      <c r="L10" s="51">
        <v>10.5</v>
      </c>
      <c r="M10" s="51">
        <v>15</v>
      </c>
      <c r="N10" s="51"/>
      <c r="O10" s="51"/>
      <c r="P10" s="52">
        <f>SUM(L10:O10)</f>
        <v>25.5</v>
      </c>
      <c r="Q10" s="53">
        <v>100</v>
      </c>
      <c r="R10" s="53" t="s">
        <v>314</v>
      </c>
      <c r="S10" s="54" t="s">
        <v>315</v>
      </c>
      <c r="T10" s="53"/>
      <c r="U10" s="55">
        <v>100</v>
      </c>
      <c r="V10" s="55" t="s">
        <v>314</v>
      </c>
      <c r="W10" s="54" t="s">
        <v>315</v>
      </c>
      <c r="X10" s="55"/>
    </row>
    <row r="11" spans="1:24" s="4" customFormat="1" ht="16.149999999999999" customHeight="1" x14ac:dyDescent="0.2">
      <c r="A11" s="384"/>
      <c r="B11" s="42" t="s">
        <v>316</v>
      </c>
      <c r="C11" s="43" t="s">
        <v>312</v>
      </c>
      <c r="D11" s="44"/>
      <c r="E11" s="45">
        <v>15</v>
      </c>
      <c r="F11" s="46" t="s">
        <v>313</v>
      </c>
      <c r="G11" s="46" t="s">
        <v>313</v>
      </c>
      <c r="H11" s="47"/>
      <c r="I11" s="47"/>
      <c r="J11" s="48">
        <f t="shared" ref="J11:J31" si="0">SUM(E11:G11)</f>
        <v>15</v>
      </c>
      <c r="K11" s="56" t="s">
        <v>317</v>
      </c>
      <c r="L11" s="51">
        <v>30</v>
      </c>
      <c r="M11" s="51">
        <v>15</v>
      </c>
      <c r="N11" s="51"/>
      <c r="O11" s="51"/>
      <c r="P11" s="52">
        <f>SUM(L11:O11)</f>
        <v>45</v>
      </c>
      <c r="Q11" s="53">
        <v>100</v>
      </c>
      <c r="R11" s="53" t="s">
        <v>314</v>
      </c>
      <c r="S11" s="54" t="s">
        <v>315</v>
      </c>
      <c r="T11" s="53"/>
      <c r="U11" s="55">
        <v>100</v>
      </c>
      <c r="V11" s="55" t="s">
        <v>314</v>
      </c>
      <c r="W11" s="54" t="s">
        <v>315</v>
      </c>
      <c r="X11" s="55"/>
    </row>
    <row r="12" spans="1:24" s="4" customFormat="1" ht="16.149999999999999" customHeight="1" x14ac:dyDescent="0.2">
      <c r="A12" s="384"/>
      <c r="B12" s="42" t="s">
        <v>318</v>
      </c>
      <c r="C12" s="43" t="s">
        <v>312</v>
      </c>
      <c r="D12" s="44"/>
      <c r="E12" s="45">
        <v>11</v>
      </c>
      <c r="F12" s="46" t="s">
        <v>313</v>
      </c>
      <c r="G12" s="46" t="s">
        <v>313</v>
      </c>
      <c r="H12" s="47"/>
      <c r="I12" s="47"/>
      <c r="J12" s="48">
        <f t="shared" si="0"/>
        <v>11</v>
      </c>
      <c r="K12" s="50">
        <v>6</v>
      </c>
      <c r="L12" s="51"/>
      <c r="M12" s="51">
        <v>15</v>
      </c>
      <c r="N12" s="51"/>
      <c r="O12" s="51"/>
      <c r="P12" s="52">
        <f t="shared" ref="P12:P26" si="1">SUM(L12:O12)</f>
        <v>15</v>
      </c>
      <c r="Q12" s="53">
        <v>100</v>
      </c>
      <c r="R12" s="53" t="s">
        <v>314</v>
      </c>
      <c r="S12" s="54" t="s">
        <v>315</v>
      </c>
      <c r="T12" s="53"/>
      <c r="U12" s="55">
        <v>100</v>
      </c>
      <c r="V12" s="55" t="s">
        <v>314</v>
      </c>
      <c r="W12" s="54" t="s">
        <v>315</v>
      </c>
      <c r="X12" s="55"/>
    </row>
    <row r="13" spans="1:24" s="4" customFormat="1" ht="16.149999999999999" customHeight="1" x14ac:dyDescent="0.2">
      <c r="A13" s="384"/>
      <c r="B13" s="42" t="s">
        <v>319</v>
      </c>
      <c r="C13" s="43" t="s">
        <v>312</v>
      </c>
      <c r="D13" s="44"/>
      <c r="E13" s="45">
        <v>11</v>
      </c>
      <c r="F13" s="46" t="s">
        <v>313</v>
      </c>
      <c r="G13" s="46" t="s">
        <v>313</v>
      </c>
      <c r="H13" s="47"/>
      <c r="I13" s="47"/>
      <c r="J13" s="48">
        <f t="shared" si="0"/>
        <v>11</v>
      </c>
      <c r="K13" s="50">
        <v>6</v>
      </c>
      <c r="L13" s="51">
        <v>9</v>
      </c>
      <c r="M13" s="51">
        <v>12</v>
      </c>
      <c r="N13" s="51"/>
      <c r="O13" s="51"/>
      <c r="P13" s="52">
        <f t="shared" si="1"/>
        <v>21</v>
      </c>
      <c r="Q13" s="53">
        <v>100</v>
      </c>
      <c r="R13" s="53" t="s">
        <v>314</v>
      </c>
      <c r="S13" s="54" t="s">
        <v>315</v>
      </c>
      <c r="T13" s="53"/>
      <c r="U13" s="55">
        <v>100</v>
      </c>
      <c r="V13" s="55" t="s">
        <v>314</v>
      </c>
      <c r="W13" s="54" t="s">
        <v>315</v>
      </c>
      <c r="X13" s="55"/>
    </row>
    <row r="14" spans="1:24" s="4" customFormat="1" ht="16.149999999999999" customHeight="1" x14ac:dyDescent="0.2">
      <c r="A14" s="384"/>
      <c r="B14" s="42" t="s">
        <v>320</v>
      </c>
      <c r="C14" s="43" t="s">
        <v>312</v>
      </c>
      <c r="D14" s="44"/>
      <c r="E14" s="45">
        <v>6</v>
      </c>
      <c r="F14" s="46" t="s">
        <v>313</v>
      </c>
      <c r="G14" s="46" t="s">
        <v>313</v>
      </c>
      <c r="H14" s="47"/>
      <c r="I14" s="47"/>
      <c r="J14" s="48">
        <f t="shared" si="0"/>
        <v>6</v>
      </c>
      <c r="K14" s="50">
        <v>19</v>
      </c>
      <c r="L14" s="51">
        <v>3</v>
      </c>
      <c r="M14" s="51">
        <v>4.5</v>
      </c>
      <c r="N14" s="51"/>
      <c r="O14" s="51"/>
      <c r="P14" s="52">
        <f t="shared" si="1"/>
        <v>7.5</v>
      </c>
      <c r="Q14" s="53">
        <v>100</v>
      </c>
      <c r="R14" s="53" t="s">
        <v>314</v>
      </c>
      <c r="S14" s="54" t="s">
        <v>315</v>
      </c>
      <c r="T14" s="53"/>
      <c r="U14" s="55">
        <v>100</v>
      </c>
      <c r="V14" s="55" t="s">
        <v>314</v>
      </c>
      <c r="W14" s="54" t="s">
        <v>315</v>
      </c>
      <c r="X14" s="55"/>
    </row>
    <row r="15" spans="1:24" s="4" customFormat="1" ht="16.149999999999999" customHeight="1" x14ac:dyDescent="0.2">
      <c r="A15" s="384"/>
      <c r="B15" s="57" t="s">
        <v>321</v>
      </c>
      <c r="C15" s="43" t="s">
        <v>312</v>
      </c>
      <c r="D15" s="44"/>
      <c r="E15" s="58" t="s">
        <v>313</v>
      </c>
      <c r="F15" s="59">
        <v>8</v>
      </c>
      <c r="G15" s="46" t="s">
        <v>313</v>
      </c>
      <c r="H15" s="47"/>
      <c r="I15" s="47"/>
      <c r="J15" s="48">
        <f t="shared" si="0"/>
        <v>8</v>
      </c>
      <c r="K15" s="56" t="s">
        <v>322</v>
      </c>
      <c r="L15" s="51"/>
      <c r="M15" s="51">
        <v>12</v>
      </c>
      <c r="N15" s="51"/>
      <c r="O15" s="51"/>
      <c r="P15" s="52">
        <f>SUM(L15:O15)</f>
        <v>12</v>
      </c>
      <c r="Q15" s="53">
        <v>100</v>
      </c>
      <c r="R15" s="53" t="s">
        <v>314</v>
      </c>
      <c r="S15" s="54" t="s">
        <v>315</v>
      </c>
      <c r="T15" s="53"/>
      <c r="U15" s="55">
        <v>100</v>
      </c>
      <c r="V15" s="55" t="s">
        <v>314</v>
      </c>
      <c r="W15" s="54" t="s">
        <v>315</v>
      </c>
      <c r="X15" s="55"/>
    </row>
    <row r="16" spans="1:24" s="4" customFormat="1" ht="16.149999999999999" customHeight="1" x14ac:dyDescent="0.2">
      <c r="A16" s="384"/>
      <c r="B16" s="57" t="s">
        <v>323</v>
      </c>
      <c r="C16" s="43" t="s">
        <v>312</v>
      </c>
      <c r="D16" s="44"/>
      <c r="E16" s="46" t="s">
        <v>313</v>
      </c>
      <c r="F16" s="59">
        <v>20</v>
      </c>
      <c r="G16" s="46" t="s">
        <v>313</v>
      </c>
      <c r="H16" s="47"/>
      <c r="I16" s="47"/>
      <c r="J16" s="48">
        <f t="shared" si="0"/>
        <v>20</v>
      </c>
      <c r="K16" s="50">
        <v>6</v>
      </c>
      <c r="L16" s="51"/>
      <c r="M16" s="51">
        <v>48</v>
      </c>
      <c r="N16" s="51"/>
      <c r="O16" s="51"/>
      <c r="P16" s="52">
        <f t="shared" si="1"/>
        <v>48</v>
      </c>
      <c r="Q16" s="53">
        <v>100</v>
      </c>
      <c r="R16" s="53" t="s">
        <v>314</v>
      </c>
      <c r="S16" s="54" t="s">
        <v>315</v>
      </c>
      <c r="T16" s="53"/>
      <c r="U16" s="55">
        <v>100</v>
      </c>
      <c r="V16" s="55" t="s">
        <v>314</v>
      </c>
      <c r="W16" s="54" t="s">
        <v>315</v>
      </c>
      <c r="X16" s="55"/>
    </row>
    <row r="17" spans="1:24" s="4" customFormat="1" ht="16.149999999999999" customHeight="1" x14ac:dyDescent="0.2">
      <c r="A17" s="384"/>
      <c r="B17" s="57" t="s">
        <v>324</v>
      </c>
      <c r="C17" s="43" t="s">
        <v>312</v>
      </c>
      <c r="D17" s="44"/>
      <c r="E17" s="46" t="s">
        <v>313</v>
      </c>
      <c r="F17" s="59">
        <v>10</v>
      </c>
      <c r="G17" s="46" t="s">
        <v>313</v>
      </c>
      <c r="H17" s="47"/>
      <c r="I17" s="47"/>
      <c r="J17" s="48">
        <f t="shared" si="0"/>
        <v>10</v>
      </c>
      <c r="K17" s="56" t="s">
        <v>325</v>
      </c>
      <c r="L17" s="51"/>
      <c r="M17" s="51">
        <v>24</v>
      </c>
      <c r="N17" s="51">
        <v>3</v>
      </c>
      <c r="O17" s="51"/>
      <c r="P17" s="52">
        <f t="shared" si="1"/>
        <v>27</v>
      </c>
      <c r="Q17" s="53">
        <v>100</v>
      </c>
      <c r="R17" s="53" t="s">
        <v>314</v>
      </c>
      <c r="S17" s="54" t="s">
        <v>315</v>
      </c>
      <c r="T17" s="53"/>
      <c r="U17" s="55">
        <v>100</v>
      </c>
      <c r="V17" s="55" t="s">
        <v>314</v>
      </c>
      <c r="W17" s="54" t="s">
        <v>315</v>
      </c>
      <c r="X17" s="55"/>
    </row>
    <row r="18" spans="1:24" s="4" customFormat="1" ht="16.149999999999999" customHeight="1" x14ac:dyDescent="0.2">
      <c r="A18" s="384"/>
      <c r="B18" s="57" t="s">
        <v>326</v>
      </c>
      <c r="C18" s="43" t="s">
        <v>312</v>
      </c>
      <c r="D18" s="44"/>
      <c r="E18" s="46" t="s">
        <v>313</v>
      </c>
      <c r="F18" s="59">
        <v>15</v>
      </c>
      <c r="G18" s="46" t="s">
        <v>313</v>
      </c>
      <c r="H18" s="47"/>
      <c r="I18" s="47"/>
      <c r="J18" s="48">
        <f t="shared" si="0"/>
        <v>15</v>
      </c>
      <c r="K18" s="50">
        <v>27</v>
      </c>
      <c r="L18" s="51">
        <v>9</v>
      </c>
      <c r="M18" s="51">
        <v>1.5</v>
      </c>
      <c r="N18" s="51"/>
      <c r="O18" s="51"/>
      <c r="P18" s="52">
        <f>SUM(L18:O18)</f>
        <v>10.5</v>
      </c>
      <c r="Q18" s="53">
        <v>100</v>
      </c>
      <c r="R18" s="53" t="s">
        <v>314</v>
      </c>
      <c r="S18" s="54" t="s">
        <v>315</v>
      </c>
      <c r="T18" s="53"/>
      <c r="U18" s="55">
        <v>100</v>
      </c>
      <c r="V18" s="55" t="s">
        <v>314</v>
      </c>
      <c r="W18" s="54" t="s">
        <v>315</v>
      </c>
      <c r="X18" s="55"/>
    </row>
    <row r="19" spans="1:24" s="4" customFormat="1" ht="16.149999999999999" customHeight="1" x14ac:dyDescent="0.2">
      <c r="A19" s="384"/>
      <c r="B19" s="33" t="s">
        <v>327</v>
      </c>
      <c r="C19" s="43" t="s">
        <v>312</v>
      </c>
      <c r="D19" s="44"/>
      <c r="E19" s="61" t="s">
        <v>313</v>
      </c>
      <c r="F19" s="62">
        <v>5</v>
      </c>
      <c r="G19" s="61" t="s">
        <v>313</v>
      </c>
      <c r="H19" s="63"/>
      <c r="I19" s="63"/>
      <c r="J19" s="48">
        <f t="shared" si="0"/>
        <v>5</v>
      </c>
      <c r="K19" s="68">
        <v>6</v>
      </c>
      <c r="L19" s="65"/>
      <c r="M19" s="51">
        <v>7.5</v>
      </c>
      <c r="N19" s="51">
        <v>1.5</v>
      </c>
      <c r="O19" s="65"/>
      <c r="P19" s="52">
        <f>SUM(L19:N19)</f>
        <v>9</v>
      </c>
    </row>
    <row r="20" spans="1:24" s="4" customFormat="1" ht="16.149999999999999" customHeight="1" x14ac:dyDescent="0.2">
      <c r="A20" s="384"/>
      <c r="B20" s="66" t="s">
        <v>328</v>
      </c>
      <c r="C20" s="43" t="s">
        <v>312</v>
      </c>
      <c r="D20" s="44"/>
      <c r="E20" s="61" t="s">
        <v>313</v>
      </c>
      <c r="F20" s="58" t="s">
        <v>313</v>
      </c>
      <c r="G20" s="67">
        <v>5</v>
      </c>
      <c r="H20" s="63"/>
      <c r="I20" s="63"/>
      <c r="J20" s="48">
        <f t="shared" si="0"/>
        <v>5</v>
      </c>
      <c r="K20" s="50">
        <v>6</v>
      </c>
      <c r="L20" s="51"/>
      <c r="M20" s="51">
        <v>6</v>
      </c>
      <c r="N20" s="51"/>
      <c r="O20" s="51"/>
      <c r="P20" s="52">
        <f t="shared" ref="P20:P21" si="2">SUM(L20:O20)</f>
        <v>6</v>
      </c>
      <c r="Q20" s="53">
        <v>100</v>
      </c>
      <c r="R20" s="53" t="s">
        <v>314</v>
      </c>
      <c r="S20" s="54" t="s">
        <v>315</v>
      </c>
      <c r="T20" s="53"/>
      <c r="U20" s="55">
        <v>100</v>
      </c>
      <c r="V20" s="55" t="s">
        <v>314</v>
      </c>
      <c r="W20" s="54" t="s">
        <v>315</v>
      </c>
      <c r="X20" s="55"/>
    </row>
    <row r="21" spans="1:24" s="4" customFormat="1" ht="16.149999999999999" customHeight="1" x14ac:dyDescent="0.2">
      <c r="A21" s="384"/>
      <c r="B21" s="34" t="s">
        <v>329</v>
      </c>
      <c r="C21" s="43" t="s">
        <v>312</v>
      </c>
      <c r="D21" s="44"/>
      <c r="E21" s="61" t="s">
        <v>313</v>
      </c>
      <c r="F21" s="58" t="s">
        <v>313</v>
      </c>
      <c r="G21" s="67">
        <v>5</v>
      </c>
      <c r="H21" s="63"/>
      <c r="I21" s="63"/>
      <c r="J21" s="48">
        <f t="shared" si="0"/>
        <v>5</v>
      </c>
      <c r="K21" s="68">
        <v>16</v>
      </c>
      <c r="L21" s="51">
        <v>3</v>
      </c>
      <c r="M21" s="51">
        <v>7.5</v>
      </c>
      <c r="N21" s="51"/>
      <c r="O21" s="51"/>
      <c r="P21" s="52">
        <f t="shared" si="2"/>
        <v>10.5</v>
      </c>
      <c r="Q21" s="53">
        <v>100</v>
      </c>
      <c r="R21" s="53" t="s">
        <v>314</v>
      </c>
      <c r="S21" s="54" t="s">
        <v>315</v>
      </c>
      <c r="T21" s="53"/>
      <c r="U21" s="55">
        <v>100</v>
      </c>
      <c r="V21" s="55" t="s">
        <v>314</v>
      </c>
      <c r="W21" s="54" t="s">
        <v>315</v>
      </c>
      <c r="X21" s="55"/>
    </row>
    <row r="22" spans="1:24" s="4" customFormat="1" ht="16.149999999999999" customHeight="1" x14ac:dyDescent="0.2">
      <c r="A22" s="384"/>
      <c r="B22" s="69" t="s">
        <v>330</v>
      </c>
      <c r="C22" s="43" t="s">
        <v>312</v>
      </c>
      <c r="D22" s="44"/>
      <c r="E22" s="46" t="s">
        <v>313</v>
      </c>
      <c r="F22" s="46" t="s">
        <v>313</v>
      </c>
      <c r="G22" s="70">
        <v>15</v>
      </c>
      <c r="H22" s="47"/>
      <c r="I22" s="47"/>
      <c r="J22" s="48">
        <f t="shared" si="0"/>
        <v>15</v>
      </c>
      <c r="K22" s="50">
        <v>71</v>
      </c>
      <c r="L22" s="51"/>
      <c r="M22" s="51">
        <v>18</v>
      </c>
      <c r="N22" s="51"/>
      <c r="O22" s="51"/>
      <c r="P22" s="52">
        <f t="shared" si="1"/>
        <v>18</v>
      </c>
      <c r="Q22" s="53">
        <v>100</v>
      </c>
      <c r="R22" s="53" t="s">
        <v>314</v>
      </c>
      <c r="S22" s="54" t="s">
        <v>315</v>
      </c>
      <c r="T22" s="53"/>
      <c r="U22" s="55">
        <v>100</v>
      </c>
      <c r="V22" s="55" t="s">
        <v>314</v>
      </c>
      <c r="W22" s="54" t="s">
        <v>315</v>
      </c>
      <c r="X22" s="55"/>
    </row>
    <row r="23" spans="1:24" s="4" customFormat="1" ht="16.149999999999999" customHeight="1" x14ac:dyDescent="0.2">
      <c r="A23" s="384"/>
      <c r="B23" s="69" t="s">
        <v>331</v>
      </c>
      <c r="C23" s="43" t="s">
        <v>312</v>
      </c>
      <c r="D23" s="44"/>
      <c r="E23" s="46" t="s">
        <v>313</v>
      </c>
      <c r="F23" s="46" t="s">
        <v>313</v>
      </c>
      <c r="G23" s="70">
        <v>15</v>
      </c>
      <c r="H23" s="47"/>
      <c r="I23" s="47"/>
      <c r="J23" s="48">
        <f t="shared" si="0"/>
        <v>15</v>
      </c>
      <c r="K23" s="50">
        <v>11</v>
      </c>
      <c r="L23" s="51"/>
      <c r="M23" s="51">
        <v>12</v>
      </c>
      <c r="N23" s="51">
        <v>9</v>
      </c>
      <c r="O23" s="51"/>
      <c r="P23" s="52">
        <f t="shared" si="1"/>
        <v>21</v>
      </c>
      <c r="Q23" s="53">
        <v>100</v>
      </c>
      <c r="R23" s="53" t="s">
        <v>314</v>
      </c>
      <c r="S23" s="54" t="s">
        <v>315</v>
      </c>
      <c r="T23" s="53"/>
      <c r="U23" s="55">
        <v>100</v>
      </c>
      <c r="V23" s="55" t="s">
        <v>314</v>
      </c>
      <c r="W23" s="54" t="s">
        <v>315</v>
      </c>
      <c r="X23" s="55"/>
    </row>
    <row r="24" spans="1:24" s="4" customFormat="1" ht="16.149999999999999" customHeight="1" x14ac:dyDescent="0.2">
      <c r="A24" s="384"/>
      <c r="B24" s="69" t="s">
        <v>332</v>
      </c>
      <c r="C24" s="43" t="s">
        <v>312</v>
      </c>
      <c r="D24" s="44"/>
      <c r="E24" s="46" t="s">
        <v>313</v>
      </c>
      <c r="F24" s="46" t="s">
        <v>313</v>
      </c>
      <c r="G24" s="70">
        <v>8</v>
      </c>
      <c r="H24" s="47"/>
      <c r="I24" s="47"/>
      <c r="J24" s="48">
        <f t="shared" si="0"/>
        <v>8</v>
      </c>
      <c r="K24" s="56" t="s">
        <v>333</v>
      </c>
      <c r="L24" s="51"/>
      <c r="M24" s="51">
        <v>13.5</v>
      </c>
      <c r="N24" s="51">
        <v>7.5</v>
      </c>
      <c r="O24" s="51"/>
      <c r="P24" s="52">
        <f t="shared" si="1"/>
        <v>21</v>
      </c>
      <c r="Q24" s="53">
        <v>100</v>
      </c>
      <c r="R24" s="53" t="s">
        <v>314</v>
      </c>
      <c r="S24" s="54" t="s">
        <v>315</v>
      </c>
      <c r="T24" s="53"/>
      <c r="U24" s="55">
        <v>100</v>
      </c>
      <c r="V24" s="55" t="s">
        <v>314</v>
      </c>
      <c r="W24" s="54" t="s">
        <v>315</v>
      </c>
      <c r="X24" s="55"/>
    </row>
    <row r="25" spans="1:24" s="4" customFormat="1" ht="16.149999999999999" customHeight="1" x14ac:dyDescent="0.2">
      <c r="A25" s="384"/>
      <c r="B25" s="69" t="s">
        <v>334</v>
      </c>
      <c r="C25" s="43" t="s">
        <v>312</v>
      </c>
      <c r="D25" s="44"/>
      <c r="E25" s="46" t="s">
        <v>313</v>
      </c>
      <c r="F25" s="46" t="s">
        <v>313</v>
      </c>
      <c r="G25" s="70">
        <v>8</v>
      </c>
      <c r="H25" s="47"/>
      <c r="I25" s="47"/>
      <c r="J25" s="48">
        <f t="shared" si="0"/>
        <v>8</v>
      </c>
      <c r="K25" s="50">
        <v>71</v>
      </c>
      <c r="L25" s="51"/>
      <c r="M25" s="51">
        <v>10.5</v>
      </c>
      <c r="N25" s="51"/>
      <c r="O25" s="51"/>
      <c r="P25" s="52">
        <f t="shared" si="1"/>
        <v>10.5</v>
      </c>
      <c r="Q25" s="53">
        <v>100</v>
      </c>
      <c r="R25" s="53" t="s">
        <v>314</v>
      </c>
      <c r="S25" s="54" t="s">
        <v>315</v>
      </c>
      <c r="T25" s="53"/>
      <c r="U25" s="55">
        <v>100</v>
      </c>
      <c r="V25" s="55" t="s">
        <v>314</v>
      </c>
      <c r="W25" s="54" t="s">
        <v>315</v>
      </c>
      <c r="X25" s="55"/>
    </row>
    <row r="26" spans="1:24" s="4" customFormat="1" ht="16.149999999999999" customHeight="1" x14ac:dyDescent="0.2">
      <c r="A26" s="384"/>
      <c r="B26" s="69" t="s">
        <v>335</v>
      </c>
      <c r="C26" s="43" t="s">
        <v>312</v>
      </c>
      <c r="D26" s="44"/>
      <c r="E26" s="46" t="s">
        <v>313</v>
      </c>
      <c r="F26" s="46" t="s">
        <v>313</v>
      </c>
      <c r="G26" s="70">
        <v>2</v>
      </c>
      <c r="H26" s="47"/>
      <c r="I26" s="47"/>
      <c r="J26" s="48">
        <f t="shared" si="0"/>
        <v>2</v>
      </c>
      <c r="K26" s="50">
        <v>70</v>
      </c>
      <c r="L26" s="51"/>
      <c r="M26" s="51"/>
      <c r="N26" s="51">
        <v>6</v>
      </c>
      <c r="O26" s="51"/>
      <c r="P26" s="52">
        <f t="shared" si="1"/>
        <v>6</v>
      </c>
      <c r="Q26" s="53">
        <v>100</v>
      </c>
      <c r="R26" s="53" t="s">
        <v>314</v>
      </c>
      <c r="S26" s="54" t="s">
        <v>315</v>
      </c>
      <c r="T26" s="53"/>
      <c r="U26" s="55">
        <v>100</v>
      </c>
      <c r="V26" s="55" t="s">
        <v>314</v>
      </c>
      <c r="W26" s="54" t="s">
        <v>315</v>
      </c>
      <c r="X26" s="55"/>
    </row>
    <row r="27" spans="1:24" ht="16.149999999999999" customHeight="1" x14ac:dyDescent="0.2">
      <c r="A27" s="384"/>
      <c r="B27" s="71" t="s">
        <v>336</v>
      </c>
      <c r="C27" s="43"/>
      <c r="D27" s="44"/>
      <c r="E27" s="45">
        <v>2</v>
      </c>
      <c r="F27" s="72">
        <v>2</v>
      </c>
      <c r="G27" s="70">
        <v>2</v>
      </c>
      <c r="H27" s="47"/>
      <c r="I27" s="47"/>
      <c r="J27" s="48">
        <f t="shared" si="0"/>
        <v>6</v>
      </c>
      <c r="K27" s="68">
        <v>70</v>
      </c>
      <c r="L27" s="51"/>
      <c r="M27" s="51">
        <v>10.5</v>
      </c>
      <c r="N27" s="51"/>
      <c r="O27" s="51"/>
      <c r="P27" s="52">
        <f t="shared" ref="P27:P32" si="3">SUM(L27:O27)</f>
        <v>10.5</v>
      </c>
      <c r="Q27" s="53">
        <v>100</v>
      </c>
      <c r="R27" s="53" t="s">
        <v>314</v>
      </c>
      <c r="S27" s="54" t="s">
        <v>315</v>
      </c>
      <c r="T27" s="53"/>
      <c r="U27" s="55">
        <v>100</v>
      </c>
      <c r="V27" s="55" t="s">
        <v>314</v>
      </c>
      <c r="W27" s="54" t="s">
        <v>315</v>
      </c>
      <c r="X27" s="55"/>
    </row>
    <row r="28" spans="1:24" ht="16.149999999999999" customHeight="1" x14ac:dyDescent="0.2">
      <c r="A28" s="384"/>
      <c r="B28" s="73" t="s">
        <v>337</v>
      </c>
      <c r="C28" s="43" t="s">
        <v>338</v>
      </c>
      <c r="D28" s="44"/>
      <c r="E28" s="74">
        <v>40</v>
      </c>
      <c r="F28" s="46" t="s">
        <v>313</v>
      </c>
      <c r="G28" s="46" t="s">
        <v>313</v>
      </c>
      <c r="H28" s="47"/>
      <c r="I28" s="47"/>
      <c r="J28" s="48">
        <f t="shared" si="0"/>
        <v>40</v>
      </c>
      <c r="K28" s="56" t="s">
        <v>339</v>
      </c>
      <c r="L28" s="51"/>
      <c r="M28" s="51">
        <v>12</v>
      </c>
      <c r="N28" s="51"/>
      <c r="O28" s="51">
        <v>6</v>
      </c>
      <c r="P28" s="52">
        <f t="shared" si="3"/>
        <v>18</v>
      </c>
      <c r="Q28" s="53">
        <v>100</v>
      </c>
      <c r="R28" s="53" t="s">
        <v>314</v>
      </c>
      <c r="S28" s="54" t="s">
        <v>315</v>
      </c>
      <c r="T28" s="53"/>
      <c r="U28" s="55">
        <v>100</v>
      </c>
      <c r="V28" s="55" t="s">
        <v>314</v>
      </c>
      <c r="W28" s="54" t="s">
        <v>315</v>
      </c>
      <c r="X28" s="55"/>
    </row>
    <row r="29" spans="1:24" ht="16.149999999999999" customHeight="1" x14ac:dyDescent="0.2">
      <c r="A29" s="384"/>
      <c r="B29" s="75" t="s">
        <v>340</v>
      </c>
      <c r="C29" s="43" t="s">
        <v>338</v>
      </c>
      <c r="D29" s="44"/>
      <c r="E29" s="46" t="s">
        <v>313</v>
      </c>
      <c r="F29" s="59">
        <v>40</v>
      </c>
      <c r="G29" s="46" t="s">
        <v>313</v>
      </c>
      <c r="H29" s="47"/>
      <c r="I29" s="47"/>
      <c r="J29" s="48">
        <f t="shared" si="0"/>
        <v>40</v>
      </c>
      <c r="K29" s="50">
        <v>6</v>
      </c>
      <c r="L29" s="51"/>
      <c r="M29" s="51">
        <v>12.5</v>
      </c>
      <c r="N29" s="51"/>
      <c r="O29" s="51">
        <v>6</v>
      </c>
      <c r="P29" s="52">
        <f t="shared" si="3"/>
        <v>18.5</v>
      </c>
      <c r="Q29" s="53">
        <v>100</v>
      </c>
      <c r="R29" s="53" t="s">
        <v>314</v>
      </c>
      <c r="S29" s="54" t="s">
        <v>315</v>
      </c>
      <c r="T29" s="53"/>
      <c r="U29" s="55">
        <v>100</v>
      </c>
      <c r="V29" s="55" t="s">
        <v>314</v>
      </c>
      <c r="W29" s="54" t="s">
        <v>315</v>
      </c>
      <c r="X29" s="55"/>
    </row>
    <row r="30" spans="1:24" ht="16.149999999999999" customHeight="1" x14ac:dyDescent="0.2">
      <c r="A30" s="384"/>
      <c r="B30" s="76" t="s">
        <v>341</v>
      </c>
      <c r="C30" s="43" t="s">
        <v>338</v>
      </c>
      <c r="D30" s="44"/>
      <c r="E30" s="46" t="s">
        <v>313</v>
      </c>
      <c r="F30" s="46" t="s">
        <v>313</v>
      </c>
      <c r="G30" s="67">
        <v>40</v>
      </c>
      <c r="H30" s="47"/>
      <c r="I30" s="47"/>
      <c r="J30" s="48">
        <f t="shared" si="0"/>
        <v>40</v>
      </c>
      <c r="K30" s="56" t="s">
        <v>342</v>
      </c>
      <c r="L30" s="51"/>
      <c r="M30" s="51">
        <v>12</v>
      </c>
      <c r="N30" s="51"/>
      <c r="O30" s="51">
        <v>6</v>
      </c>
      <c r="P30" s="52">
        <f t="shared" si="3"/>
        <v>18</v>
      </c>
      <c r="Q30" s="53">
        <v>100</v>
      </c>
      <c r="R30" s="53" t="s">
        <v>314</v>
      </c>
      <c r="S30" s="54" t="s">
        <v>315</v>
      </c>
      <c r="T30" s="53"/>
      <c r="U30" s="55">
        <v>100</v>
      </c>
      <c r="V30" s="55" t="s">
        <v>314</v>
      </c>
      <c r="W30" s="54" t="s">
        <v>315</v>
      </c>
      <c r="X30" s="55"/>
    </row>
    <row r="31" spans="1:24" ht="16.149999999999999" customHeight="1" x14ac:dyDescent="0.25">
      <c r="A31" s="384"/>
      <c r="B31" s="77" t="s">
        <v>343</v>
      </c>
      <c r="C31" s="43" t="s">
        <v>344</v>
      </c>
      <c r="D31" s="44"/>
      <c r="E31" s="78">
        <v>0</v>
      </c>
      <c r="F31" s="79">
        <v>0</v>
      </c>
      <c r="G31" s="80">
        <v>0</v>
      </c>
      <c r="H31" s="81"/>
      <c r="I31" s="81"/>
      <c r="J31" s="48">
        <f t="shared" si="0"/>
        <v>0</v>
      </c>
      <c r="K31" s="50">
        <v>70</v>
      </c>
      <c r="L31" s="82">
        <v>1.5</v>
      </c>
      <c r="M31" s="82">
        <v>1.5</v>
      </c>
      <c r="N31" s="82"/>
      <c r="O31" s="82"/>
      <c r="P31" s="52">
        <f t="shared" si="3"/>
        <v>3</v>
      </c>
      <c r="Q31" s="53">
        <v>100</v>
      </c>
      <c r="R31" s="53" t="s">
        <v>314</v>
      </c>
      <c r="S31" s="54" t="s">
        <v>315</v>
      </c>
      <c r="T31" s="53"/>
      <c r="U31" s="55">
        <v>100</v>
      </c>
      <c r="V31" s="55" t="s">
        <v>314</v>
      </c>
      <c r="W31" s="54" t="s">
        <v>315</v>
      </c>
      <c r="X31" s="55"/>
    </row>
    <row r="32" spans="1:24" s="5" customFormat="1" ht="16.149999999999999" customHeight="1" x14ac:dyDescent="0.25">
      <c r="A32" s="384"/>
      <c r="B32" s="83"/>
      <c r="C32" s="49"/>
      <c r="D32" s="49"/>
      <c r="E32" s="83"/>
      <c r="F32" s="83"/>
      <c r="G32" s="83"/>
      <c r="H32" s="84"/>
      <c r="I32" s="84"/>
      <c r="J32" s="85"/>
      <c r="K32" s="64" t="s">
        <v>345</v>
      </c>
      <c r="L32" s="86">
        <f>SUM(L10:L31)</f>
        <v>66</v>
      </c>
      <c r="M32" s="86">
        <f>SUM(M10:M31)</f>
        <v>270.5</v>
      </c>
      <c r="N32" s="86">
        <f>SUM(N10:N31)</f>
        <v>27</v>
      </c>
      <c r="O32" s="86">
        <f>SUM(O10:O31)</f>
        <v>18</v>
      </c>
      <c r="P32" s="87">
        <f t="shared" si="3"/>
        <v>381.5</v>
      </c>
      <c r="Q32" s="53"/>
      <c r="R32" s="53"/>
      <c r="S32" s="88"/>
      <c r="T32" s="53"/>
      <c r="U32" s="55"/>
      <c r="V32" s="55"/>
      <c r="W32" s="55"/>
      <c r="X32" s="55"/>
    </row>
    <row r="33" spans="1:24" s="5" customFormat="1" ht="16.149999999999999" customHeight="1" x14ac:dyDescent="0.25">
      <c r="A33" s="384"/>
      <c r="B33" s="83"/>
      <c r="C33" s="49"/>
      <c r="D33" s="49"/>
      <c r="E33" s="83"/>
      <c r="F33" s="89"/>
      <c r="G33" s="90"/>
      <c r="H33" s="84"/>
      <c r="I33" s="91"/>
      <c r="J33" s="92"/>
      <c r="K33" s="64"/>
      <c r="L33" s="94"/>
      <c r="M33" s="94"/>
      <c r="N33" s="94"/>
      <c r="O33" s="94"/>
      <c r="P33" s="95"/>
      <c r="Q33" s="53"/>
      <c r="R33" s="53"/>
      <c r="S33" s="88"/>
      <c r="T33" s="53"/>
      <c r="U33" s="55"/>
      <c r="V33" s="55"/>
      <c r="W33" s="55"/>
      <c r="X33" s="55"/>
    </row>
    <row r="34" spans="1:24" ht="28.5" customHeight="1" x14ac:dyDescent="0.2">
      <c r="A34" s="384"/>
      <c r="B34" s="96" t="s">
        <v>346</v>
      </c>
      <c r="C34" s="96"/>
      <c r="D34" s="96"/>
      <c r="E34" s="96"/>
      <c r="F34" s="349" t="s">
        <v>347</v>
      </c>
      <c r="G34" s="348"/>
      <c r="H34" s="348"/>
      <c r="I34" s="348"/>
      <c r="J34" s="348"/>
      <c r="K34" s="376"/>
      <c r="L34" s="376"/>
      <c r="M34" s="376"/>
      <c r="N34" s="376"/>
      <c r="O34" s="376"/>
      <c r="P34" s="376"/>
      <c r="Q34" s="53"/>
      <c r="R34" s="53"/>
      <c r="S34" s="53"/>
      <c r="T34" s="53"/>
      <c r="U34" s="55"/>
      <c r="V34" s="55"/>
      <c r="W34" s="55"/>
      <c r="X34" s="55"/>
    </row>
    <row r="35" spans="1:24" ht="28.5" customHeight="1" x14ac:dyDescent="0.2">
      <c r="A35" s="384"/>
      <c r="B35" s="96" t="s">
        <v>348</v>
      </c>
      <c r="C35" s="99"/>
      <c r="D35" s="99"/>
      <c r="E35" s="349"/>
      <c r="F35" s="348"/>
      <c r="G35" s="97"/>
      <c r="H35" s="97"/>
      <c r="I35" s="97"/>
      <c r="J35" s="97"/>
      <c r="K35" s="385"/>
      <c r="L35" s="386"/>
      <c r="M35" s="386"/>
      <c r="N35" s="386"/>
      <c r="O35" s="386"/>
      <c r="P35" s="386"/>
      <c r="Q35" s="100"/>
      <c r="R35" s="100"/>
      <c r="S35" s="100"/>
      <c r="T35" s="100"/>
      <c r="U35" s="100"/>
      <c r="V35" s="100"/>
      <c r="W35" s="100"/>
      <c r="X35" s="100"/>
    </row>
    <row r="36" spans="1:24" s="27" customFormat="1" ht="28.5" customHeight="1" x14ac:dyDescent="0.2">
      <c r="A36" s="384"/>
      <c r="B36" s="101"/>
      <c r="C36" s="102"/>
      <c r="D36" s="102"/>
      <c r="E36" s="101"/>
      <c r="F36" s="103"/>
      <c r="G36" s="104"/>
      <c r="H36" s="104"/>
      <c r="I36" s="104"/>
      <c r="J36" s="104"/>
      <c r="K36" s="102"/>
      <c r="L36" s="102"/>
      <c r="M36" s="102"/>
      <c r="N36" s="102"/>
      <c r="O36" s="102"/>
      <c r="P36" s="102"/>
      <c r="Q36" s="53"/>
      <c r="R36" s="53"/>
      <c r="S36" s="53"/>
      <c r="T36" s="53"/>
      <c r="U36" s="55"/>
      <c r="V36" s="55"/>
      <c r="W36" s="55"/>
      <c r="X36" s="55"/>
    </row>
    <row r="37" spans="1:24" s="1" customFormat="1" ht="15" x14ac:dyDescent="0.2">
      <c r="A37" s="384"/>
      <c r="B37" s="136" t="s">
        <v>349</v>
      </c>
      <c r="C37" s="137">
        <v>30</v>
      </c>
      <c r="D37" s="137"/>
      <c r="E37" s="136"/>
      <c r="F37" s="136"/>
      <c r="G37" s="136"/>
      <c r="H37" s="136"/>
      <c r="I37" s="136"/>
      <c r="J37" s="136"/>
      <c r="K37" s="138"/>
      <c r="L37" s="138"/>
      <c r="M37" s="138"/>
      <c r="N37" s="138"/>
      <c r="O37" s="138"/>
      <c r="P37" s="138"/>
      <c r="Q37" s="53"/>
      <c r="R37" s="53"/>
      <c r="S37" s="53"/>
      <c r="T37" s="53"/>
      <c r="U37" s="55"/>
      <c r="V37" s="55"/>
      <c r="W37" s="55"/>
      <c r="X37" s="55"/>
    </row>
    <row r="38" spans="1:24" s="4" customFormat="1" ht="15.75" customHeight="1" x14ac:dyDescent="0.2">
      <c r="A38" s="384"/>
      <c r="B38" s="42" t="s">
        <v>350</v>
      </c>
      <c r="C38" s="43" t="s">
        <v>312</v>
      </c>
      <c r="D38" s="44"/>
      <c r="E38" s="28">
        <v>17</v>
      </c>
      <c r="F38" s="46" t="s">
        <v>313</v>
      </c>
      <c r="G38" s="46" t="s">
        <v>313</v>
      </c>
      <c r="H38" s="39"/>
      <c r="I38" s="47"/>
      <c r="J38" s="48">
        <f>SUM(E38:G38)</f>
        <v>17</v>
      </c>
      <c r="K38" s="50">
        <v>5</v>
      </c>
      <c r="L38" s="51">
        <v>10.5</v>
      </c>
      <c r="M38" s="51">
        <v>15</v>
      </c>
      <c r="N38" s="51"/>
      <c r="O38" s="51"/>
      <c r="P38" s="52">
        <f t="shared" ref="P38:P55" si="4">SUM(L38:O38)</f>
        <v>25.5</v>
      </c>
      <c r="Q38" s="53">
        <v>100</v>
      </c>
      <c r="R38" s="53" t="s">
        <v>314</v>
      </c>
      <c r="S38" s="54" t="s">
        <v>315</v>
      </c>
      <c r="T38" s="53"/>
      <c r="U38" s="55">
        <v>100</v>
      </c>
      <c r="V38" s="53" t="s">
        <v>314</v>
      </c>
      <c r="W38" s="54" t="s">
        <v>315</v>
      </c>
      <c r="X38" s="55"/>
    </row>
    <row r="39" spans="1:24" s="4" customFormat="1" ht="16.149999999999999" customHeight="1" x14ac:dyDescent="0.2">
      <c r="A39" s="384"/>
      <c r="B39" s="42" t="s">
        <v>351</v>
      </c>
      <c r="C39" s="43" t="s">
        <v>312</v>
      </c>
      <c r="D39" s="44"/>
      <c r="E39" s="74">
        <v>17</v>
      </c>
      <c r="F39" s="46" t="s">
        <v>313</v>
      </c>
      <c r="G39" s="46" t="s">
        <v>313</v>
      </c>
      <c r="H39" s="47"/>
      <c r="I39" s="47"/>
      <c r="J39" s="48">
        <f t="shared" ref="J39:J58" si="5">SUM(E39:G39)</f>
        <v>17</v>
      </c>
      <c r="K39" s="50">
        <v>1</v>
      </c>
      <c r="L39" s="51">
        <v>16.5</v>
      </c>
      <c r="M39" s="51">
        <v>16.5</v>
      </c>
      <c r="N39" s="51"/>
      <c r="O39" s="51"/>
      <c r="P39" s="52">
        <f t="shared" si="4"/>
        <v>33</v>
      </c>
      <c r="Q39" s="53">
        <v>100</v>
      </c>
      <c r="R39" s="53" t="s">
        <v>314</v>
      </c>
      <c r="S39" s="54" t="s">
        <v>315</v>
      </c>
      <c r="T39" s="53"/>
      <c r="U39" s="55">
        <v>100</v>
      </c>
      <c r="V39" s="53" t="s">
        <v>314</v>
      </c>
      <c r="W39" s="54" t="s">
        <v>315</v>
      </c>
      <c r="X39" s="55"/>
    </row>
    <row r="40" spans="1:24" ht="16.149999999999999" customHeight="1" x14ac:dyDescent="0.2">
      <c r="A40" s="384"/>
      <c r="B40" s="42" t="s">
        <v>352</v>
      </c>
      <c r="C40" s="43" t="s">
        <v>312</v>
      </c>
      <c r="D40" s="44"/>
      <c r="E40" s="74">
        <v>12</v>
      </c>
      <c r="F40" s="46" t="s">
        <v>313</v>
      </c>
      <c r="G40" s="46" t="s">
        <v>313</v>
      </c>
      <c r="H40" s="47"/>
      <c r="I40" s="47"/>
      <c r="J40" s="48">
        <f t="shared" si="5"/>
        <v>12</v>
      </c>
      <c r="K40" s="68">
        <v>6</v>
      </c>
      <c r="L40" s="51"/>
      <c r="M40" s="51">
        <v>15</v>
      </c>
      <c r="N40" s="107"/>
      <c r="O40" s="107"/>
      <c r="P40" s="52">
        <f t="shared" si="4"/>
        <v>15</v>
      </c>
      <c r="Q40" s="53">
        <v>100</v>
      </c>
      <c r="R40" s="53" t="s">
        <v>314</v>
      </c>
      <c r="S40" s="54" t="s">
        <v>315</v>
      </c>
      <c r="T40" s="53"/>
      <c r="U40" s="55">
        <v>100</v>
      </c>
      <c r="V40" s="53" t="s">
        <v>314</v>
      </c>
      <c r="W40" s="54" t="s">
        <v>315</v>
      </c>
      <c r="X40" s="55"/>
    </row>
    <row r="41" spans="1:24" ht="16.149999999999999" customHeight="1" x14ac:dyDescent="0.2">
      <c r="A41" s="384"/>
      <c r="B41" s="42" t="s">
        <v>353</v>
      </c>
      <c r="C41" s="43" t="s">
        <v>312</v>
      </c>
      <c r="D41" s="44"/>
      <c r="E41" s="74">
        <v>12</v>
      </c>
      <c r="F41" s="46" t="s">
        <v>313</v>
      </c>
      <c r="G41" s="46" t="s">
        <v>313</v>
      </c>
      <c r="H41" s="47"/>
      <c r="I41" s="47"/>
      <c r="J41" s="48">
        <f t="shared" si="5"/>
        <v>12</v>
      </c>
      <c r="K41" s="50">
        <v>6</v>
      </c>
      <c r="L41" s="51">
        <v>7.5</v>
      </c>
      <c r="M41" s="51">
        <v>10.5</v>
      </c>
      <c r="N41" s="52"/>
      <c r="O41" s="52"/>
      <c r="P41" s="52">
        <f t="shared" si="4"/>
        <v>18</v>
      </c>
      <c r="Q41" s="53">
        <v>100</v>
      </c>
      <c r="R41" s="53" t="s">
        <v>314</v>
      </c>
      <c r="S41" s="54" t="s">
        <v>315</v>
      </c>
      <c r="T41" s="53"/>
      <c r="U41" s="55">
        <v>100</v>
      </c>
      <c r="V41" s="53" t="s">
        <v>314</v>
      </c>
      <c r="W41" s="54" t="s">
        <v>315</v>
      </c>
      <c r="X41" s="55"/>
    </row>
    <row r="42" spans="1:24" ht="16.149999999999999" customHeight="1" x14ac:dyDescent="0.2">
      <c r="A42" s="384"/>
      <c r="B42" s="57" t="s">
        <v>354</v>
      </c>
      <c r="C42" s="43" t="s">
        <v>312</v>
      </c>
      <c r="D42" s="44"/>
      <c r="E42" s="58" t="s">
        <v>313</v>
      </c>
      <c r="F42" s="59">
        <v>7</v>
      </c>
      <c r="G42" s="108" t="s">
        <v>313</v>
      </c>
      <c r="H42" s="47"/>
      <c r="I42" s="47"/>
      <c r="J42" s="48">
        <f t="shared" si="5"/>
        <v>7</v>
      </c>
      <c r="K42" s="109" t="s">
        <v>322</v>
      </c>
      <c r="L42" s="51">
        <v>6</v>
      </c>
      <c r="M42" s="51">
        <v>12</v>
      </c>
      <c r="N42" s="107"/>
      <c r="O42" s="107"/>
      <c r="P42" s="52">
        <f t="shared" ref="P42" si="6">SUM(L42:O42)</f>
        <v>18</v>
      </c>
      <c r="Q42" s="53">
        <v>100</v>
      </c>
      <c r="R42" s="53" t="s">
        <v>314</v>
      </c>
      <c r="S42" s="54" t="s">
        <v>315</v>
      </c>
      <c r="T42" s="53"/>
      <c r="U42" s="55">
        <v>100</v>
      </c>
      <c r="V42" s="53" t="s">
        <v>314</v>
      </c>
      <c r="W42" s="54" t="s">
        <v>315</v>
      </c>
      <c r="X42" s="55"/>
    </row>
    <row r="43" spans="1:24" ht="16.149999999999999" customHeight="1" x14ac:dyDescent="0.2">
      <c r="A43" s="384"/>
      <c r="B43" s="57" t="s">
        <v>355</v>
      </c>
      <c r="C43" s="43" t="s">
        <v>312</v>
      </c>
      <c r="D43" s="44"/>
      <c r="E43" s="46" t="s">
        <v>313</v>
      </c>
      <c r="F43" s="59">
        <v>15</v>
      </c>
      <c r="G43" s="46" t="s">
        <v>313</v>
      </c>
      <c r="H43" s="47"/>
      <c r="I43" s="47"/>
      <c r="J43" s="48">
        <f t="shared" si="5"/>
        <v>15</v>
      </c>
      <c r="K43" s="50">
        <v>6</v>
      </c>
      <c r="L43" s="51"/>
      <c r="M43" s="51">
        <v>33</v>
      </c>
      <c r="N43" s="52"/>
      <c r="O43" s="52"/>
      <c r="P43" s="52">
        <f t="shared" si="4"/>
        <v>33</v>
      </c>
      <c r="Q43" s="53">
        <v>100</v>
      </c>
      <c r="R43" s="53" t="s">
        <v>314</v>
      </c>
      <c r="S43" s="54" t="s">
        <v>315</v>
      </c>
      <c r="T43" s="53"/>
      <c r="U43" s="55">
        <v>100</v>
      </c>
      <c r="V43" s="53" t="s">
        <v>314</v>
      </c>
      <c r="W43" s="54" t="s">
        <v>315</v>
      </c>
      <c r="X43" s="55"/>
    </row>
    <row r="44" spans="1:24" ht="16.149999999999999" customHeight="1" x14ac:dyDescent="0.2">
      <c r="A44" s="384"/>
      <c r="B44" s="57" t="s">
        <v>356</v>
      </c>
      <c r="C44" s="43" t="s">
        <v>312</v>
      </c>
      <c r="D44" s="44"/>
      <c r="E44" s="46" t="s">
        <v>313</v>
      </c>
      <c r="F44" s="59">
        <v>8</v>
      </c>
      <c r="G44" s="108" t="s">
        <v>313</v>
      </c>
      <c r="H44" s="47"/>
      <c r="I44" s="47"/>
      <c r="J44" s="48">
        <f t="shared" si="5"/>
        <v>8</v>
      </c>
      <c r="K44" s="56" t="s">
        <v>325</v>
      </c>
      <c r="L44" s="51"/>
      <c r="M44" s="51">
        <v>15</v>
      </c>
      <c r="N44" s="51">
        <v>6</v>
      </c>
      <c r="O44" s="52"/>
      <c r="P44" s="52">
        <f t="shared" si="4"/>
        <v>21</v>
      </c>
      <c r="Q44" s="53">
        <v>100</v>
      </c>
      <c r="R44" s="53" t="s">
        <v>314</v>
      </c>
      <c r="S44" s="54" t="s">
        <v>315</v>
      </c>
      <c r="T44" s="53"/>
      <c r="U44" s="55">
        <v>100</v>
      </c>
      <c r="V44" s="53" t="s">
        <v>314</v>
      </c>
      <c r="W44" s="54" t="s">
        <v>315</v>
      </c>
      <c r="X44" s="55"/>
    </row>
    <row r="45" spans="1:24" ht="16.149999999999999" customHeight="1" x14ac:dyDescent="0.2">
      <c r="A45" s="384"/>
      <c r="B45" s="57" t="s">
        <v>357</v>
      </c>
      <c r="C45" s="43" t="s">
        <v>312</v>
      </c>
      <c r="D45" s="44"/>
      <c r="E45" s="46" t="s">
        <v>313</v>
      </c>
      <c r="F45" s="59">
        <v>8</v>
      </c>
      <c r="G45" s="46" t="s">
        <v>313</v>
      </c>
      <c r="H45" s="47"/>
      <c r="I45" s="47"/>
      <c r="J45" s="48">
        <f t="shared" si="5"/>
        <v>8</v>
      </c>
      <c r="K45" s="50">
        <v>27</v>
      </c>
      <c r="L45" s="51"/>
      <c r="M45" s="51">
        <v>12</v>
      </c>
      <c r="N45" s="51">
        <v>3</v>
      </c>
      <c r="O45" s="52"/>
      <c r="P45" s="52">
        <f t="shared" si="4"/>
        <v>15</v>
      </c>
      <c r="Q45" s="53">
        <v>100</v>
      </c>
      <c r="R45" s="53" t="s">
        <v>314</v>
      </c>
      <c r="S45" s="54" t="s">
        <v>315</v>
      </c>
      <c r="T45" s="53"/>
      <c r="U45" s="55">
        <v>100</v>
      </c>
      <c r="V45" s="53" t="s">
        <v>314</v>
      </c>
      <c r="W45" s="54" t="s">
        <v>315</v>
      </c>
      <c r="X45" s="55"/>
    </row>
    <row r="46" spans="1:24" ht="16.149999999999999" customHeight="1" x14ac:dyDescent="0.2">
      <c r="A46" s="384"/>
      <c r="B46" s="57" t="s">
        <v>358</v>
      </c>
      <c r="C46" s="43" t="s">
        <v>312</v>
      </c>
      <c r="D46" s="44"/>
      <c r="E46" s="46" t="s">
        <v>313</v>
      </c>
      <c r="F46" s="59">
        <v>12</v>
      </c>
      <c r="G46" s="46" t="s">
        <v>313</v>
      </c>
      <c r="H46" s="47"/>
      <c r="I46" s="47"/>
      <c r="J46" s="48">
        <f t="shared" si="5"/>
        <v>12</v>
      </c>
      <c r="K46" s="50">
        <v>6</v>
      </c>
      <c r="L46" s="51">
        <v>6</v>
      </c>
      <c r="M46" s="51">
        <v>15</v>
      </c>
      <c r="N46" s="52"/>
      <c r="O46" s="52"/>
      <c r="P46" s="52">
        <f t="shared" si="4"/>
        <v>21</v>
      </c>
      <c r="Q46" s="53">
        <v>100</v>
      </c>
      <c r="R46" s="53" t="s">
        <v>314</v>
      </c>
      <c r="S46" s="54" t="s">
        <v>315</v>
      </c>
      <c r="T46" s="53"/>
      <c r="U46" s="55">
        <v>100</v>
      </c>
      <c r="V46" s="53" t="s">
        <v>314</v>
      </c>
      <c r="W46" s="54" t="s">
        <v>315</v>
      </c>
      <c r="X46" s="55"/>
    </row>
    <row r="47" spans="1:24" ht="16.149999999999999" customHeight="1" x14ac:dyDescent="0.2">
      <c r="A47" s="384"/>
      <c r="B47" s="57" t="s">
        <v>359</v>
      </c>
      <c r="C47" s="43" t="s">
        <v>312</v>
      </c>
      <c r="D47" s="44"/>
      <c r="E47" s="46" t="s">
        <v>313</v>
      </c>
      <c r="F47" s="59">
        <v>8</v>
      </c>
      <c r="G47" s="46" t="s">
        <v>313</v>
      </c>
      <c r="H47" s="47"/>
      <c r="I47" s="47"/>
      <c r="J47" s="48">
        <f t="shared" si="5"/>
        <v>8</v>
      </c>
      <c r="K47" s="50">
        <v>6</v>
      </c>
      <c r="L47" s="51"/>
      <c r="M47" s="51">
        <v>12</v>
      </c>
      <c r="N47" s="52"/>
      <c r="O47" s="52"/>
      <c r="P47" s="52">
        <f t="shared" si="4"/>
        <v>12</v>
      </c>
      <c r="Q47" s="53">
        <v>100</v>
      </c>
      <c r="R47" s="53" t="s">
        <v>314</v>
      </c>
      <c r="S47" s="54" t="s">
        <v>315</v>
      </c>
      <c r="T47" s="53"/>
      <c r="U47" s="55">
        <v>100</v>
      </c>
      <c r="V47" s="53" t="s">
        <v>314</v>
      </c>
      <c r="W47" s="54" t="s">
        <v>315</v>
      </c>
      <c r="X47" s="55"/>
    </row>
    <row r="48" spans="1:24" ht="16.149999999999999" customHeight="1" x14ac:dyDescent="0.2">
      <c r="A48" s="384"/>
      <c r="B48" s="69" t="s">
        <v>360</v>
      </c>
      <c r="C48" s="43" t="s">
        <v>312</v>
      </c>
      <c r="D48" s="44"/>
      <c r="E48" s="108" t="s">
        <v>313</v>
      </c>
      <c r="F48" s="58" t="s">
        <v>313</v>
      </c>
      <c r="G48" s="67">
        <v>6</v>
      </c>
      <c r="H48" s="47"/>
      <c r="I48" s="47"/>
      <c r="J48" s="48">
        <f t="shared" si="5"/>
        <v>6</v>
      </c>
      <c r="K48" s="50"/>
      <c r="L48" s="51">
        <v>3</v>
      </c>
      <c r="M48" s="51">
        <v>7.5</v>
      </c>
      <c r="N48" s="52"/>
      <c r="O48" s="52"/>
      <c r="P48" s="52">
        <f t="shared" ref="P48" si="7">SUM(L48:O48)</f>
        <v>10.5</v>
      </c>
      <c r="Q48" s="53">
        <v>100</v>
      </c>
      <c r="R48" s="53" t="s">
        <v>314</v>
      </c>
      <c r="S48" s="54" t="s">
        <v>315</v>
      </c>
      <c r="T48" s="53"/>
      <c r="U48" s="55">
        <v>100</v>
      </c>
      <c r="V48" s="53" t="s">
        <v>314</v>
      </c>
      <c r="W48" s="54" t="s">
        <v>315</v>
      </c>
      <c r="X48" s="55"/>
    </row>
    <row r="49" spans="1:24" ht="16.149999999999999" customHeight="1" x14ac:dyDescent="0.2">
      <c r="A49" s="384"/>
      <c r="B49" s="69" t="s">
        <v>361</v>
      </c>
      <c r="C49" s="43" t="s">
        <v>312</v>
      </c>
      <c r="D49" s="44"/>
      <c r="E49" s="46" t="s">
        <v>313</v>
      </c>
      <c r="F49" s="46" t="s">
        <v>313</v>
      </c>
      <c r="G49" s="70">
        <v>15</v>
      </c>
      <c r="H49" s="47"/>
      <c r="I49" s="47"/>
      <c r="J49" s="48">
        <f t="shared" si="5"/>
        <v>15</v>
      </c>
      <c r="K49" s="50">
        <v>71</v>
      </c>
      <c r="L49" s="51"/>
      <c r="M49" s="51">
        <v>18</v>
      </c>
      <c r="N49" s="51">
        <v>3</v>
      </c>
      <c r="O49" s="52"/>
      <c r="P49" s="52">
        <f t="shared" si="4"/>
        <v>21</v>
      </c>
      <c r="Q49" s="53">
        <v>100</v>
      </c>
      <c r="R49" s="53" t="s">
        <v>314</v>
      </c>
      <c r="S49" s="54" t="s">
        <v>315</v>
      </c>
      <c r="T49" s="53"/>
      <c r="U49" s="55">
        <v>100</v>
      </c>
      <c r="V49" s="53" t="s">
        <v>314</v>
      </c>
      <c r="W49" s="54" t="s">
        <v>315</v>
      </c>
      <c r="X49" s="55"/>
    </row>
    <row r="50" spans="1:24" ht="16.149999999999999" customHeight="1" x14ac:dyDescent="0.2">
      <c r="A50" s="384"/>
      <c r="B50" s="69" t="s">
        <v>362</v>
      </c>
      <c r="C50" s="43" t="s">
        <v>312</v>
      </c>
      <c r="D50" s="44"/>
      <c r="E50" s="46" t="s">
        <v>313</v>
      </c>
      <c r="F50" s="46" t="s">
        <v>313</v>
      </c>
      <c r="G50" s="70">
        <v>15</v>
      </c>
      <c r="H50" s="47"/>
      <c r="I50" s="47"/>
      <c r="J50" s="48">
        <f t="shared" si="5"/>
        <v>15</v>
      </c>
      <c r="K50" s="50">
        <v>11</v>
      </c>
      <c r="L50" s="51"/>
      <c r="M50" s="51">
        <v>12</v>
      </c>
      <c r="N50" s="51">
        <v>9</v>
      </c>
      <c r="O50" s="52"/>
      <c r="P50" s="52">
        <f t="shared" si="4"/>
        <v>21</v>
      </c>
      <c r="Q50" s="53">
        <v>100</v>
      </c>
      <c r="R50" s="53" t="s">
        <v>314</v>
      </c>
      <c r="S50" s="54" t="s">
        <v>315</v>
      </c>
      <c r="T50" s="53"/>
      <c r="U50" s="55">
        <v>100</v>
      </c>
      <c r="V50" s="53" t="s">
        <v>314</v>
      </c>
      <c r="W50" s="54" t="s">
        <v>315</v>
      </c>
      <c r="X50" s="55"/>
    </row>
    <row r="51" spans="1:24" ht="16.149999999999999" customHeight="1" x14ac:dyDescent="0.2">
      <c r="A51" s="384"/>
      <c r="B51" s="69" t="s">
        <v>363</v>
      </c>
      <c r="C51" s="43" t="s">
        <v>312</v>
      </c>
      <c r="D51" s="44"/>
      <c r="E51" s="46" t="s">
        <v>313</v>
      </c>
      <c r="F51" s="46" t="s">
        <v>313</v>
      </c>
      <c r="G51" s="70">
        <v>6</v>
      </c>
      <c r="H51" s="47"/>
      <c r="I51" s="47"/>
      <c r="J51" s="48">
        <f t="shared" si="5"/>
        <v>6</v>
      </c>
      <c r="K51" s="56" t="s">
        <v>333</v>
      </c>
      <c r="L51" s="51"/>
      <c r="M51" s="51">
        <v>13.5</v>
      </c>
      <c r="N51" s="51">
        <v>7.5</v>
      </c>
      <c r="O51" s="52"/>
      <c r="P51" s="52">
        <f t="shared" si="4"/>
        <v>21</v>
      </c>
      <c r="Q51" s="53">
        <v>100</v>
      </c>
      <c r="R51" s="53" t="s">
        <v>314</v>
      </c>
      <c r="S51" s="54" t="s">
        <v>315</v>
      </c>
      <c r="T51" s="53"/>
      <c r="U51" s="55">
        <v>100</v>
      </c>
      <c r="V51" s="53" t="s">
        <v>314</v>
      </c>
      <c r="W51" s="54" t="s">
        <v>315</v>
      </c>
      <c r="X51" s="55"/>
    </row>
    <row r="52" spans="1:24" ht="16.149999999999999" customHeight="1" x14ac:dyDescent="0.2">
      <c r="A52" s="384"/>
      <c r="B52" s="69" t="s">
        <v>364</v>
      </c>
      <c r="C52" s="43" t="s">
        <v>312</v>
      </c>
      <c r="D52" s="44"/>
      <c r="E52" s="46" t="s">
        <v>313</v>
      </c>
      <c r="F52" s="46" t="s">
        <v>313</v>
      </c>
      <c r="G52" s="70">
        <v>6</v>
      </c>
      <c r="H52" s="47"/>
      <c r="I52" s="47"/>
      <c r="J52" s="48">
        <f t="shared" si="5"/>
        <v>6</v>
      </c>
      <c r="K52" s="50">
        <v>71</v>
      </c>
      <c r="L52" s="51"/>
      <c r="M52" s="51">
        <v>10.5</v>
      </c>
      <c r="N52" s="52"/>
      <c r="O52" s="52"/>
      <c r="P52" s="52">
        <f t="shared" si="4"/>
        <v>10.5</v>
      </c>
      <c r="Q52" s="53">
        <v>100</v>
      </c>
      <c r="R52" s="53" t="s">
        <v>314</v>
      </c>
      <c r="S52" s="54" t="s">
        <v>315</v>
      </c>
      <c r="T52" s="53"/>
      <c r="U52" s="55">
        <v>100</v>
      </c>
      <c r="V52" s="53" t="s">
        <v>314</v>
      </c>
      <c r="W52" s="54" t="s">
        <v>315</v>
      </c>
      <c r="X52" s="55"/>
    </row>
    <row r="53" spans="1:24" ht="16.149999999999999" customHeight="1" x14ac:dyDescent="0.2">
      <c r="A53" s="384"/>
      <c r="B53" s="69" t="s">
        <v>365</v>
      </c>
      <c r="C53" s="43" t="s">
        <v>312</v>
      </c>
      <c r="D53" s="44"/>
      <c r="E53" s="46" t="s">
        <v>313</v>
      </c>
      <c r="F53" s="46" t="s">
        <v>313</v>
      </c>
      <c r="G53" s="70">
        <v>5</v>
      </c>
      <c r="H53" s="47"/>
      <c r="I53" s="47"/>
      <c r="J53" s="48">
        <f t="shared" si="5"/>
        <v>5</v>
      </c>
      <c r="K53" s="50">
        <v>6</v>
      </c>
      <c r="L53" s="51"/>
      <c r="M53" s="51">
        <v>9</v>
      </c>
      <c r="N53" s="52"/>
      <c r="O53" s="52"/>
      <c r="P53" s="52">
        <f t="shared" ref="P53" si="8">SUM(L53:O53)</f>
        <v>9</v>
      </c>
      <c r="Q53" s="53">
        <v>100</v>
      </c>
      <c r="R53" s="53" t="s">
        <v>314</v>
      </c>
      <c r="S53" s="54" t="s">
        <v>315</v>
      </c>
      <c r="T53" s="53"/>
      <c r="U53" s="55">
        <v>100</v>
      </c>
      <c r="V53" s="53" t="s">
        <v>314</v>
      </c>
      <c r="W53" s="54" t="s">
        <v>315</v>
      </c>
      <c r="X53" s="55"/>
    </row>
    <row r="54" spans="1:24" ht="16.149999999999999" customHeight="1" x14ac:dyDescent="0.2">
      <c r="A54" s="384"/>
      <c r="B54" s="69" t="s">
        <v>366</v>
      </c>
      <c r="C54" s="43" t="s">
        <v>312</v>
      </c>
      <c r="D54" s="44"/>
      <c r="E54" s="108" t="s">
        <v>313</v>
      </c>
      <c r="F54" s="108" t="s">
        <v>313</v>
      </c>
      <c r="G54" s="67">
        <v>5</v>
      </c>
      <c r="H54" s="47"/>
      <c r="I54" s="47"/>
      <c r="J54" s="48">
        <f t="shared" si="5"/>
        <v>5</v>
      </c>
      <c r="K54" s="50"/>
      <c r="L54" s="51">
        <v>3</v>
      </c>
      <c r="M54" s="51">
        <v>6</v>
      </c>
      <c r="N54" s="51"/>
      <c r="O54" s="52"/>
      <c r="P54" s="52">
        <f>SUM(L54:O54)</f>
        <v>9</v>
      </c>
      <c r="Q54" s="53">
        <v>100</v>
      </c>
      <c r="R54" s="53" t="s">
        <v>314</v>
      </c>
      <c r="S54" s="54" t="s">
        <v>315</v>
      </c>
      <c r="T54" s="53"/>
      <c r="U54" s="55">
        <v>100</v>
      </c>
      <c r="V54" s="53" t="s">
        <v>314</v>
      </c>
      <c r="W54" s="54" t="s">
        <v>315</v>
      </c>
      <c r="X54" s="55"/>
    </row>
    <row r="55" spans="1:24" ht="16.149999999999999" customHeight="1" x14ac:dyDescent="0.2">
      <c r="A55" s="384"/>
      <c r="B55" s="110" t="s">
        <v>367</v>
      </c>
      <c r="C55" s="43" t="s">
        <v>312</v>
      </c>
      <c r="D55" s="44"/>
      <c r="E55" s="45">
        <v>2</v>
      </c>
      <c r="F55" s="72">
        <v>2</v>
      </c>
      <c r="G55" s="70">
        <v>2</v>
      </c>
      <c r="H55" s="47"/>
      <c r="I55" s="47"/>
      <c r="J55" s="48">
        <f t="shared" si="5"/>
        <v>6</v>
      </c>
      <c r="K55" s="29" t="s">
        <v>342</v>
      </c>
      <c r="L55" s="51"/>
      <c r="M55" s="51">
        <v>9</v>
      </c>
      <c r="N55" s="51">
        <v>3</v>
      </c>
      <c r="O55" s="52"/>
      <c r="P55" s="52">
        <f t="shared" si="4"/>
        <v>12</v>
      </c>
      <c r="Q55" s="53">
        <v>100</v>
      </c>
      <c r="R55" s="53" t="s">
        <v>314</v>
      </c>
      <c r="S55" s="54" t="s">
        <v>315</v>
      </c>
      <c r="T55" s="53"/>
      <c r="U55" s="55">
        <v>100</v>
      </c>
      <c r="V55" s="53" t="s">
        <v>314</v>
      </c>
      <c r="W55" s="54" t="s">
        <v>315</v>
      </c>
      <c r="X55" s="55"/>
    </row>
    <row r="56" spans="1:24" ht="16.149999999999999" customHeight="1" x14ac:dyDescent="0.2">
      <c r="A56" s="384"/>
      <c r="B56" s="111" t="s">
        <v>368</v>
      </c>
      <c r="C56" s="43" t="s">
        <v>338</v>
      </c>
      <c r="D56" s="44"/>
      <c r="E56" s="74">
        <v>10</v>
      </c>
      <c r="F56" s="59">
        <v>10</v>
      </c>
      <c r="G56" s="70">
        <v>10</v>
      </c>
      <c r="H56" s="47"/>
      <c r="I56" s="47"/>
      <c r="J56" s="48">
        <f t="shared" si="5"/>
        <v>30</v>
      </c>
      <c r="K56" s="56" t="s">
        <v>369</v>
      </c>
      <c r="L56" s="51"/>
      <c r="M56" s="51">
        <v>9</v>
      </c>
      <c r="N56" s="52"/>
      <c r="O56" s="51">
        <v>18</v>
      </c>
      <c r="P56" s="52">
        <f>SUM(L56:O56)</f>
        <v>27</v>
      </c>
      <c r="Q56" s="53">
        <v>100</v>
      </c>
      <c r="R56" s="53" t="s">
        <v>314</v>
      </c>
      <c r="S56" s="54" t="s">
        <v>315</v>
      </c>
      <c r="T56" s="53"/>
      <c r="U56" s="55">
        <v>100</v>
      </c>
      <c r="V56" s="53" t="s">
        <v>314</v>
      </c>
      <c r="W56" s="54" t="s">
        <v>315</v>
      </c>
      <c r="X56" s="55"/>
    </row>
    <row r="57" spans="1:24" ht="16.149999999999999" customHeight="1" x14ac:dyDescent="0.2">
      <c r="A57" s="384"/>
      <c r="B57" s="111" t="s">
        <v>370</v>
      </c>
      <c r="C57" s="43" t="s">
        <v>338</v>
      </c>
      <c r="D57" s="44"/>
      <c r="E57" s="74">
        <v>10</v>
      </c>
      <c r="F57" s="59">
        <v>10</v>
      </c>
      <c r="G57" s="70">
        <v>10</v>
      </c>
      <c r="H57" s="47"/>
      <c r="I57" s="47"/>
      <c r="J57" s="48">
        <f t="shared" si="5"/>
        <v>30</v>
      </c>
      <c r="K57" s="50">
        <v>6</v>
      </c>
      <c r="L57" s="51"/>
      <c r="M57" s="51">
        <v>12</v>
      </c>
      <c r="N57" s="52"/>
      <c r="O57" s="51">
        <v>18</v>
      </c>
      <c r="P57" s="52">
        <f>SUM(L57:O57)</f>
        <v>30</v>
      </c>
      <c r="Q57" s="53">
        <v>100</v>
      </c>
      <c r="R57" s="53" t="s">
        <v>314</v>
      </c>
      <c r="S57" s="54" t="s">
        <v>315</v>
      </c>
      <c r="T57" s="53"/>
      <c r="U57" s="55">
        <v>100</v>
      </c>
      <c r="V57" s="53" t="s">
        <v>314</v>
      </c>
      <c r="W57" s="54" t="s">
        <v>315</v>
      </c>
      <c r="X57" s="55"/>
    </row>
    <row r="58" spans="1:24" ht="16.149999999999999" customHeight="1" x14ac:dyDescent="0.2">
      <c r="A58" s="384"/>
      <c r="B58" s="77" t="s">
        <v>371</v>
      </c>
      <c r="C58" s="43" t="s">
        <v>344</v>
      </c>
      <c r="D58" s="44"/>
      <c r="E58" s="45">
        <v>10</v>
      </c>
      <c r="F58" s="112">
        <v>10</v>
      </c>
      <c r="G58" s="67">
        <v>10</v>
      </c>
      <c r="H58" s="47"/>
      <c r="I58" s="47"/>
      <c r="J58" s="48">
        <f t="shared" si="5"/>
        <v>30</v>
      </c>
      <c r="K58" s="50">
        <v>70</v>
      </c>
      <c r="L58" s="51"/>
      <c r="M58" s="51">
        <v>1.5</v>
      </c>
      <c r="N58" s="52"/>
      <c r="O58" s="51">
        <v>7</v>
      </c>
      <c r="P58" s="52">
        <f>SUM(L58:O58)</f>
        <v>8.5</v>
      </c>
      <c r="Q58" s="53">
        <v>100</v>
      </c>
      <c r="R58" s="53" t="s">
        <v>314</v>
      </c>
      <c r="S58" s="54" t="s">
        <v>315</v>
      </c>
      <c r="T58" s="53"/>
      <c r="U58" s="55">
        <v>100</v>
      </c>
      <c r="V58" s="53" t="s">
        <v>314</v>
      </c>
      <c r="W58" s="54" t="s">
        <v>315</v>
      </c>
      <c r="X58" s="55"/>
    </row>
    <row r="59" spans="1:24" ht="16.149999999999999" customHeight="1" x14ac:dyDescent="0.2">
      <c r="A59" s="384"/>
      <c r="B59" s="113" t="s">
        <v>372</v>
      </c>
      <c r="C59" s="43" t="s">
        <v>338</v>
      </c>
      <c r="D59" s="44"/>
      <c r="E59" s="74">
        <v>10</v>
      </c>
      <c r="F59" s="59">
        <v>10</v>
      </c>
      <c r="G59" s="70">
        <v>10</v>
      </c>
      <c r="H59" s="47"/>
      <c r="I59" s="47"/>
      <c r="J59" s="48">
        <f>SUM(E59:G59)</f>
        <v>30</v>
      </c>
      <c r="K59" s="50"/>
      <c r="L59" s="51"/>
      <c r="M59" s="51"/>
      <c r="N59" s="52"/>
      <c r="O59" s="52"/>
      <c r="P59" s="52"/>
      <c r="Q59" s="53">
        <v>100</v>
      </c>
      <c r="R59" s="53" t="s">
        <v>314</v>
      </c>
      <c r="S59" s="54" t="s">
        <v>315</v>
      </c>
      <c r="T59" s="53"/>
      <c r="U59" s="55">
        <v>100</v>
      </c>
      <c r="V59" s="53" t="s">
        <v>314</v>
      </c>
      <c r="W59" s="54" t="s">
        <v>315</v>
      </c>
      <c r="X59" s="55"/>
    </row>
    <row r="60" spans="1:24" s="5" customFormat="1" ht="16.149999999999999" customHeight="1" x14ac:dyDescent="0.25">
      <c r="A60" s="384"/>
      <c r="B60" s="83"/>
      <c r="C60" s="43"/>
      <c r="D60" s="49"/>
      <c r="E60" s="46"/>
      <c r="F60" s="46"/>
      <c r="G60" s="46"/>
      <c r="H60" s="47"/>
      <c r="I60" s="47"/>
      <c r="J60" s="48"/>
      <c r="K60" s="64" t="s">
        <v>345</v>
      </c>
      <c r="L60" s="86">
        <f>SUM(L38:L59)</f>
        <v>52.5</v>
      </c>
      <c r="M60" s="86">
        <f>SUM(M38:M59)</f>
        <v>264</v>
      </c>
      <c r="N60" s="86">
        <f>SUM(N38:N59)</f>
        <v>31.5</v>
      </c>
      <c r="O60" s="86">
        <f>SUM(O38:O59)</f>
        <v>43</v>
      </c>
      <c r="P60" s="87">
        <f>SUM(L60:O60)</f>
        <v>391</v>
      </c>
      <c r="Q60" s="53"/>
      <c r="R60" s="53"/>
      <c r="S60" s="53"/>
      <c r="T60" s="53"/>
      <c r="U60" s="55"/>
      <c r="V60" s="55"/>
      <c r="W60" s="55"/>
      <c r="X60" s="55"/>
    </row>
    <row r="61" spans="1:24" s="5" customFormat="1" ht="16.149999999999999" customHeight="1" x14ac:dyDescent="0.25">
      <c r="A61" s="384"/>
      <c r="B61" s="83"/>
      <c r="C61" s="43"/>
      <c r="D61" s="49"/>
      <c r="E61" s="46"/>
      <c r="F61" s="46"/>
      <c r="G61" s="46"/>
      <c r="H61" s="47"/>
      <c r="I61" s="47"/>
      <c r="J61" s="48"/>
      <c r="K61" s="64"/>
      <c r="L61" s="82"/>
      <c r="M61" s="82"/>
      <c r="N61" s="82"/>
      <c r="O61" s="82"/>
      <c r="P61" s="87"/>
      <c r="Q61" s="100"/>
      <c r="R61" s="100"/>
      <c r="S61" s="100"/>
      <c r="T61" s="100"/>
      <c r="U61" s="100"/>
      <c r="V61" s="100"/>
      <c r="W61" s="100"/>
      <c r="X61" s="100"/>
    </row>
    <row r="62" spans="1:24" s="5" customFormat="1" ht="33" customHeight="1" x14ac:dyDescent="0.2">
      <c r="A62" s="384"/>
      <c r="B62" s="83"/>
      <c r="C62" s="49"/>
      <c r="D62" s="49"/>
      <c r="E62" s="83"/>
      <c r="F62" s="83"/>
      <c r="G62" s="83"/>
      <c r="H62" s="84"/>
      <c r="I62" s="84"/>
      <c r="J62" s="85"/>
      <c r="K62" s="114" t="s">
        <v>373</v>
      </c>
      <c r="L62" s="115">
        <f>L32+L60</f>
        <v>118.5</v>
      </c>
      <c r="M62" s="115">
        <f>M32+M60</f>
        <v>534.5</v>
      </c>
      <c r="N62" s="115">
        <f>N32+N60</f>
        <v>58.5</v>
      </c>
      <c r="O62" s="115">
        <f>O32+O60</f>
        <v>61</v>
      </c>
      <c r="P62" s="87">
        <f>SUM(L62:O62)</f>
        <v>772.5</v>
      </c>
      <c r="Q62" s="2"/>
      <c r="R62" s="2"/>
      <c r="S62" s="2"/>
      <c r="T62" s="2"/>
      <c r="U62" s="2"/>
      <c r="V62" s="2"/>
      <c r="W62" s="2"/>
      <c r="X62" s="2"/>
    </row>
    <row r="63" spans="1:24" s="5" customFormat="1" ht="30" customHeight="1" x14ac:dyDescent="0.2">
      <c r="A63" s="38"/>
      <c r="B63" s="116" t="s">
        <v>374</v>
      </c>
      <c r="C63" s="117" t="s">
        <v>375</v>
      </c>
      <c r="D63" s="44"/>
      <c r="E63" s="118"/>
      <c r="F63" s="118"/>
      <c r="G63" s="118"/>
      <c r="H63" s="118"/>
      <c r="I63" s="118"/>
      <c r="J63" s="118"/>
      <c r="K63" s="114"/>
      <c r="L63" s="119"/>
      <c r="M63" s="119"/>
      <c r="N63" s="119"/>
      <c r="O63" s="119"/>
      <c r="P63" s="95"/>
      <c r="Q63" s="2"/>
      <c r="R63" s="2"/>
      <c r="S63" s="2"/>
      <c r="T63" s="2"/>
      <c r="U63" s="2"/>
      <c r="V63" s="2"/>
      <c r="W63" s="2"/>
      <c r="X63" s="2"/>
    </row>
    <row r="64" spans="1:24" s="5" customFormat="1" ht="18" customHeight="1" x14ac:dyDescent="0.2">
      <c r="A64" s="38"/>
      <c r="B64" s="120" t="s">
        <v>376</v>
      </c>
      <c r="C64" s="117" t="s">
        <v>0</v>
      </c>
      <c r="D64" s="121">
        <v>10</v>
      </c>
      <c r="E64" s="118"/>
      <c r="F64" s="118"/>
      <c r="G64" s="118"/>
      <c r="H64" s="118"/>
      <c r="I64" s="118"/>
      <c r="J64" s="118"/>
      <c r="K64" s="114"/>
      <c r="L64" s="119"/>
      <c r="M64" s="119"/>
      <c r="N64" s="119"/>
      <c r="O64" s="119"/>
      <c r="P64" s="95"/>
      <c r="Q64" s="2"/>
      <c r="R64" s="2"/>
      <c r="S64" s="2"/>
      <c r="T64" s="2"/>
      <c r="U64" s="2"/>
      <c r="V64" s="2"/>
      <c r="W64" s="2"/>
      <c r="X64" s="2"/>
    </row>
    <row r="65" spans="1:24" s="5" customFormat="1" ht="18" customHeight="1" x14ac:dyDescent="0.2">
      <c r="A65" s="38"/>
      <c r="B65" s="120" t="s">
        <v>377</v>
      </c>
      <c r="C65" s="117" t="s">
        <v>0</v>
      </c>
      <c r="D65" s="121">
        <v>10</v>
      </c>
      <c r="E65" s="118"/>
      <c r="F65" s="118"/>
      <c r="G65" s="118"/>
      <c r="H65" s="118"/>
      <c r="I65" s="118"/>
      <c r="J65" s="118"/>
      <c r="K65" s="114"/>
      <c r="L65" s="119"/>
      <c r="M65" s="119"/>
      <c r="N65" s="119"/>
      <c r="O65" s="119"/>
      <c r="P65" s="95"/>
      <c r="Q65" s="2"/>
      <c r="R65" s="2"/>
      <c r="S65" s="2"/>
      <c r="T65" s="2"/>
      <c r="U65" s="2"/>
      <c r="V65" s="2"/>
      <c r="W65" s="2"/>
      <c r="X65" s="2"/>
    </row>
    <row r="66" spans="1:24" s="5" customFormat="1" ht="28.5" customHeight="1" x14ac:dyDescent="0.2">
      <c r="A66" s="38"/>
      <c r="B66" s="116" t="s">
        <v>378</v>
      </c>
      <c r="C66" s="117" t="s">
        <v>375</v>
      </c>
      <c r="D66" s="44"/>
      <c r="E66" s="118"/>
      <c r="F66" s="118"/>
      <c r="G66" s="118"/>
      <c r="H66" s="118"/>
      <c r="I66" s="118"/>
      <c r="J66" s="118"/>
      <c r="K66" s="114"/>
      <c r="L66" s="119"/>
      <c r="M66" s="119"/>
      <c r="N66" s="119"/>
      <c r="O66" s="119"/>
      <c r="P66" s="95"/>
      <c r="Q66" s="2"/>
      <c r="R66" s="2"/>
      <c r="S66" s="2"/>
      <c r="T66" s="2"/>
      <c r="U66" s="2"/>
      <c r="V66" s="2"/>
      <c r="W66" s="2"/>
      <c r="X66" s="2"/>
    </row>
    <row r="67" spans="1:24" s="5" customFormat="1" ht="18" customHeight="1" x14ac:dyDescent="0.2">
      <c r="A67" s="38"/>
      <c r="B67" s="120" t="s">
        <v>379</v>
      </c>
      <c r="C67" s="117" t="s">
        <v>0</v>
      </c>
      <c r="D67" s="121">
        <v>10</v>
      </c>
      <c r="E67" s="118"/>
      <c r="F67" s="118"/>
      <c r="G67" s="118"/>
      <c r="H67" s="118"/>
      <c r="I67" s="118"/>
      <c r="J67" s="118"/>
      <c r="K67" s="114"/>
      <c r="L67" s="119"/>
      <c r="M67" s="119"/>
      <c r="N67" s="119"/>
      <c r="O67" s="119"/>
      <c r="P67" s="95"/>
      <c r="Q67" s="2"/>
      <c r="R67" s="2"/>
      <c r="S67" s="2"/>
      <c r="T67" s="2"/>
      <c r="U67" s="2"/>
      <c r="V67" s="2"/>
      <c r="W67" s="2"/>
      <c r="X67" s="2"/>
    </row>
    <row r="68" spans="1:24" s="5" customFormat="1" ht="18" customHeight="1" x14ac:dyDescent="0.2">
      <c r="A68" s="38"/>
      <c r="B68" s="120" t="s">
        <v>380</v>
      </c>
      <c r="C68" s="117" t="s">
        <v>0</v>
      </c>
      <c r="D68" s="121">
        <v>10</v>
      </c>
      <c r="E68" s="118"/>
      <c r="F68" s="118"/>
      <c r="G68" s="118"/>
      <c r="H68" s="118"/>
      <c r="I68" s="118"/>
      <c r="J68" s="118"/>
      <c r="K68" s="114"/>
      <c r="L68" s="119"/>
      <c r="M68" s="119"/>
      <c r="N68" s="119"/>
      <c r="O68" s="119"/>
      <c r="P68" s="95"/>
      <c r="Q68" s="2"/>
      <c r="R68" s="2"/>
      <c r="S68" s="2"/>
      <c r="T68" s="2"/>
      <c r="U68" s="2"/>
      <c r="V68" s="2"/>
      <c r="W68" s="2"/>
      <c r="X68" s="2"/>
    </row>
    <row r="69" spans="1:24" s="5" customFormat="1" ht="18" customHeight="1" x14ac:dyDescent="0.2">
      <c r="A69" s="38"/>
      <c r="B69" s="120" t="s">
        <v>381</v>
      </c>
      <c r="C69" s="117" t="s">
        <v>375</v>
      </c>
      <c r="D69" s="44"/>
      <c r="E69" s="118"/>
      <c r="F69" s="118"/>
      <c r="G69" s="118"/>
      <c r="H69" s="118"/>
      <c r="I69" s="118"/>
      <c r="J69" s="118"/>
      <c r="K69" s="114"/>
      <c r="L69" s="119"/>
      <c r="M69" s="119"/>
      <c r="N69" s="119"/>
      <c r="O69" s="119"/>
      <c r="P69" s="95"/>
      <c r="Q69" s="2"/>
      <c r="R69" s="2"/>
      <c r="S69" s="2"/>
      <c r="T69" s="2"/>
      <c r="U69" s="2"/>
      <c r="V69" s="2"/>
      <c r="W69" s="2"/>
      <c r="X69" s="2"/>
    </row>
    <row r="70" spans="1:24" s="5" customFormat="1" ht="18" customHeight="1" x14ac:dyDescent="0.2">
      <c r="A70" s="38"/>
      <c r="B70" s="120" t="s">
        <v>382</v>
      </c>
      <c r="C70" s="117" t="s">
        <v>0</v>
      </c>
      <c r="D70" s="121">
        <v>10</v>
      </c>
      <c r="E70" s="118"/>
      <c r="F70" s="118"/>
      <c r="G70" s="118"/>
      <c r="H70" s="118"/>
      <c r="I70" s="118"/>
      <c r="J70" s="118"/>
      <c r="K70" s="114"/>
      <c r="L70" s="119"/>
      <c r="M70" s="119"/>
      <c r="N70" s="119"/>
      <c r="O70" s="119"/>
      <c r="P70" s="95"/>
      <c r="Q70" s="2"/>
      <c r="R70" s="2"/>
      <c r="S70" s="2"/>
      <c r="T70" s="2"/>
      <c r="U70" s="2"/>
      <c r="V70" s="2"/>
      <c r="W70" s="2"/>
      <c r="X70" s="2"/>
    </row>
    <row r="71" spans="1:24" s="5" customFormat="1" ht="18" customHeight="1" x14ac:dyDescent="0.2">
      <c r="A71" s="38"/>
      <c r="B71" s="120" t="s">
        <v>383</v>
      </c>
      <c r="C71" s="117" t="s">
        <v>0</v>
      </c>
      <c r="D71" s="121">
        <v>10</v>
      </c>
      <c r="E71" s="118"/>
      <c r="F71" s="118"/>
      <c r="G71" s="118"/>
      <c r="H71" s="118"/>
      <c r="I71" s="118"/>
      <c r="J71" s="118"/>
      <c r="K71" s="114"/>
      <c r="L71" s="119"/>
      <c r="M71" s="119"/>
      <c r="N71" s="119"/>
      <c r="O71" s="119"/>
      <c r="P71" s="95"/>
      <c r="Q71" s="2"/>
      <c r="R71" s="2"/>
      <c r="S71" s="2"/>
      <c r="T71" s="2"/>
      <c r="U71" s="2"/>
      <c r="V71" s="2"/>
      <c r="W71" s="2"/>
      <c r="X71" s="2"/>
    </row>
    <row r="72" spans="1:24" s="5" customFormat="1" ht="18" customHeight="1" x14ac:dyDescent="0.2">
      <c r="A72" s="38"/>
      <c r="B72" s="122" t="s">
        <v>384</v>
      </c>
      <c r="C72" s="123"/>
      <c r="D72" s="121">
        <f>SUM(D57:D71)</f>
        <v>60</v>
      </c>
      <c r="E72" s="118"/>
      <c r="F72" s="124"/>
      <c r="G72" s="125"/>
      <c r="H72" s="125"/>
      <c r="I72" s="125"/>
      <c r="J72" s="125"/>
      <c r="K72" s="114"/>
      <c r="L72" s="119"/>
      <c r="M72" s="119"/>
      <c r="N72" s="119"/>
      <c r="O72" s="119"/>
      <c r="P72" s="95"/>
      <c r="Q72" s="2"/>
      <c r="R72" s="2"/>
      <c r="S72" s="2"/>
      <c r="T72" s="2"/>
      <c r="U72" s="2"/>
      <c r="V72" s="2"/>
      <c r="W72" s="2"/>
      <c r="X72" s="2"/>
    </row>
    <row r="73" spans="1:24" ht="28.5" customHeight="1" x14ac:dyDescent="0.2">
      <c r="B73" s="96" t="s">
        <v>385</v>
      </c>
      <c r="C73" s="96"/>
      <c r="D73" s="96"/>
      <c r="E73" s="96"/>
      <c r="F73" s="349" t="s">
        <v>386</v>
      </c>
      <c r="G73" s="348"/>
      <c r="H73" s="348"/>
      <c r="I73" s="348"/>
      <c r="J73" s="348"/>
      <c r="K73" s="376"/>
      <c r="L73" s="376"/>
      <c r="M73" s="376"/>
      <c r="N73" s="376"/>
      <c r="O73" s="376"/>
      <c r="P73" s="376"/>
    </row>
    <row r="74" spans="1:24" ht="32.1" customHeight="1" x14ac:dyDescent="0.2">
      <c r="B74" s="96" t="s">
        <v>387</v>
      </c>
      <c r="C74" s="99"/>
      <c r="D74" s="99"/>
      <c r="E74" s="347" t="s">
        <v>388</v>
      </c>
      <c r="F74" s="348"/>
      <c r="G74" s="348"/>
      <c r="H74" s="348"/>
      <c r="I74" s="348"/>
      <c r="J74" s="348"/>
      <c r="K74" s="373"/>
      <c r="L74" s="373"/>
      <c r="M74" s="373"/>
      <c r="N74" s="373"/>
      <c r="O74" s="373"/>
      <c r="P74" s="373"/>
    </row>
    <row r="75" spans="1:24" ht="16.149999999999999" customHeight="1" x14ac:dyDescent="0.2">
      <c r="L75" s="2"/>
      <c r="M75" s="2"/>
      <c r="N75" s="2"/>
      <c r="O75" s="2"/>
      <c r="P75" s="2"/>
    </row>
    <row r="76" spans="1:24" ht="16.149999999999999" customHeight="1" x14ac:dyDescent="0.2">
      <c r="L76" s="2"/>
      <c r="M76" s="2"/>
      <c r="N76" s="2"/>
      <c r="O76" s="2"/>
      <c r="P76" s="2"/>
    </row>
    <row r="77" spans="1:24" ht="16.149999999999999" customHeight="1" x14ac:dyDescent="0.2">
      <c r="L77" s="2"/>
      <c r="M77" s="2"/>
      <c r="N77" s="2"/>
      <c r="O77" s="2"/>
      <c r="P77" s="2"/>
    </row>
    <row r="78" spans="1:24" ht="16.149999999999999" customHeight="1" x14ac:dyDescent="0.2">
      <c r="L78" s="2"/>
      <c r="M78" s="2"/>
      <c r="N78" s="2"/>
      <c r="O78" s="2"/>
      <c r="P78" s="2"/>
    </row>
    <row r="79" spans="1:24" ht="16.149999999999999" customHeight="1" x14ac:dyDescent="0.2">
      <c r="L79" s="2"/>
      <c r="M79" s="2"/>
      <c r="N79" s="2"/>
      <c r="O79" s="2"/>
      <c r="P79" s="2"/>
    </row>
    <row r="80" spans="1:24" s="1" customFormat="1" ht="16.149999999999999" customHeight="1" x14ac:dyDescent="0.2">
      <c r="Q80" s="2"/>
      <c r="R80" s="2"/>
      <c r="S80" s="2"/>
      <c r="T80" s="2"/>
      <c r="U80" s="2"/>
      <c r="V80" s="2"/>
      <c r="W80" s="2"/>
      <c r="X80" s="2"/>
    </row>
    <row r="81" spans="12:24" s="1" customFormat="1" ht="16.149999999999999" customHeight="1" x14ac:dyDescent="0.2">
      <c r="Q81" s="2"/>
      <c r="R81" s="2"/>
      <c r="S81" s="2"/>
      <c r="T81" s="2"/>
      <c r="U81" s="2"/>
      <c r="V81" s="2"/>
      <c r="W81" s="2"/>
      <c r="X81" s="2"/>
    </row>
    <row r="82" spans="12:24" s="5" customFormat="1" ht="16.149999999999999" customHeight="1" x14ac:dyDescent="0.2">
      <c r="Q82" s="2"/>
      <c r="R82" s="2"/>
      <c r="S82" s="2"/>
      <c r="T82" s="2"/>
      <c r="U82" s="2"/>
      <c r="V82" s="2"/>
      <c r="W82" s="2"/>
      <c r="X82" s="2"/>
    </row>
    <row r="83" spans="12:24" s="5" customFormat="1" ht="16.149999999999999" customHeight="1" x14ac:dyDescent="0.2">
      <c r="Q83" s="2"/>
      <c r="R83" s="2"/>
      <c r="S83" s="2"/>
      <c r="T83" s="2"/>
      <c r="U83" s="2"/>
      <c r="V83" s="2"/>
      <c r="W83" s="2"/>
      <c r="X83" s="2"/>
    </row>
    <row r="84" spans="12:24" s="1" customFormat="1" ht="16.149999999999999" customHeight="1" x14ac:dyDescent="0.2">
      <c r="Q84" s="2"/>
      <c r="R84" s="2"/>
      <c r="S84" s="2"/>
      <c r="T84" s="2"/>
      <c r="U84" s="2"/>
      <c r="V84" s="2"/>
      <c r="W84" s="2"/>
      <c r="X84" s="2"/>
    </row>
    <row r="85" spans="12:24" s="4" customFormat="1" ht="16.149999999999999" customHeight="1" x14ac:dyDescent="0.2">
      <c r="Q85" s="2"/>
      <c r="R85" s="2"/>
      <c r="S85" s="2"/>
      <c r="T85" s="2"/>
      <c r="U85" s="2"/>
      <c r="V85" s="2"/>
      <c r="W85" s="2"/>
      <c r="X85" s="2"/>
    </row>
    <row r="86" spans="12:24" s="4" customFormat="1" ht="16.149999999999999" customHeight="1" x14ac:dyDescent="0.2">
      <c r="Q86" s="2"/>
      <c r="R86" s="2"/>
      <c r="S86" s="2"/>
      <c r="T86" s="2"/>
      <c r="U86" s="2"/>
      <c r="V86" s="2"/>
      <c r="W86" s="2"/>
      <c r="X86" s="2"/>
    </row>
    <row r="87" spans="12:24" s="4" customFormat="1" ht="16.149999999999999" customHeight="1" x14ac:dyDescent="0.2">
      <c r="Q87" s="2"/>
      <c r="R87" s="2"/>
      <c r="S87" s="2"/>
      <c r="T87" s="2"/>
      <c r="U87" s="2"/>
      <c r="V87" s="2"/>
      <c r="W87" s="2"/>
      <c r="X87" s="2"/>
    </row>
    <row r="88" spans="12:24" s="4" customFormat="1" ht="16.149999999999999" customHeight="1" x14ac:dyDescent="0.2">
      <c r="Q88" s="2"/>
      <c r="R88" s="2"/>
      <c r="S88" s="2"/>
      <c r="T88" s="2"/>
      <c r="U88" s="2"/>
      <c r="V88" s="2"/>
      <c r="W88" s="2"/>
      <c r="X88" s="2"/>
    </row>
    <row r="89" spans="12:24" s="4" customFormat="1" ht="16.149999999999999" customHeight="1" x14ac:dyDescent="0.2">
      <c r="Q89" s="2"/>
      <c r="R89" s="2"/>
      <c r="S89" s="2"/>
      <c r="T89" s="2"/>
      <c r="U89" s="2"/>
      <c r="V89" s="2"/>
      <c r="W89" s="2"/>
      <c r="X89" s="2"/>
    </row>
    <row r="90" spans="12:24" ht="16.149999999999999" customHeight="1" x14ac:dyDescent="0.2">
      <c r="L90" s="2"/>
      <c r="M90" s="2"/>
      <c r="N90" s="2"/>
      <c r="O90" s="2"/>
      <c r="P90" s="2"/>
    </row>
    <row r="91" spans="12:24" ht="16.149999999999999" customHeight="1" x14ac:dyDescent="0.2">
      <c r="L91" s="2"/>
      <c r="M91" s="2"/>
      <c r="N91" s="2"/>
      <c r="O91" s="2"/>
      <c r="P91" s="2"/>
    </row>
    <row r="92" spans="12:24" ht="16.149999999999999" customHeight="1" x14ac:dyDescent="0.2">
      <c r="L92" s="2"/>
      <c r="M92" s="2"/>
      <c r="N92" s="2"/>
      <c r="O92" s="2"/>
      <c r="P92" s="2"/>
    </row>
    <row r="93" spans="12:24" ht="16.149999999999999" customHeight="1" x14ac:dyDescent="0.2">
      <c r="L93" s="2"/>
      <c r="M93" s="2"/>
      <c r="N93" s="2"/>
      <c r="O93" s="2"/>
      <c r="P93" s="2"/>
    </row>
    <row r="94" spans="12:24" ht="16.149999999999999" customHeight="1" x14ac:dyDescent="0.2">
      <c r="L94" s="2"/>
      <c r="M94" s="2"/>
      <c r="N94" s="2"/>
      <c r="O94" s="2"/>
      <c r="P94" s="2"/>
    </row>
    <row r="95" spans="12:24" ht="16.149999999999999" customHeight="1" x14ac:dyDescent="0.2">
      <c r="L95" s="2"/>
      <c r="M95" s="2"/>
      <c r="N95" s="2"/>
      <c r="O95" s="2"/>
      <c r="P95" s="2"/>
    </row>
    <row r="96" spans="12:24" ht="16.149999999999999" customHeight="1" x14ac:dyDescent="0.2">
      <c r="L96" s="2"/>
      <c r="M96" s="2"/>
      <c r="N96" s="2"/>
      <c r="O96" s="2"/>
      <c r="P96" s="2"/>
    </row>
    <row r="97" spans="12:24" ht="16.149999999999999" customHeight="1" x14ac:dyDescent="0.2">
      <c r="L97" s="2"/>
      <c r="M97" s="2"/>
      <c r="N97" s="2"/>
      <c r="O97" s="2"/>
      <c r="P97" s="2"/>
    </row>
    <row r="98" spans="12:24" ht="16.149999999999999" customHeight="1" x14ac:dyDescent="0.2">
      <c r="L98" s="2"/>
      <c r="M98" s="2"/>
      <c r="N98" s="2"/>
      <c r="O98" s="2"/>
      <c r="P98" s="2"/>
    </row>
    <row r="99" spans="12:24" ht="16.149999999999999" customHeight="1" x14ac:dyDescent="0.2">
      <c r="L99" s="2"/>
      <c r="M99" s="2"/>
      <c r="N99" s="2"/>
      <c r="O99" s="2"/>
      <c r="P99" s="2"/>
    </row>
    <row r="100" spans="12:24" ht="16.149999999999999" customHeight="1" x14ac:dyDescent="0.2">
      <c r="L100" s="2"/>
      <c r="M100" s="2"/>
      <c r="N100" s="2"/>
      <c r="O100" s="2"/>
      <c r="P100" s="2"/>
    </row>
    <row r="101" spans="12:24" ht="16.149999999999999" customHeight="1" x14ac:dyDescent="0.2">
      <c r="L101" s="2"/>
      <c r="M101" s="2"/>
      <c r="N101" s="2"/>
      <c r="O101" s="2"/>
      <c r="P101" s="2"/>
    </row>
    <row r="102" spans="12:24" ht="16.149999999999999" customHeight="1" x14ac:dyDescent="0.2">
      <c r="L102" s="2"/>
      <c r="M102" s="2"/>
      <c r="N102" s="2"/>
      <c r="O102" s="2"/>
      <c r="P102" s="2"/>
    </row>
    <row r="103" spans="12:24" ht="16.149999999999999" customHeight="1" x14ac:dyDescent="0.2">
      <c r="L103" s="2"/>
      <c r="M103" s="2"/>
      <c r="N103" s="2"/>
      <c r="O103" s="2"/>
      <c r="P103" s="2"/>
    </row>
    <row r="104" spans="12:24" ht="16.149999999999999" customHeight="1" x14ac:dyDescent="0.2">
      <c r="L104" s="2"/>
      <c r="M104" s="2"/>
      <c r="N104" s="2"/>
      <c r="O104" s="2"/>
      <c r="P104" s="2"/>
    </row>
    <row r="105" spans="12:24" ht="16.149999999999999" customHeight="1" x14ac:dyDescent="0.2">
      <c r="L105" s="2"/>
      <c r="M105" s="2"/>
      <c r="N105" s="2"/>
      <c r="O105" s="2"/>
      <c r="P105" s="2"/>
    </row>
    <row r="106" spans="12:24" ht="16.149999999999999" customHeight="1" x14ac:dyDescent="0.2">
      <c r="L106" s="2"/>
      <c r="M106" s="2"/>
      <c r="N106" s="2"/>
      <c r="O106" s="2"/>
      <c r="P106" s="2"/>
    </row>
    <row r="107" spans="12:24" ht="16.149999999999999" customHeight="1" x14ac:dyDescent="0.2">
      <c r="L107" s="2"/>
      <c r="M107" s="2"/>
      <c r="N107" s="2"/>
      <c r="O107" s="2"/>
      <c r="P107" s="2"/>
    </row>
    <row r="108" spans="12:24" ht="16.149999999999999" customHeight="1" x14ac:dyDescent="0.2">
      <c r="L108" s="2"/>
      <c r="M108" s="2"/>
      <c r="N108" s="2"/>
      <c r="O108" s="2"/>
      <c r="P108" s="2"/>
    </row>
    <row r="109" spans="12:24" ht="16.149999999999999" customHeight="1" x14ac:dyDescent="0.2">
      <c r="L109" s="2"/>
      <c r="M109" s="2"/>
      <c r="N109" s="2"/>
      <c r="O109" s="2"/>
      <c r="P109" s="2"/>
    </row>
    <row r="110" spans="12:24" ht="16.149999999999999" customHeight="1" x14ac:dyDescent="0.2">
      <c r="L110" s="2"/>
      <c r="M110" s="2"/>
      <c r="N110" s="2"/>
      <c r="O110" s="2"/>
      <c r="P110" s="2"/>
    </row>
    <row r="111" spans="12:24" ht="16.149999999999999" customHeight="1" x14ac:dyDescent="0.2">
      <c r="L111" s="2"/>
      <c r="M111" s="2"/>
      <c r="N111" s="2"/>
      <c r="O111" s="2"/>
      <c r="P111" s="2"/>
      <c r="Q111" s="1"/>
      <c r="R111" s="1"/>
      <c r="S111" s="1"/>
      <c r="T111" s="1"/>
      <c r="U111" s="1"/>
      <c r="V111" s="1"/>
      <c r="W111" s="1"/>
      <c r="X111" s="1"/>
    </row>
    <row r="112" spans="12:24" ht="16.149999999999999" customHeight="1" x14ac:dyDescent="0.2">
      <c r="L112" s="2"/>
      <c r="M112" s="2"/>
      <c r="N112" s="2"/>
      <c r="O112" s="2"/>
      <c r="P112" s="2"/>
      <c r="Q112" s="1"/>
      <c r="R112" s="1"/>
      <c r="S112" s="1"/>
      <c r="T112" s="1"/>
      <c r="U112" s="1"/>
      <c r="V112" s="1"/>
      <c r="W112" s="1"/>
      <c r="X112" s="1"/>
    </row>
    <row r="113" spans="12:24" ht="16.149999999999999" customHeight="1" x14ac:dyDescent="0.2">
      <c r="L113" s="2"/>
      <c r="M113" s="2"/>
      <c r="N113" s="2"/>
      <c r="O113" s="2"/>
      <c r="P113" s="2"/>
      <c r="Q113" s="5"/>
      <c r="R113" s="5"/>
      <c r="S113" s="5"/>
      <c r="T113" s="5"/>
      <c r="U113" s="5"/>
      <c r="V113" s="5"/>
      <c r="W113" s="5"/>
      <c r="X113" s="5"/>
    </row>
    <row r="114" spans="12:24" ht="16.149999999999999" customHeight="1" x14ac:dyDescent="0.2">
      <c r="L114" s="2"/>
      <c r="M114" s="2"/>
      <c r="N114" s="2"/>
      <c r="O114" s="2"/>
      <c r="P114" s="2"/>
      <c r="Q114" s="5"/>
      <c r="R114" s="5"/>
      <c r="S114" s="5"/>
      <c r="T114" s="5"/>
      <c r="U114" s="5"/>
      <c r="V114" s="5"/>
      <c r="W114" s="5"/>
      <c r="X114" s="5"/>
    </row>
    <row r="115" spans="12:24" ht="16.149999999999999" customHeight="1" x14ac:dyDescent="0.2">
      <c r="L115" s="2"/>
      <c r="M115" s="2"/>
      <c r="N115" s="2"/>
      <c r="O115" s="2"/>
      <c r="P115" s="2"/>
      <c r="Q115" s="1"/>
      <c r="R115" s="1"/>
      <c r="S115" s="1"/>
      <c r="T115" s="1"/>
      <c r="U115" s="1"/>
      <c r="V115" s="1"/>
      <c r="W115" s="1"/>
      <c r="X115" s="1"/>
    </row>
    <row r="116" spans="12:24" ht="16.149999999999999" customHeight="1" x14ac:dyDescent="0.2">
      <c r="L116" s="2"/>
      <c r="M116" s="2"/>
      <c r="N116" s="2"/>
      <c r="O116" s="2"/>
      <c r="P116" s="2"/>
      <c r="Q116" s="4"/>
      <c r="R116" s="4"/>
      <c r="S116" s="4"/>
      <c r="T116" s="4"/>
      <c r="U116" s="4"/>
      <c r="V116" s="4"/>
      <c r="W116" s="4"/>
      <c r="X116" s="4"/>
    </row>
    <row r="117" spans="12:24" ht="16.149999999999999" customHeight="1" x14ac:dyDescent="0.2">
      <c r="L117" s="2"/>
      <c r="M117" s="2"/>
      <c r="N117" s="2"/>
      <c r="O117" s="2"/>
      <c r="P117" s="2"/>
      <c r="Q117" s="4"/>
      <c r="R117" s="4"/>
      <c r="S117" s="4"/>
      <c r="T117" s="4"/>
      <c r="U117" s="4"/>
      <c r="V117" s="4"/>
      <c r="W117" s="4"/>
      <c r="X117" s="4"/>
    </row>
    <row r="118" spans="12:24" ht="16.149999999999999" customHeight="1" x14ac:dyDescent="0.2">
      <c r="L118" s="2"/>
      <c r="M118" s="2"/>
      <c r="N118" s="2"/>
      <c r="O118" s="2"/>
      <c r="P118" s="2"/>
      <c r="Q118" s="4"/>
      <c r="R118" s="4"/>
      <c r="S118" s="4"/>
      <c r="T118" s="4"/>
      <c r="U118" s="4"/>
      <c r="V118" s="4"/>
      <c r="W118" s="4"/>
      <c r="X118" s="4"/>
    </row>
    <row r="119" spans="12:24" ht="16.149999999999999" customHeight="1" x14ac:dyDescent="0.2">
      <c r="L119" s="2"/>
      <c r="M119" s="2"/>
      <c r="N119" s="2"/>
      <c r="O119" s="2"/>
      <c r="P119" s="2"/>
      <c r="Q119" s="4"/>
      <c r="R119" s="4"/>
      <c r="S119" s="4"/>
      <c r="T119" s="4"/>
      <c r="U119" s="4"/>
      <c r="V119" s="4"/>
      <c r="W119" s="4"/>
      <c r="X119" s="4"/>
    </row>
    <row r="120" spans="12:24" ht="16.149999999999999" customHeight="1" x14ac:dyDescent="0.2">
      <c r="L120" s="2"/>
      <c r="M120" s="2"/>
      <c r="N120" s="2"/>
      <c r="O120" s="2"/>
      <c r="P120" s="2"/>
    </row>
    <row r="121" spans="12:24" ht="16.149999999999999" customHeight="1" x14ac:dyDescent="0.2">
      <c r="L121" s="2"/>
      <c r="M121" s="2"/>
      <c r="N121" s="2"/>
      <c r="O121" s="2"/>
      <c r="P121" s="2"/>
    </row>
    <row r="122" spans="12:24" ht="16.149999999999999" customHeight="1" x14ac:dyDescent="0.2">
      <c r="L122" s="2"/>
      <c r="M122" s="2"/>
      <c r="N122" s="2"/>
      <c r="O122" s="2"/>
      <c r="P122" s="2"/>
    </row>
    <row r="123" spans="12:24" ht="16.149999999999999" customHeight="1" x14ac:dyDescent="0.2">
      <c r="L123" s="2"/>
      <c r="M123" s="2"/>
      <c r="N123" s="2"/>
      <c r="O123" s="2"/>
      <c r="P123" s="2"/>
    </row>
    <row r="124" spans="12:24" ht="16.149999999999999" customHeight="1" x14ac:dyDescent="0.2">
      <c r="L124" s="2"/>
      <c r="M124" s="2"/>
      <c r="N124" s="2"/>
      <c r="O124" s="2"/>
      <c r="P124" s="2"/>
    </row>
    <row r="125" spans="12:24" ht="16.149999999999999" customHeight="1" x14ac:dyDescent="0.2">
      <c r="L125" s="2"/>
      <c r="M125" s="2"/>
      <c r="N125" s="2"/>
      <c r="O125" s="2"/>
      <c r="P125" s="2"/>
    </row>
    <row r="126" spans="12:24" ht="16.149999999999999" customHeight="1" x14ac:dyDescent="0.2">
      <c r="L126" s="2"/>
      <c r="M126" s="2"/>
      <c r="N126" s="2"/>
      <c r="O126" s="2"/>
      <c r="P126" s="2"/>
    </row>
    <row r="127" spans="12:24" ht="16.149999999999999" customHeight="1" x14ac:dyDescent="0.2">
      <c r="L127" s="2"/>
      <c r="M127" s="2"/>
      <c r="N127" s="2"/>
      <c r="O127" s="2"/>
      <c r="P127" s="2"/>
    </row>
    <row r="128" spans="12:24" ht="16.149999999999999" customHeight="1" x14ac:dyDescent="0.2">
      <c r="L128" s="2"/>
      <c r="M128" s="2"/>
      <c r="N128" s="2"/>
      <c r="O128" s="2"/>
      <c r="P128" s="2"/>
    </row>
    <row r="129" spans="12:24" ht="16.149999999999999" customHeight="1" x14ac:dyDescent="0.2">
      <c r="L129" s="2"/>
      <c r="M129" s="2"/>
      <c r="N129" s="2"/>
      <c r="O129" s="2"/>
      <c r="P129" s="2"/>
    </row>
    <row r="130" spans="12:24" ht="16.149999999999999" customHeight="1" x14ac:dyDescent="0.2">
      <c r="L130" s="2"/>
      <c r="M130" s="2"/>
      <c r="N130" s="2"/>
      <c r="O130" s="2"/>
      <c r="P130" s="2"/>
    </row>
    <row r="131" spans="12:24" ht="16.149999999999999" customHeight="1" x14ac:dyDescent="0.2">
      <c r="L131" s="2"/>
      <c r="M131" s="2"/>
      <c r="N131" s="2"/>
      <c r="O131" s="2"/>
      <c r="P131" s="2"/>
    </row>
    <row r="132" spans="12:24" ht="16.149999999999999" customHeight="1" x14ac:dyDescent="0.2">
      <c r="L132" s="2"/>
      <c r="M132" s="2"/>
      <c r="N132" s="2"/>
      <c r="O132" s="2"/>
      <c r="P132" s="2"/>
    </row>
    <row r="133" spans="12:24" ht="16.149999999999999" customHeight="1" x14ac:dyDescent="0.2">
      <c r="L133" s="2"/>
      <c r="M133" s="2"/>
      <c r="N133" s="2"/>
      <c r="O133" s="2"/>
      <c r="P133" s="2"/>
    </row>
    <row r="134" spans="12:24" s="1" customFormat="1" ht="16.149999999999999" customHeight="1" x14ac:dyDescent="0.2">
      <c r="Q134" s="2"/>
      <c r="R134" s="2"/>
      <c r="S134" s="2"/>
      <c r="T134" s="2"/>
      <c r="U134" s="2"/>
      <c r="V134" s="2"/>
      <c r="W134" s="2"/>
      <c r="X134" s="2"/>
    </row>
    <row r="135" spans="12:24" s="1" customFormat="1" ht="16.149999999999999" customHeight="1" x14ac:dyDescent="0.2">
      <c r="Q135" s="2"/>
      <c r="R135" s="2"/>
      <c r="S135" s="2"/>
      <c r="T135" s="2"/>
      <c r="U135" s="2"/>
      <c r="V135" s="2"/>
      <c r="W135" s="2"/>
      <c r="X135" s="2"/>
    </row>
    <row r="136" spans="12:24" s="5" customFormat="1" ht="16.149999999999999" customHeight="1" x14ac:dyDescent="0.2">
      <c r="Q136" s="2"/>
      <c r="R136" s="2"/>
      <c r="S136" s="2"/>
      <c r="T136" s="2"/>
      <c r="U136" s="2"/>
      <c r="V136" s="2"/>
      <c r="W136" s="2"/>
      <c r="X136" s="2"/>
    </row>
    <row r="137" spans="12:24" s="5" customFormat="1" ht="16.149999999999999" customHeight="1" x14ac:dyDescent="0.2">
      <c r="Q137" s="2"/>
      <c r="R137" s="2"/>
      <c r="S137" s="2"/>
      <c r="T137" s="2"/>
      <c r="U137" s="2"/>
      <c r="V137" s="2"/>
      <c r="W137" s="2"/>
      <c r="X137" s="2"/>
    </row>
    <row r="138" spans="12:24" s="1" customFormat="1" ht="16.149999999999999" customHeight="1" x14ac:dyDescent="0.2">
      <c r="Q138" s="2"/>
      <c r="R138" s="2"/>
      <c r="S138" s="2"/>
      <c r="T138" s="2"/>
      <c r="U138" s="2"/>
      <c r="V138" s="2"/>
      <c r="W138" s="2"/>
      <c r="X138" s="2"/>
    </row>
    <row r="139" spans="12:24" s="4" customFormat="1" ht="16.149999999999999" customHeight="1" x14ac:dyDescent="0.2">
      <c r="Q139" s="2"/>
      <c r="R139" s="2"/>
      <c r="S139" s="2"/>
      <c r="T139" s="2"/>
      <c r="U139" s="2"/>
      <c r="V139" s="2"/>
      <c r="W139" s="2"/>
      <c r="X139" s="2"/>
    </row>
    <row r="140" spans="12:24" s="4" customFormat="1" ht="16.149999999999999" customHeight="1" x14ac:dyDescent="0.2">
      <c r="Q140" s="2"/>
      <c r="R140" s="2"/>
      <c r="S140" s="2"/>
      <c r="T140" s="2"/>
      <c r="U140" s="2"/>
      <c r="V140" s="2"/>
      <c r="W140" s="2"/>
      <c r="X140" s="2"/>
    </row>
    <row r="141" spans="12:24" s="4" customFormat="1" ht="16.149999999999999" customHeight="1" x14ac:dyDescent="0.2">
      <c r="Q141" s="2"/>
      <c r="R141" s="2"/>
      <c r="S141" s="2"/>
      <c r="T141" s="2"/>
      <c r="U141" s="2"/>
      <c r="V141" s="2"/>
      <c r="W141" s="2"/>
      <c r="X141" s="2"/>
    </row>
    <row r="142" spans="12:24" s="4" customFormat="1" ht="16.149999999999999" customHeight="1" x14ac:dyDescent="0.2">
      <c r="Q142" s="2"/>
      <c r="R142" s="2"/>
      <c r="S142" s="2"/>
      <c r="T142" s="2"/>
      <c r="U142" s="2"/>
      <c r="V142" s="2"/>
      <c r="W142" s="2"/>
      <c r="X142" s="2"/>
    </row>
    <row r="143" spans="12:24" ht="16.149999999999999" customHeight="1" x14ac:dyDescent="0.2">
      <c r="L143" s="2"/>
      <c r="M143" s="2"/>
      <c r="N143" s="2"/>
      <c r="O143" s="2"/>
      <c r="P143" s="2"/>
    </row>
    <row r="144" spans="12:24" ht="16.149999999999999" customHeight="1" x14ac:dyDescent="0.2">
      <c r="L144" s="2"/>
      <c r="M144" s="2"/>
      <c r="N144" s="2"/>
      <c r="O144" s="2"/>
      <c r="P144" s="2"/>
    </row>
    <row r="145" spans="12:16" ht="16.149999999999999" customHeight="1" x14ac:dyDescent="0.2">
      <c r="L145" s="2"/>
      <c r="M145" s="2"/>
      <c r="N145" s="2"/>
      <c r="O145" s="2"/>
      <c r="P145" s="2"/>
    </row>
    <row r="146" spans="12:16" ht="16.149999999999999" customHeight="1" x14ac:dyDescent="0.2">
      <c r="L146" s="2"/>
      <c r="M146" s="2"/>
      <c r="N146" s="2"/>
      <c r="O146" s="2"/>
      <c r="P146" s="2"/>
    </row>
    <row r="147" spans="12:16" ht="16.149999999999999" customHeight="1" x14ac:dyDescent="0.2">
      <c r="L147" s="2"/>
      <c r="M147" s="2"/>
      <c r="N147" s="2"/>
      <c r="O147" s="2"/>
      <c r="P147" s="2"/>
    </row>
    <row r="148" spans="12:16" ht="16.149999999999999" customHeight="1" x14ac:dyDescent="0.2">
      <c r="L148" s="2"/>
      <c r="M148" s="2"/>
      <c r="N148" s="2"/>
      <c r="O148" s="2"/>
      <c r="P148" s="2"/>
    </row>
    <row r="149" spans="12:16" ht="16.149999999999999" customHeight="1" x14ac:dyDescent="0.2">
      <c r="L149" s="2"/>
      <c r="M149" s="2"/>
      <c r="N149" s="2"/>
      <c r="O149" s="2"/>
      <c r="P149" s="2"/>
    </row>
    <row r="150" spans="12:16" ht="16.149999999999999" customHeight="1" x14ac:dyDescent="0.2">
      <c r="L150" s="2"/>
      <c r="M150" s="2"/>
      <c r="N150" s="2"/>
      <c r="O150" s="2"/>
      <c r="P150" s="2"/>
    </row>
    <row r="151" spans="12:16" ht="16.149999999999999" customHeight="1" x14ac:dyDescent="0.2">
      <c r="L151" s="2"/>
      <c r="M151" s="2"/>
      <c r="N151" s="2"/>
      <c r="O151" s="2"/>
      <c r="P151" s="2"/>
    </row>
    <row r="152" spans="12:16" ht="16.149999999999999" customHeight="1" x14ac:dyDescent="0.2">
      <c r="L152" s="2"/>
      <c r="M152" s="2"/>
      <c r="N152" s="2"/>
      <c r="O152" s="2"/>
      <c r="P152" s="2"/>
    </row>
    <row r="153" spans="12:16" ht="16.149999999999999" customHeight="1" x14ac:dyDescent="0.2">
      <c r="L153" s="2"/>
      <c r="M153" s="2"/>
      <c r="N153" s="2"/>
      <c r="O153" s="2"/>
      <c r="P153" s="2"/>
    </row>
    <row r="154" spans="12:16" ht="16.149999999999999" customHeight="1" x14ac:dyDescent="0.2">
      <c r="L154" s="2"/>
      <c r="M154" s="2"/>
      <c r="N154" s="2"/>
      <c r="O154" s="2"/>
      <c r="P154" s="2"/>
    </row>
    <row r="155" spans="12:16" ht="16.149999999999999" customHeight="1" x14ac:dyDescent="0.2">
      <c r="L155" s="2"/>
      <c r="M155" s="2"/>
      <c r="N155" s="2"/>
      <c r="O155" s="2"/>
      <c r="P155" s="2"/>
    </row>
    <row r="156" spans="12:16" ht="16.149999999999999" customHeight="1" x14ac:dyDescent="0.2">
      <c r="L156" s="2"/>
      <c r="M156" s="2"/>
      <c r="N156" s="2"/>
      <c r="O156" s="2"/>
      <c r="P156" s="2"/>
    </row>
    <row r="157" spans="12:16" ht="16.149999999999999" customHeight="1" x14ac:dyDescent="0.2">
      <c r="L157" s="2"/>
      <c r="M157" s="2"/>
      <c r="N157" s="2"/>
      <c r="O157" s="2"/>
      <c r="P157" s="2"/>
    </row>
    <row r="158" spans="12:16" ht="16.149999999999999" customHeight="1" x14ac:dyDescent="0.2">
      <c r="L158" s="2"/>
      <c r="M158" s="2"/>
      <c r="N158" s="2"/>
      <c r="O158" s="2"/>
      <c r="P158" s="2"/>
    </row>
    <row r="159" spans="12:16" ht="16.149999999999999" customHeight="1" x14ac:dyDescent="0.2">
      <c r="L159" s="2"/>
      <c r="M159" s="2"/>
      <c r="N159" s="2"/>
      <c r="O159" s="2"/>
      <c r="P159" s="2"/>
    </row>
    <row r="160" spans="12:16" ht="16.149999999999999" customHeight="1" x14ac:dyDescent="0.2">
      <c r="L160" s="2"/>
      <c r="M160" s="2"/>
      <c r="N160" s="2"/>
      <c r="O160" s="2"/>
      <c r="P160" s="2"/>
    </row>
    <row r="161" spans="12:24" ht="16.149999999999999" customHeight="1" x14ac:dyDescent="0.2">
      <c r="L161" s="2"/>
      <c r="M161" s="2"/>
      <c r="N161" s="2"/>
      <c r="O161" s="2"/>
      <c r="P161" s="2"/>
    </row>
    <row r="162" spans="12:24" ht="16.149999999999999" customHeight="1" x14ac:dyDescent="0.2">
      <c r="L162" s="2"/>
      <c r="M162" s="2"/>
      <c r="N162" s="2"/>
      <c r="O162" s="2"/>
      <c r="P162" s="2"/>
    </row>
    <row r="163" spans="12:24" ht="16.149999999999999" customHeight="1" x14ac:dyDescent="0.2">
      <c r="L163" s="2"/>
      <c r="M163" s="2"/>
      <c r="N163" s="2"/>
      <c r="O163" s="2"/>
      <c r="P163" s="2"/>
    </row>
    <row r="164" spans="12:24" ht="16.149999999999999" customHeight="1" x14ac:dyDescent="0.2">
      <c r="L164" s="2"/>
      <c r="M164" s="2"/>
      <c r="N164" s="2"/>
      <c r="O164" s="2"/>
      <c r="P164" s="2"/>
    </row>
    <row r="165" spans="12:24" ht="16.149999999999999" customHeight="1" x14ac:dyDescent="0.2">
      <c r="L165" s="2"/>
      <c r="M165" s="2"/>
      <c r="N165" s="2"/>
      <c r="O165" s="2"/>
      <c r="P165" s="2"/>
    </row>
    <row r="166" spans="12:24" ht="16.149999999999999" customHeight="1" x14ac:dyDescent="0.2">
      <c r="L166" s="2"/>
      <c r="M166" s="2"/>
      <c r="N166" s="2"/>
      <c r="O166" s="2"/>
      <c r="P166" s="2"/>
    </row>
    <row r="167" spans="12:24" ht="16.149999999999999" customHeight="1" x14ac:dyDescent="0.2">
      <c r="L167" s="2"/>
      <c r="M167" s="2"/>
      <c r="N167" s="2"/>
      <c r="O167" s="2"/>
      <c r="P167" s="2"/>
    </row>
    <row r="168" spans="12:24" ht="16.149999999999999" customHeight="1" x14ac:dyDescent="0.2">
      <c r="L168" s="2"/>
      <c r="M168" s="2"/>
      <c r="N168" s="2"/>
      <c r="O168" s="2"/>
      <c r="P168" s="2"/>
    </row>
    <row r="169" spans="12:24" ht="16.149999999999999" customHeight="1" x14ac:dyDescent="0.2">
      <c r="L169" s="2"/>
      <c r="M169" s="2"/>
      <c r="N169" s="2"/>
      <c r="O169" s="2"/>
      <c r="P169" s="2"/>
    </row>
    <row r="170" spans="12:24" ht="16.149999999999999" customHeight="1" x14ac:dyDescent="0.2">
      <c r="L170" s="2"/>
      <c r="M170" s="2"/>
      <c r="N170" s="2"/>
      <c r="O170" s="2"/>
      <c r="P170" s="2"/>
    </row>
    <row r="171" spans="12:24" ht="16.149999999999999" customHeight="1" x14ac:dyDescent="0.2">
      <c r="L171" s="2"/>
      <c r="M171" s="2"/>
      <c r="N171" s="2"/>
      <c r="O171" s="2"/>
      <c r="P171" s="2"/>
    </row>
    <row r="172" spans="12:24" ht="16.149999999999999" customHeight="1" x14ac:dyDescent="0.2">
      <c r="L172" s="2"/>
      <c r="M172" s="2"/>
      <c r="N172" s="2"/>
      <c r="O172" s="2"/>
      <c r="P172" s="2"/>
    </row>
    <row r="173" spans="12:24" ht="16.149999999999999" customHeight="1" x14ac:dyDescent="0.2">
      <c r="L173" s="2"/>
      <c r="M173" s="2"/>
      <c r="N173" s="2"/>
      <c r="O173" s="2"/>
      <c r="P173" s="2"/>
      <c r="Q173" s="9"/>
      <c r="R173" s="9"/>
      <c r="S173" s="9"/>
      <c r="T173" s="9"/>
      <c r="U173" s="9"/>
      <c r="V173" s="9"/>
      <c r="W173" s="9"/>
      <c r="X173" s="9"/>
    </row>
    <row r="174" spans="12:24" ht="16.149999999999999" customHeight="1" x14ac:dyDescent="0.2">
      <c r="L174" s="2"/>
      <c r="M174" s="2"/>
      <c r="N174" s="2"/>
      <c r="O174" s="2"/>
      <c r="P174" s="2"/>
      <c r="Q174" s="9"/>
      <c r="R174" s="9"/>
      <c r="S174" s="9"/>
      <c r="T174" s="9"/>
      <c r="U174" s="9"/>
      <c r="V174" s="9"/>
      <c r="W174" s="9"/>
      <c r="X174" s="9"/>
    </row>
    <row r="175" spans="12:24" ht="16.149999999999999" customHeight="1" x14ac:dyDescent="0.2">
      <c r="L175" s="2"/>
      <c r="M175" s="2"/>
      <c r="N175" s="2"/>
      <c r="O175" s="2"/>
      <c r="P175" s="2"/>
      <c r="Q175" s="9"/>
      <c r="R175" s="9"/>
      <c r="S175" s="9"/>
      <c r="T175" s="9"/>
      <c r="U175" s="9"/>
      <c r="V175" s="9"/>
      <c r="W175" s="9"/>
      <c r="X175" s="9"/>
    </row>
    <row r="176" spans="12:24" ht="16.149999999999999" customHeight="1" x14ac:dyDescent="0.2">
      <c r="L176" s="2"/>
      <c r="M176" s="2"/>
      <c r="N176" s="2"/>
      <c r="O176" s="2"/>
      <c r="P176" s="2"/>
      <c r="Q176" s="9"/>
      <c r="R176" s="9"/>
      <c r="S176" s="9"/>
      <c r="T176" s="9"/>
      <c r="U176" s="9"/>
      <c r="V176" s="9"/>
      <c r="W176" s="9"/>
      <c r="X176" s="9"/>
    </row>
    <row r="177" spans="12:24" ht="16.149999999999999" customHeight="1" x14ac:dyDescent="0.2">
      <c r="L177" s="2"/>
      <c r="M177" s="2"/>
      <c r="N177" s="2"/>
      <c r="O177" s="2"/>
      <c r="P177" s="2"/>
      <c r="Q177" s="9"/>
      <c r="R177" s="9"/>
      <c r="S177" s="9"/>
      <c r="T177" s="9"/>
      <c r="U177" s="9"/>
      <c r="V177" s="9"/>
      <c r="W177" s="9"/>
      <c r="X177" s="9"/>
    </row>
    <row r="178" spans="12:24" ht="16.149999999999999" customHeight="1" x14ac:dyDescent="0.2">
      <c r="L178" s="2"/>
      <c r="M178" s="2"/>
      <c r="N178" s="2"/>
      <c r="O178" s="2"/>
      <c r="P178" s="2"/>
    </row>
    <row r="179" spans="12:24" ht="16.149999999999999" customHeight="1" x14ac:dyDescent="0.2">
      <c r="L179" s="2"/>
      <c r="M179" s="2"/>
      <c r="N179" s="2"/>
      <c r="O179" s="2"/>
      <c r="P179" s="2"/>
    </row>
    <row r="180" spans="12:24" ht="16.149999999999999" customHeight="1" x14ac:dyDescent="0.2">
      <c r="L180" s="2"/>
      <c r="M180" s="2"/>
      <c r="N180" s="2"/>
      <c r="O180" s="2"/>
      <c r="P180" s="2"/>
    </row>
    <row r="181" spans="12:24" ht="16.149999999999999" customHeight="1" x14ac:dyDescent="0.2">
      <c r="L181" s="2"/>
      <c r="M181" s="2"/>
      <c r="N181" s="2"/>
      <c r="O181" s="2"/>
      <c r="P181" s="2"/>
    </row>
    <row r="182" spans="12:24" ht="16.149999999999999" customHeight="1" x14ac:dyDescent="0.2">
      <c r="L182" s="2"/>
      <c r="M182" s="2"/>
      <c r="N182" s="2"/>
      <c r="O182" s="2"/>
      <c r="P182" s="2"/>
    </row>
    <row r="183" spans="12:24" ht="16.149999999999999" customHeight="1" x14ac:dyDescent="0.2">
      <c r="L183" s="2"/>
      <c r="M183" s="2"/>
      <c r="N183" s="2"/>
      <c r="O183" s="2"/>
      <c r="P183" s="2"/>
    </row>
    <row r="184" spans="12:24" ht="16.149999999999999" customHeight="1" x14ac:dyDescent="0.2">
      <c r="L184" s="2"/>
      <c r="M184" s="2"/>
      <c r="N184" s="2"/>
      <c r="O184" s="2"/>
      <c r="P184" s="2"/>
    </row>
    <row r="185" spans="12:24" ht="16.149999999999999" customHeight="1" x14ac:dyDescent="0.2">
      <c r="L185" s="2"/>
      <c r="M185" s="2"/>
      <c r="N185" s="2"/>
      <c r="O185" s="2"/>
      <c r="P185" s="2"/>
    </row>
    <row r="186" spans="12:24" ht="16.149999999999999" customHeight="1" x14ac:dyDescent="0.2">
      <c r="L186" s="2"/>
      <c r="M186" s="2"/>
      <c r="N186" s="2"/>
      <c r="O186" s="2"/>
      <c r="P186" s="2"/>
    </row>
    <row r="187" spans="12:24" ht="16.149999999999999" customHeight="1" x14ac:dyDescent="0.2">
      <c r="L187" s="2"/>
      <c r="M187" s="2"/>
      <c r="N187" s="2"/>
      <c r="O187" s="2"/>
      <c r="P187" s="2"/>
    </row>
    <row r="188" spans="12:24" ht="16.149999999999999" customHeight="1" x14ac:dyDescent="0.2">
      <c r="L188" s="2"/>
      <c r="M188" s="2"/>
      <c r="N188" s="2"/>
      <c r="O188" s="2"/>
      <c r="P188" s="2"/>
    </row>
    <row r="189" spans="12:24" ht="16.149999999999999" customHeight="1" x14ac:dyDescent="0.2">
      <c r="L189" s="2"/>
      <c r="M189" s="2"/>
      <c r="N189" s="2"/>
      <c r="O189" s="2"/>
      <c r="P189" s="2"/>
    </row>
    <row r="190" spans="12:24" ht="16.149999999999999" customHeight="1" x14ac:dyDescent="0.2">
      <c r="L190" s="2"/>
      <c r="M190" s="2"/>
      <c r="N190" s="2"/>
      <c r="O190" s="2"/>
      <c r="P190" s="2"/>
    </row>
    <row r="191" spans="12:24" ht="16.149999999999999" customHeight="1" x14ac:dyDescent="0.2">
      <c r="L191" s="2"/>
      <c r="M191" s="2"/>
      <c r="N191" s="2"/>
      <c r="O191" s="2"/>
      <c r="P191" s="2"/>
    </row>
    <row r="192" spans="12:24" ht="16.149999999999999" customHeight="1" x14ac:dyDescent="0.2">
      <c r="L192" s="2"/>
      <c r="M192" s="2"/>
      <c r="N192" s="2"/>
      <c r="O192" s="2"/>
      <c r="P192" s="2"/>
    </row>
    <row r="193" spans="12:24" ht="16.149999999999999" customHeight="1" x14ac:dyDescent="0.2">
      <c r="L193" s="2"/>
      <c r="M193" s="2"/>
      <c r="N193" s="2"/>
      <c r="O193" s="2"/>
      <c r="P193" s="2"/>
    </row>
    <row r="194" spans="12:24" ht="16.149999999999999" customHeight="1" x14ac:dyDescent="0.2">
      <c r="L194" s="2"/>
      <c r="M194" s="2"/>
      <c r="N194" s="2"/>
      <c r="O194" s="2"/>
      <c r="P194" s="2"/>
    </row>
    <row r="195" spans="12:24" ht="16.149999999999999" customHeight="1" x14ac:dyDescent="0.2">
      <c r="L195" s="2"/>
      <c r="M195" s="2"/>
      <c r="N195" s="2"/>
      <c r="O195" s="2"/>
      <c r="P195" s="2"/>
    </row>
    <row r="196" spans="12:24" s="9" customFormat="1" ht="16.149999999999999" customHeight="1" x14ac:dyDescent="0.2">
      <c r="Q196" s="2"/>
      <c r="R196" s="2"/>
      <c r="S196" s="2"/>
      <c r="T196" s="2"/>
      <c r="U196" s="2"/>
      <c r="V196" s="2"/>
      <c r="W196" s="2"/>
      <c r="X196" s="2"/>
    </row>
    <row r="197" spans="12:24" s="9" customFormat="1" ht="16.149999999999999" customHeight="1" x14ac:dyDescent="0.2">
      <c r="Q197" s="2"/>
      <c r="R197" s="2"/>
      <c r="S197" s="2"/>
      <c r="T197" s="2"/>
      <c r="U197" s="2"/>
      <c r="V197" s="2"/>
      <c r="W197" s="2"/>
      <c r="X197" s="2"/>
    </row>
    <row r="198" spans="12:24" s="9" customFormat="1" ht="16.149999999999999" customHeight="1" x14ac:dyDescent="0.2">
      <c r="Q198" s="2"/>
      <c r="R198" s="2"/>
      <c r="S198" s="2"/>
      <c r="T198" s="2"/>
      <c r="U198" s="2"/>
      <c r="V198" s="2"/>
      <c r="W198" s="2"/>
      <c r="X198" s="2"/>
    </row>
    <row r="199" spans="12:24" s="9" customFormat="1" ht="16.149999999999999" customHeight="1" x14ac:dyDescent="0.2">
      <c r="Q199" s="2"/>
      <c r="R199" s="2"/>
      <c r="S199" s="2"/>
      <c r="T199" s="2"/>
      <c r="U199" s="2"/>
      <c r="V199" s="2"/>
      <c r="W199" s="2"/>
      <c r="X199" s="2"/>
    </row>
    <row r="200" spans="12:24" s="9" customFormat="1" ht="16.149999999999999" customHeight="1" x14ac:dyDescent="0.2">
      <c r="Q200" s="2"/>
      <c r="R200" s="2"/>
      <c r="S200" s="2"/>
      <c r="T200" s="2"/>
      <c r="U200" s="2"/>
      <c r="V200" s="2"/>
      <c r="W200" s="2"/>
      <c r="X200" s="2"/>
    </row>
    <row r="201" spans="12:24" ht="16.149999999999999" customHeight="1" x14ac:dyDescent="0.2">
      <c r="L201" s="2"/>
      <c r="M201" s="2"/>
      <c r="N201" s="2"/>
      <c r="O201" s="2"/>
      <c r="P201" s="2"/>
    </row>
    <row r="202" spans="12:24" ht="16.149999999999999" customHeight="1" x14ac:dyDescent="0.2">
      <c r="L202" s="2"/>
      <c r="M202" s="2"/>
      <c r="N202" s="2"/>
      <c r="O202" s="2"/>
      <c r="P202" s="2"/>
    </row>
    <row r="203" spans="12:24" ht="16.149999999999999" customHeight="1" x14ac:dyDescent="0.2">
      <c r="L203" s="2"/>
      <c r="M203" s="2"/>
      <c r="N203" s="2"/>
      <c r="O203" s="2"/>
      <c r="P203" s="2"/>
    </row>
    <row r="204" spans="12:24" ht="16.149999999999999" customHeight="1" x14ac:dyDescent="0.2">
      <c r="L204" s="2"/>
      <c r="M204" s="2"/>
      <c r="N204" s="2"/>
      <c r="O204" s="2"/>
      <c r="P204" s="2"/>
    </row>
    <row r="205" spans="12:24" ht="16.149999999999999" customHeight="1" x14ac:dyDescent="0.2">
      <c r="L205" s="2"/>
      <c r="M205" s="2"/>
      <c r="N205" s="2"/>
      <c r="O205" s="2"/>
      <c r="P205" s="2"/>
    </row>
    <row r="206" spans="12:24" ht="16.149999999999999" customHeight="1" x14ac:dyDescent="0.2">
      <c r="L206" s="2"/>
      <c r="M206" s="2"/>
      <c r="N206" s="2"/>
      <c r="O206" s="2"/>
      <c r="P206" s="2"/>
    </row>
    <row r="207" spans="12:24" ht="16.149999999999999" customHeight="1" x14ac:dyDescent="0.2">
      <c r="L207" s="2"/>
      <c r="M207" s="2"/>
      <c r="N207" s="2"/>
      <c r="O207" s="2"/>
      <c r="P207" s="2"/>
    </row>
    <row r="208" spans="12:24" ht="16.149999999999999" customHeight="1" x14ac:dyDescent="0.2">
      <c r="L208" s="2"/>
      <c r="M208" s="2"/>
      <c r="N208" s="2"/>
      <c r="O208" s="2"/>
      <c r="P208" s="2"/>
    </row>
    <row r="209" spans="12:16" ht="16.149999999999999" customHeight="1" x14ac:dyDescent="0.2">
      <c r="L209" s="2"/>
      <c r="M209" s="2"/>
      <c r="N209" s="2"/>
      <c r="O209" s="2"/>
      <c r="P209" s="2"/>
    </row>
    <row r="210" spans="12:16" ht="16.149999999999999" customHeight="1" x14ac:dyDescent="0.2">
      <c r="L210" s="2"/>
      <c r="M210" s="2"/>
      <c r="N210" s="2"/>
      <c r="O210" s="2"/>
      <c r="P210" s="2"/>
    </row>
    <row r="211" spans="12:16" ht="16.149999999999999" customHeight="1" x14ac:dyDescent="0.2">
      <c r="L211" s="2"/>
      <c r="M211" s="2"/>
      <c r="N211" s="2"/>
      <c r="O211" s="2"/>
      <c r="P211" s="2"/>
    </row>
    <row r="212" spans="12:16" ht="16.149999999999999" customHeight="1" x14ac:dyDescent="0.2">
      <c r="L212" s="2"/>
      <c r="M212" s="2"/>
      <c r="N212" s="2"/>
      <c r="O212" s="2"/>
      <c r="P212" s="2"/>
    </row>
    <row r="213" spans="12:16" ht="16.149999999999999" customHeight="1" x14ac:dyDescent="0.2">
      <c r="L213" s="2"/>
      <c r="M213" s="2"/>
      <c r="N213" s="2"/>
      <c r="O213" s="2"/>
      <c r="P213" s="2"/>
    </row>
    <row r="214" spans="12:16" ht="16.149999999999999" customHeight="1" x14ac:dyDescent="0.2">
      <c r="L214" s="2"/>
      <c r="M214" s="2"/>
      <c r="N214" s="2"/>
      <c r="O214" s="2"/>
      <c r="P214" s="2"/>
    </row>
    <row r="215" spans="12:16" ht="16.149999999999999" customHeight="1" x14ac:dyDescent="0.2">
      <c r="L215" s="2"/>
      <c r="M215" s="2"/>
      <c r="N215" s="2"/>
      <c r="O215" s="2"/>
      <c r="P215" s="2"/>
    </row>
    <row r="216" spans="12:16" ht="16.149999999999999" customHeight="1" x14ac:dyDescent="0.2">
      <c r="L216" s="2"/>
      <c r="M216" s="2"/>
      <c r="N216" s="2"/>
      <c r="O216" s="2"/>
      <c r="P216" s="2"/>
    </row>
    <row r="217" spans="12:16" ht="16.149999999999999" customHeight="1" x14ac:dyDescent="0.2">
      <c r="L217" s="2"/>
      <c r="M217" s="2"/>
      <c r="N217" s="2"/>
      <c r="O217" s="2"/>
      <c r="P217" s="2"/>
    </row>
    <row r="218" spans="12:16" ht="16.149999999999999" customHeight="1" x14ac:dyDescent="0.2">
      <c r="L218" s="2"/>
      <c r="M218" s="2"/>
      <c r="N218" s="2"/>
      <c r="O218" s="2"/>
      <c r="P218" s="2"/>
    </row>
    <row r="219" spans="12:16" ht="16.149999999999999" customHeight="1" x14ac:dyDescent="0.2">
      <c r="L219" s="2"/>
      <c r="M219" s="2"/>
      <c r="N219" s="2"/>
      <c r="O219" s="2"/>
      <c r="P219" s="2"/>
    </row>
    <row r="220" spans="12:16" ht="16.149999999999999" customHeight="1" x14ac:dyDescent="0.2">
      <c r="L220" s="2"/>
      <c r="M220" s="2"/>
      <c r="N220" s="2"/>
      <c r="O220" s="2"/>
      <c r="P220" s="2"/>
    </row>
    <row r="221" spans="12:16" ht="16.149999999999999" customHeight="1" x14ac:dyDescent="0.2">
      <c r="L221" s="2"/>
      <c r="M221" s="2"/>
      <c r="N221" s="2"/>
      <c r="O221" s="2"/>
      <c r="P221" s="2"/>
    </row>
    <row r="222" spans="12:16" ht="16.149999999999999" customHeight="1" x14ac:dyDescent="0.2">
      <c r="L222" s="2"/>
      <c r="M222" s="2"/>
      <c r="N222" s="2"/>
      <c r="O222" s="2"/>
      <c r="P222" s="2"/>
    </row>
    <row r="223" spans="12:16" ht="16.149999999999999" customHeight="1" x14ac:dyDescent="0.2">
      <c r="L223" s="2"/>
      <c r="M223" s="2"/>
      <c r="N223" s="2"/>
      <c r="O223" s="2"/>
      <c r="P223" s="2"/>
    </row>
    <row r="224" spans="12:16" ht="16.149999999999999" customHeight="1" x14ac:dyDescent="0.2">
      <c r="L224" s="2"/>
      <c r="M224" s="2"/>
      <c r="N224" s="2"/>
      <c r="O224" s="2"/>
      <c r="P224" s="2"/>
    </row>
    <row r="225" spans="12:16" ht="16.149999999999999" customHeight="1" x14ac:dyDescent="0.2">
      <c r="L225" s="2"/>
      <c r="M225" s="2"/>
      <c r="N225" s="2"/>
      <c r="O225" s="2"/>
      <c r="P225" s="2"/>
    </row>
    <row r="226" spans="12:16" ht="16.149999999999999" customHeight="1" x14ac:dyDescent="0.2">
      <c r="L226" s="2"/>
      <c r="M226" s="2"/>
      <c r="N226" s="2"/>
      <c r="O226" s="2"/>
      <c r="P226" s="2"/>
    </row>
    <row r="227" spans="12:16" ht="16.149999999999999" customHeight="1" x14ac:dyDescent="0.2">
      <c r="L227" s="2"/>
      <c r="M227" s="2"/>
      <c r="N227" s="2"/>
      <c r="O227" s="2"/>
      <c r="P227" s="2"/>
    </row>
    <row r="228" spans="12:16" ht="16.149999999999999" customHeight="1" x14ac:dyDescent="0.2">
      <c r="L228" s="2"/>
      <c r="M228" s="2"/>
      <c r="N228" s="2"/>
      <c r="O228" s="2"/>
      <c r="P228" s="2"/>
    </row>
    <row r="229" spans="12:16" ht="16.149999999999999" customHeight="1" x14ac:dyDescent="0.2">
      <c r="L229" s="2"/>
      <c r="M229" s="2"/>
      <c r="N229" s="2"/>
      <c r="O229" s="2"/>
      <c r="P229" s="2"/>
    </row>
    <row r="230" spans="12:16" ht="16.149999999999999" customHeight="1" x14ac:dyDescent="0.2">
      <c r="L230" s="2"/>
      <c r="M230" s="2"/>
      <c r="N230" s="2"/>
      <c r="O230" s="2"/>
      <c r="P230" s="2"/>
    </row>
    <row r="231" spans="12:16" ht="16.149999999999999" customHeight="1" x14ac:dyDescent="0.2">
      <c r="L231" s="2"/>
      <c r="M231" s="2"/>
      <c r="N231" s="2"/>
      <c r="O231" s="2"/>
      <c r="P231" s="2"/>
    </row>
    <row r="232" spans="12:16" ht="16.149999999999999" customHeight="1" x14ac:dyDescent="0.2">
      <c r="L232" s="2"/>
      <c r="M232" s="2"/>
      <c r="N232" s="2"/>
      <c r="O232" s="2"/>
      <c r="P232" s="2"/>
    </row>
    <row r="233" spans="12:16" ht="16.149999999999999" customHeight="1" x14ac:dyDescent="0.2">
      <c r="L233" s="2"/>
      <c r="M233" s="2"/>
      <c r="N233" s="2"/>
      <c r="O233" s="2"/>
      <c r="P233" s="2"/>
    </row>
    <row r="234" spans="12:16" ht="16.149999999999999" customHeight="1" x14ac:dyDescent="0.2">
      <c r="L234" s="2"/>
      <c r="M234" s="2"/>
      <c r="N234" s="2"/>
      <c r="O234" s="2"/>
      <c r="P234" s="2"/>
    </row>
    <row r="235" spans="12:16" ht="16.149999999999999" customHeight="1" x14ac:dyDescent="0.2">
      <c r="L235" s="2"/>
      <c r="M235" s="2"/>
      <c r="N235" s="2"/>
      <c r="O235" s="2"/>
      <c r="P235" s="2"/>
    </row>
    <row r="236" spans="12:16" ht="16.149999999999999" customHeight="1" x14ac:dyDescent="0.2">
      <c r="L236" s="2"/>
      <c r="M236" s="2"/>
      <c r="N236" s="2"/>
      <c r="O236" s="2"/>
      <c r="P236" s="2"/>
    </row>
    <row r="237" spans="12:16" ht="16.149999999999999" customHeight="1" x14ac:dyDescent="0.2">
      <c r="L237" s="2"/>
      <c r="M237" s="2"/>
      <c r="N237" s="2"/>
      <c r="O237" s="2"/>
      <c r="P237" s="2"/>
    </row>
    <row r="238" spans="12:16" ht="16.149999999999999" customHeight="1" x14ac:dyDescent="0.2">
      <c r="L238" s="2"/>
      <c r="M238" s="2"/>
      <c r="N238" s="2"/>
      <c r="O238" s="2"/>
      <c r="P238" s="2"/>
    </row>
    <row r="239" spans="12:16" ht="16.149999999999999" customHeight="1" x14ac:dyDescent="0.2">
      <c r="L239" s="2"/>
      <c r="M239" s="2"/>
      <c r="N239" s="2"/>
      <c r="O239" s="2"/>
      <c r="P239" s="2"/>
    </row>
    <row r="240" spans="12:16" ht="16.149999999999999" customHeight="1" x14ac:dyDescent="0.2">
      <c r="L240" s="2"/>
      <c r="M240" s="2"/>
      <c r="N240" s="2"/>
      <c r="O240" s="2"/>
      <c r="P240" s="2"/>
    </row>
    <row r="241" spans="12:16" ht="16.149999999999999" customHeight="1" x14ac:dyDescent="0.2">
      <c r="L241" s="2"/>
      <c r="M241" s="2"/>
      <c r="N241" s="2"/>
      <c r="O241" s="2"/>
      <c r="P241" s="2"/>
    </row>
    <row r="242" spans="12:16" ht="16.149999999999999" customHeight="1" x14ac:dyDescent="0.2">
      <c r="L242" s="2"/>
      <c r="M242" s="2"/>
      <c r="N242" s="2"/>
      <c r="O242" s="2"/>
      <c r="P242" s="2"/>
    </row>
    <row r="243" spans="12:16" ht="16.149999999999999" customHeight="1" x14ac:dyDescent="0.2">
      <c r="L243" s="2"/>
      <c r="M243" s="2"/>
      <c r="N243" s="2"/>
      <c r="O243" s="2"/>
      <c r="P243" s="2"/>
    </row>
    <row r="244" spans="12:16" ht="16.149999999999999" customHeight="1" x14ac:dyDescent="0.2">
      <c r="L244" s="2"/>
      <c r="M244" s="2"/>
      <c r="N244" s="2"/>
      <c r="O244" s="2"/>
      <c r="P244" s="2"/>
    </row>
    <row r="245" spans="12:16" ht="16.149999999999999" customHeight="1" x14ac:dyDescent="0.2">
      <c r="L245" s="2"/>
      <c r="M245" s="2"/>
      <c r="N245" s="2"/>
      <c r="O245" s="2"/>
      <c r="P245" s="2"/>
    </row>
    <row r="246" spans="12:16" ht="16.149999999999999" customHeight="1" x14ac:dyDescent="0.2">
      <c r="L246" s="2"/>
      <c r="M246" s="2"/>
      <c r="N246" s="2"/>
      <c r="O246" s="2"/>
      <c r="P246" s="2"/>
    </row>
    <row r="247" spans="12:16" ht="16.149999999999999" customHeight="1" x14ac:dyDescent="0.2">
      <c r="L247" s="2"/>
      <c r="M247" s="2"/>
      <c r="N247" s="2"/>
      <c r="O247" s="2"/>
      <c r="P247" s="2"/>
    </row>
    <row r="248" spans="12:16" ht="16.149999999999999" customHeight="1" x14ac:dyDescent="0.2">
      <c r="L248" s="2"/>
      <c r="M248" s="2"/>
      <c r="N248" s="2"/>
      <c r="O248" s="2"/>
      <c r="P248" s="2"/>
    </row>
    <row r="249" spans="12:16" ht="16.149999999999999" customHeight="1" x14ac:dyDescent="0.2">
      <c r="L249" s="2"/>
      <c r="M249" s="2"/>
      <c r="N249" s="2"/>
      <c r="O249" s="2"/>
      <c r="P249" s="2"/>
    </row>
    <row r="250" spans="12:16" ht="16.149999999999999" customHeight="1" x14ac:dyDescent="0.2">
      <c r="L250" s="2"/>
      <c r="M250" s="2"/>
      <c r="N250" s="2"/>
      <c r="O250" s="2"/>
      <c r="P250" s="2"/>
    </row>
    <row r="251" spans="12:16" ht="16.149999999999999" customHeight="1" x14ac:dyDescent="0.2">
      <c r="L251" s="2"/>
      <c r="M251" s="2"/>
      <c r="N251" s="2"/>
      <c r="O251" s="2"/>
      <c r="P251" s="2"/>
    </row>
    <row r="252" spans="12:16" ht="16.149999999999999" customHeight="1" x14ac:dyDescent="0.2">
      <c r="L252" s="2"/>
      <c r="M252" s="2"/>
      <c r="N252" s="2"/>
      <c r="O252" s="2"/>
      <c r="P252" s="2"/>
    </row>
    <row r="253" spans="12:16" ht="16.149999999999999" customHeight="1" x14ac:dyDescent="0.2">
      <c r="L253" s="2"/>
      <c r="M253" s="2"/>
      <c r="N253" s="2"/>
      <c r="O253" s="2"/>
      <c r="P253" s="2"/>
    </row>
    <row r="254" spans="12:16" ht="16.149999999999999" customHeight="1" x14ac:dyDescent="0.2">
      <c r="L254" s="2"/>
      <c r="M254" s="2"/>
      <c r="N254" s="2"/>
      <c r="O254" s="2"/>
      <c r="P254" s="2"/>
    </row>
    <row r="255" spans="12:16" ht="16.149999999999999" customHeight="1" x14ac:dyDescent="0.2">
      <c r="L255" s="2"/>
      <c r="M255" s="2"/>
      <c r="N255" s="2"/>
      <c r="O255" s="2"/>
      <c r="P255" s="2"/>
    </row>
    <row r="256" spans="12:16" ht="16.149999999999999" customHeight="1" x14ac:dyDescent="0.2">
      <c r="L256" s="2"/>
      <c r="M256" s="2"/>
      <c r="N256" s="2"/>
      <c r="O256" s="2"/>
      <c r="P256" s="2"/>
    </row>
    <row r="257" spans="12:16" ht="16.149999999999999" customHeight="1" x14ac:dyDescent="0.2">
      <c r="L257" s="2"/>
      <c r="M257" s="2"/>
      <c r="N257" s="2"/>
      <c r="O257" s="2"/>
      <c r="P257" s="2"/>
    </row>
    <row r="258" spans="12:16" ht="16.149999999999999" customHeight="1" x14ac:dyDescent="0.2">
      <c r="L258" s="2"/>
      <c r="M258" s="2"/>
      <c r="N258" s="2"/>
      <c r="O258" s="2"/>
      <c r="P258" s="2"/>
    </row>
    <row r="259" spans="12:16" ht="16.149999999999999" customHeight="1" x14ac:dyDescent="0.2">
      <c r="L259" s="2"/>
      <c r="M259" s="2"/>
      <c r="N259" s="2"/>
      <c r="O259" s="2"/>
      <c r="P259" s="2"/>
    </row>
    <row r="260" spans="12:16" ht="16.149999999999999" customHeight="1" x14ac:dyDescent="0.2">
      <c r="L260" s="2"/>
      <c r="M260" s="2"/>
      <c r="N260" s="2"/>
      <c r="O260" s="2"/>
      <c r="P260" s="2"/>
    </row>
    <row r="261" spans="12:16" ht="16.149999999999999" customHeight="1" x14ac:dyDescent="0.2">
      <c r="L261" s="2"/>
      <c r="M261" s="2"/>
      <c r="N261" s="2"/>
      <c r="O261" s="2"/>
      <c r="P261" s="2"/>
    </row>
    <row r="262" spans="12:16" ht="16.149999999999999" customHeight="1" x14ac:dyDescent="0.2">
      <c r="L262" s="2"/>
      <c r="M262" s="2"/>
      <c r="N262" s="2"/>
      <c r="O262" s="2"/>
      <c r="P262" s="2"/>
    </row>
    <row r="263" spans="12:16" ht="16.149999999999999" customHeight="1" x14ac:dyDescent="0.2">
      <c r="L263" s="2"/>
      <c r="M263" s="2"/>
      <c r="N263" s="2"/>
      <c r="O263" s="2"/>
      <c r="P263" s="2"/>
    </row>
    <row r="264" spans="12:16" ht="16.149999999999999" customHeight="1" x14ac:dyDescent="0.2">
      <c r="L264" s="2"/>
      <c r="M264" s="2"/>
      <c r="N264" s="2"/>
      <c r="O264" s="2"/>
      <c r="P264" s="2"/>
    </row>
    <row r="265" spans="12:16" ht="16.149999999999999" customHeight="1" x14ac:dyDescent="0.2">
      <c r="L265" s="2"/>
      <c r="M265" s="2"/>
      <c r="N265" s="2"/>
      <c r="O265" s="2"/>
      <c r="P265" s="2"/>
    </row>
    <row r="266" spans="12:16" ht="16.149999999999999" customHeight="1" x14ac:dyDescent="0.2">
      <c r="L266" s="2"/>
      <c r="M266" s="2"/>
      <c r="N266" s="2"/>
      <c r="O266" s="2"/>
      <c r="P266" s="2"/>
    </row>
    <row r="267" spans="12:16" ht="16.149999999999999" customHeight="1" x14ac:dyDescent="0.2">
      <c r="L267" s="2"/>
      <c r="M267" s="2"/>
      <c r="N267" s="2"/>
      <c r="O267" s="2"/>
      <c r="P267" s="2"/>
    </row>
    <row r="268" spans="12:16" ht="16.149999999999999" customHeight="1" x14ac:dyDescent="0.2">
      <c r="L268" s="2"/>
      <c r="M268" s="2"/>
      <c r="N268" s="2"/>
      <c r="O268" s="2"/>
      <c r="P268" s="2"/>
    </row>
    <row r="269" spans="12:16" ht="16.149999999999999" customHeight="1" x14ac:dyDescent="0.2">
      <c r="L269" s="2"/>
      <c r="M269" s="2"/>
      <c r="N269" s="2"/>
      <c r="O269" s="2"/>
      <c r="P269" s="2"/>
    </row>
    <row r="270" spans="12:16" ht="16.149999999999999" customHeight="1" x14ac:dyDescent="0.2">
      <c r="L270" s="2"/>
      <c r="M270" s="2"/>
      <c r="N270" s="2"/>
      <c r="O270" s="2"/>
      <c r="P270" s="2"/>
    </row>
    <row r="271" spans="12:16" ht="16.149999999999999" customHeight="1" x14ac:dyDescent="0.2">
      <c r="L271" s="2"/>
      <c r="M271" s="2"/>
      <c r="N271" s="2"/>
      <c r="O271" s="2"/>
      <c r="P271" s="2"/>
    </row>
    <row r="272" spans="12:16" ht="16.149999999999999" customHeight="1" x14ac:dyDescent="0.2">
      <c r="L272" s="2"/>
      <c r="M272" s="2"/>
      <c r="N272" s="2"/>
      <c r="O272" s="2"/>
      <c r="P272" s="2"/>
    </row>
    <row r="273" spans="12:16" ht="16.149999999999999" customHeight="1" x14ac:dyDescent="0.2">
      <c r="L273" s="2"/>
      <c r="M273" s="2"/>
      <c r="N273" s="2"/>
      <c r="O273" s="2"/>
      <c r="P273" s="2"/>
    </row>
    <row r="274" spans="12:16" ht="16.149999999999999" customHeight="1" x14ac:dyDescent="0.2">
      <c r="L274" s="2"/>
      <c r="M274" s="2"/>
      <c r="N274" s="2"/>
      <c r="O274" s="2"/>
      <c r="P274" s="2"/>
    </row>
    <row r="275" spans="12:16" ht="16.149999999999999" customHeight="1" x14ac:dyDescent="0.2">
      <c r="L275" s="2"/>
      <c r="M275" s="2"/>
      <c r="N275" s="2"/>
      <c r="O275" s="2"/>
      <c r="P275" s="2"/>
    </row>
    <row r="276" spans="12:16" ht="16.149999999999999" customHeight="1" x14ac:dyDescent="0.2">
      <c r="L276" s="2"/>
      <c r="M276" s="2"/>
      <c r="N276" s="2"/>
      <c r="O276" s="2"/>
      <c r="P276" s="2"/>
    </row>
    <row r="277" spans="12:16" ht="16.149999999999999" customHeight="1" x14ac:dyDescent="0.2">
      <c r="L277" s="2"/>
      <c r="M277" s="2"/>
      <c r="N277" s="2"/>
      <c r="O277" s="2"/>
      <c r="P277" s="2"/>
    </row>
    <row r="278" spans="12:16" ht="16.149999999999999" customHeight="1" x14ac:dyDescent="0.2">
      <c r="L278" s="2"/>
      <c r="M278" s="2"/>
      <c r="N278" s="2"/>
      <c r="O278" s="2"/>
      <c r="P278" s="2"/>
    </row>
    <row r="279" spans="12:16" ht="16.149999999999999" customHeight="1" x14ac:dyDescent="0.2">
      <c r="L279" s="2"/>
      <c r="M279" s="2"/>
      <c r="N279" s="2"/>
      <c r="O279" s="2"/>
      <c r="P279" s="2"/>
    </row>
    <row r="280" spans="12:16" ht="16.149999999999999" customHeight="1" x14ac:dyDescent="0.2">
      <c r="L280" s="2"/>
      <c r="M280" s="2"/>
      <c r="N280" s="2"/>
      <c r="O280" s="2"/>
      <c r="P280" s="2"/>
    </row>
    <row r="281" spans="12:16" ht="16.149999999999999" customHeight="1" x14ac:dyDescent="0.2">
      <c r="L281" s="2"/>
      <c r="M281" s="2"/>
      <c r="N281" s="2"/>
      <c r="O281" s="2"/>
      <c r="P281" s="2"/>
    </row>
    <row r="282" spans="12:16" ht="16.149999999999999" customHeight="1" x14ac:dyDescent="0.2">
      <c r="L282" s="2"/>
      <c r="M282" s="2"/>
      <c r="N282" s="2"/>
      <c r="O282" s="2"/>
      <c r="P282" s="2"/>
    </row>
    <row r="283" spans="12:16" ht="16.149999999999999" customHeight="1" x14ac:dyDescent="0.2">
      <c r="L283" s="2"/>
      <c r="M283" s="2"/>
      <c r="N283" s="2"/>
      <c r="O283" s="2"/>
      <c r="P283" s="2"/>
    </row>
    <row r="284" spans="12:16" ht="16.149999999999999" customHeight="1" x14ac:dyDescent="0.2">
      <c r="L284" s="2"/>
      <c r="M284" s="2"/>
      <c r="N284" s="2"/>
      <c r="O284" s="2"/>
      <c r="P284" s="2"/>
    </row>
    <row r="285" spans="12:16" ht="16.149999999999999" customHeight="1" x14ac:dyDescent="0.2">
      <c r="L285" s="2"/>
      <c r="M285" s="2"/>
      <c r="N285" s="2"/>
      <c r="O285" s="2"/>
      <c r="P285" s="2"/>
    </row>
    <row r="286" spans="12:16" ht="16.149999999999999" customHeight="1" x14ac:dyDescent="0.2">
      <c r="L286" s="2"/>
      <c r="M286" s="2"/>
      <c r="N286" s="2"/>
      <c r="O286" s="2"/>
      <c r="P286" s="2"/>
    </row>
    <row r="287" spans="12:16" ht="16.149999999999999" customHeight="1" x14ac:dyDescent="0.2">
      <c r="L287" s="2"/>
      <c r="M287" s="2"/>
      <c r="N287" s="2"/>
      <c r="O287" s="2"/>
      <c r="P287" s="2"/>
    </row>
    <row r="288" spans="12:16" ht="16.149999999999999" customHeight="1" x14ac:dyDescent="0.2">
      <c r="L288" s="2"/>
      <c r="M288" s="2"/>
      <c r="N288" s="2"/>
      <c r="O288" s="2"/>
      <c r="P288" s="2"/>
    </row>
    <row r="289" spans="12:16" ht="16.149999999999999" customHeight="1" x14ac:dyDescent="0.2">
      <c r="L289" s="2"/>
      <c r="M289" s="2"/>
      <c r="N289" s="2"/>
      <c r="O289" s="2"/>
      <c r="P289" s="2"/>
    </row>
    <row r="290" spans="12:16" ht="16.149999999999999" customHeight="1" x14ac:dyDescent="0.2">
      <c r="L290" s="2"/>
      <c r="M290" s="2"/>
      <c r="N290" s="2"/>
      <c r="O290" s="2"/>
      <c r="P290" s="2"/>
    </row>
    <row r="291" spans="12:16" ht="16.149999999999999" customHeight="1" x14ac:dyDescent="0.2">
      <c r="L291" s="2"/>
      <c r="M291" s="2"/>
      <c r="N291" s="2"/>
      <c r="O291" s="2"/>
      <c r="P291" s="2"/>
    </row>
    <row r="292" spans="12:16" ht="16.149999999999999" customHeight="1" x14ac:dyDescent="0.2">
      <c r="L292" s="2"/>
      <c r="M292" s="2"/>
      <c r="N292" s="2"/>
      <c r="O292" s="2"/>
      <c r="P292" s="2"/>
    </row>
    <row r="293" spans="12:16" ht="16.149999999999999" customHeight="1" x14ac:dyDescent="0.2">
      <c r="L293" s="2"/>
      <c r="M293" s="2"/>
      <c r="N293" s="2"/>
      <c r="O293" s="2"/>
      <c r="P293" s="2"/>
    </row>
    <row r="294" spans="12:16" ht="16.149999999999999" customHeight="1" x14ac:dyDescent="0.2">
      <c r="L294" s="2"/>
      <c r="M294" s="2"/>
      <c r="N294" s="2"/>
      <c r="O294" s="2"/>
      <c r="P294" s="2"/>
    </row>
    <row r="295" spans="12:16" ht="16.149999999999999" customHeight="1" x14ac:dyDescent="0.2">
      <c r="L295" s="2"/>
      <c r="M295" s="2"/>
      <c r="N295" s="2"/>
      <c r="O295" s="2"/>
      <c r="P295" s="2"/>
    </row>
    <row r="296" spans="12:16" ht="16.149999999999999" customHeight="1" x14ac:dyDescent="0.2">
      <c r="L296" s="2"/>
      <c r="M296" s="2"/>
      <c r="N296" s="2"/>
      <c r="O296" s="2"/>
      <c r="P296" s="2"/>
    </row>
    <row r="297" spans="12:16" ht="16.149999999999999" customHeight="1" x14ac:dyDescent="0.2">
      <c r="L297" s="2"/>
      <c r="M297" s="2"/>
      <c r="N297" s="2"/>
      <c r="O297" s="2"/>
      <c r="P297" s="2"/>
    </row>
    <row r="298" spans="12:16" ht="16.149999999999999" customHeight="1" x14ac:dyDescent="0.2">
      <c r="L298" s="2"/>
      <c r="M298" s="2"/>
      <c r="N298" s="2"/>
      <c r="O298" s="2"/>
      <c r="P298" s="2"/>
    </row>
    <row r="299" spans="12:16" ht="16.149999999999999" customHeight="1" x14ac:dyDescent="0.2">
      <c r="L299" s="2"/>
      <c r="M299" s="2"/>
      <c r="N299" s="2"/>
      <c r="O299" s="2"/>
      <c r="P299" s="2"/>
    </row>
    <row r="300" spans="12:16" ht="16.149999999999999" customHeight="1" x14ac:dyDescent="0.2">
      <c r="L300" s="2"/>
      <c r="M300" s="2"/>
      <c r="N300" s="2"/>
      <c r="O300" s="2"/>
      <c r="P300" s="2"/>
    </row>
    <row r="301" spans="12:16" ht="16.149999999999999" customHeight="1" x14ac:dyDescent="0.2">
      <c r="L301" s="2"/>
      <c r="M301" s="2"/>
      <c r="N301" s="2"/>
      <c r="O301" s="2"/>
      <c r="P301" s="2"/>
    </row>
    <row r="302" spans="12:16" ht="16.149999999999999" customHeight="1" x14ac:dyDescent="0.2">
      <c r="L302" s="2"/>
      <c r="M302" s="2"/>
      <c r="N302" s="2"/>
      <c r="O302" s="2"/>
      <c r="P302" s="2"/>
    </row>
    <row r="303" spans="12:16" ht="16.149999999999999" customHeight="1" x14ac:dyDescent="0.2">
      <c r="L303" s="2"/>
      <c r="M303" s="2"/>
      <c r="N303" s="2"/>
      <c r="O303" s="2"/>
      <c r="P303" s="2"/>
    </row>
    <row r="304" spans="12:16" ht="16.149999999999999" customHeight="1" x14ac:dyDescent="0.2">
      <c r="L304" s="2"/>
      <c r="M304" s="2"/>
      <c r="N304" s="2"/>
      <c r="O304" s="2"/>
      <c r="P304" s="2"/>
    </row>
    <row r="305" spans="12:16" ht="16.149999999999999" customHeight="1" x14ac:dyDescent="0.2">
      <c r="L305" s="2"/>
      <c r="M305" s="2"/>
      <c r="N305" s="2"/>
      <c r="O305" s="2"/>
      <c r="P305" s="2"/>
    </row>
    <row r="306" spans="12:16" ht="16.149999999999999" customHeight="1" x14ac:dyDescent="0.2">
      <c r="L306" s="2"/>
      <c r="M306" s="2"/>
      <c r="N306" s="2"/>
      <c r="O306" s="2"/>
      <c r="P306" s="2"/>
    </row>
    <row r="307" spans="12:16" ht="16.149999999999999" customHeight="1" x14ac:dyDescent="0.2">
      <c r="L307" s="2"/>
      <c r="M307" s="2"/>
      <c r="N307" s="2"/>
      <c r="O307" s="2"/>
      <c r="P307" s="2"/>
    </row>
    <row r="308" spans="12:16" ht="16.149999999999999" customHeight="1" x14ac:dyDescent="0.2">
      <c r="L308" s="2"/>
      <c r="M308" s="2"/>
      <c r="N308" s="2"/>
      <c r="O308" s="2"/>
      <c r="P308" s="2"/>
    </row>
    <row r="309" spans="12:16" ht="16.149999999999999" customHeight="1" x14ac:dyDescent="0.2">
      <c r="L309" s="2"/>
      <c r="M309" s="2"/>
      <c r="N309" s="2"/>
      <c r="O309" s="2"/>
      <c r="P309" s="2"/>
    </row>
    <row r="310" spans="12:16" ht="16.149999999999999" customHeight="1" x14ac:dyDescent="0.2">
      <c r="L310" s="2"/>
      <c r="M310" s="2"/>
      <c r="N310" s="2"/>
      <c r="O310" s="2"/>
      <c r="P310" s="2"/>
    </row>
    <row r="311" spans="12:16" ht="16.149999999999999" customHeight="1" x14ac:dyDescent="0.2">
      <c r="L311" s="2"/>
      <c r="M311" s="2"/>
      <c r="N311" s="2"/>
      <c r="O311" s="2"/>
      <c r="P311" s="2"/>
    </row>
    <row r="312" spans="12:16" ht="16.149999999999999" customHeight="1" x14ac:dyDescent="0.2">
      <c r="L312" s="2"/>
      <c r="M312" s="2"/>
      <c r="N312" s="2"/>
      <c r="O312" s="2"/>
      <c r="P312" s="2"/>
    </row>
    <row r="313" spans="12:16" ht="16.149999999999999" customHeight="1" x14ac:dyDescent="0.2">
      <c r="L313" s="2"/>
      <c r="M313" s="2"/>
      <c r="N313" s="2"/>
      <c r="O313" s="2"/>
      <c r="P313" s="2"/>
    </row>
    <row r="314" spans="12:16" ht="16.149999999999999" customHeight="1" x14ac:dyDescent="0.2">
      <c r="L314" s="2"/>
      <c r="M314" s="2"/>
      <c r="N314" s="2"/>
      <c r="O314" s="2"/>
      <c r="P314" s="2"/>
    </row>
    <row r="315" spans="12:16" ht="16.149999999999999" customHeight="1" x14ac:dyDescent="0.2">
      <c r="L315" s="2"/>
      <c r="M315" s="2"/>
      <c r="N315" s="2"/>
      <c r="O315" s="2"/>
      <c r="P315" s="2"/>
    </row>
    <row r="316" spans="12:16" ht="16.149999999999999" customHeight="1" x14ac:dyDescent="0.2">
      <c r="L316" s="2"/>
      <c r="M316" s="2"/>
      <c r="N316" s="2"/>
      <c r="O316" s="2"/>
      <c r="P316" s="2"/>
    </row>
    <row r="317" spans="12:16" ht="16.149999999999999" customHeight="1" x14ac:dyDescent="0.2">
      <c r="L317" s="2"/>
      <c r="M317" s="2"/>
      <c r="N317" s="2"/>
      <c r="O317" s="2"/>
      <c r="P317" s="2"/>
    </row>
    <row r="318" spans="12:16" ht="16.149999999999999" customHeight="1" x14ac:dyDescent="0.2">
      <c r="L318" s="2"/>
      <c r="M318" s="2"/>
      <c r="N318" s="2"/>
      <c r="O318" s="2"/>
      <c r="P318" s="2"/>
    </row>
    <row r="319" spans="12:16" ht="16.149999999999999" customHeight="1" x14ac:dyDescent="0.2">
      <c r="L319" s="2"/>
      <c r="M319" s="2"/>
      <c r="N319" s="2"/>
      <c r="O319" s="2"/>
      <c r="P319" s="2"/>
    </row>
    <row r="320" spans="12:16" ht="16.149999999999999" customHeight="1" x14ac:dyDescent="0.2">
      <c r="L320" s="2"/>
      <c r="M320" s="2"/>
      <c r="N320" s="2"/>
      <c r="O320" s="2"/>
      <c r="P320" s="2"/>
    </row>
    <row r="321" spans="12:16" ht="16.149999999999999" customHeight="1" x14ac:dyDescent="0.2">
      <c r="L321" s="2"/>
      <c r="M321" s="2"/>
      <c r="N321" s="2"/>
      <c r="O321" s="2"/>
      <c r="P321" s="2"/>
    </row>
    <row r="322" spans="12:16" ht="16.149999999999999" customHeight="1" x14ac:dyDescent="0.2">
      <c r="L322" s="2"/>
      <c r="M322" s="2"/>
      <c r="N322" s="2"/>
      <c r="O322" s="2"/>
      <c r="P322" s="2"/>
    </row>
    <row r="323" spans="12:16" ht="16.149999999999999" customHeight="1" x14ac:dyDescent="0.2">
      <c r="L323" s="2"/>
      <c r="M323" s="2"/>
      <c r="N323" s="2"/>
      <c r="O323" s="2"/>
      <c r="P323" s="2"/>
    </row>
    <row r="324" spans="12:16" ht="16.149999999999999" customHeight="1" x14ac:dyDescent="0.2">
      <c r="L324" s="2"/>
      <c r="M324" s="2"/>
      <c r="N324" s="2"/>
      <c r="O324" s="2"/>
      <c r="P324" s="2"/>
    </row>
    <row r="325" spans="12:16" ht="16.149999999999999" customHeight="1" x14ac:dyDescent="0.2">
      <c r="L325" s="2"/>
      <c r="M325" s="2"/>
      <c r="N325" s="2"/>
      <c r="O325" s="2"/>
      <c r="P325" s="2"/>
    </row>
    <row r="326" spans="12:16" ht="16.149999999999999" customHeight="1" x14ac:dyDescent="0.2">
      <c r="L326" s="2"/>
      <c r="M326" s="2"/>
      <c r="N326" s="2"/>
      <c r="O326" s="2"/>
      <c r="P326" s="2"/>
    </row>
    <row r="327" spans="12:16" ht="16.149999999999999" customHeight="1" x14ac:dyDescent="0.2">
      <c r="L327" s="2"/>
      <c r="M327" s="2"/>
      <c r="N327" s="2"/>
      <c r="O327" s="2"/>
      <c r="P327" s="2"/>
    </row>
    <row r="328" spans="12:16" ht="16.149999999999999" customHeight="1" x14ac:dyDescent="0.2">
      <c r="L328" s="2"/>
      <c r="M328" s="2"/>
      <c r="N328" s="2"/>
      <c r="O328" s="2"/>
      <c r="P328" s="2"/>
    </row>
    <row r="329" spans="12:16" ht="16.149999999999999" customHeight="1" x14ac:dyDescent="0.2">
      <c r="L329" s="2"/>
      <c r="M329" s="2"/>
      <c r="N329" s="2"/>
      <c r="O329" s="2"/>
      <c r="P329" s="2"/>
    </row>
    <row r="330" spans="12:16" ht="16.149999999999999" customHeight="1" x14ac:dyDescent="0.2">
      <c r="L330" s="2"/>
      <c r="M330" s="2"/>
      <c r="N330" s="2"/>
      <c r="O330" s="2"/>
      <c r="P330" s="2"/>
    </row>
    <row r="331" spans="12:16" ht="16.149999999999999" customHeight="1" x14ac:dyDescent="0.2">
      <c r="L331" s="2"/>
      <c r="M331" s="2"/>
      <c r="N331" s="2"/>
      <c r="O331" s="2"/>
      <c r="P331" s="2"/>
    </row>
    <row r="332" spans="12:16" ht="16.149999999999999" customHeight="1" x14ac:dyDescent="0.2">
      <c r="L332" s="2"/>
      <c r="M332" s="2"/>
      <c r="N332" s="2"/>
      <c r="O332" s="2"/>
      <c r="P332" s="2"/>
    </row>
    <row r="333" spans="12:16" ht="16.149999999999999" customHeight="1" x14ac:dyDescent="0.2">
      <c r="L333" s="2"/>
      <c r="M333" s="2"/>
      <c r="N333" s="2"/>
      <c r="O333" s="2"/>
      <c r="P333" s="2"/>
    </row>
    <row r="334" spans="12:16" ht="16.149999999999999" customHeight="1" x14ac:dyDescent="0.2">
      <c r="L334" s="2"/>
      <c r="M334" s="2"/>
      <c r="N334" s="2"/>
      <c r="O334" s="2"/>
      <c r="P334" s="2"/>
    </row>
    <row r="335" spans="12:16" ht="16.149999999999999" customHeight="1" x14ac:dyDescent="0.2">
      <c r="L335" s="2"/>
      <c r="M335" s="2"/>
      <c r="N335" s="2"/>
      <c r="O335" s="2"/>
      <c r="P335" s="2"/>
    </row>
    <row r="336" spans="12:16" ht="16.149999999999999" customHeight="1" x14ac:dyDescent="0.2">
      <c r="L336" s="2"/>
      <c r="M336" s="2"/>
      <c r="N336" s="2"/>
      <c r="O336" s="2"/>
      <c r="P336" s="2"/>
    </row>
    <row r="337" spans="12:16" ht="16.149999999999999" customHeight="1" x14ac:dyDescent="0.2">
      <c r="L337" s="2"/>
      <c r="M337" s="2"/>
      <c r="N337" s="2"/>
      <c r="O337" s="2"/>
      <c r="P337" s="2"/>
    </row>
    <row r="338" spans="12:16" ht="16.149999999999999" customHeight="1" x14ac:dyDescent="0.2">
      <c r="L338" s="2"/>
      <c r="M338" s="2"/>
      <c r="N338" s="2"/>
      <c r="O338" s="2"/>
      <c r="P338" s="2"/>
    </row>
    <row r="339" spans="12:16" ht="16.149999999999999" customHeight="1" x14ac:dyDescent="0.2">
      <c r="L339" s="2"/>
      <c r="M339" s="2"/>
      <c r="N339" s="2"/>
      <c r="O339" s="2"/>
      <c r="P339" s="2"/>
    </row>
    <row r="340" spans="12:16" ht="16.149999999999999" customHeight="1" x14ac:dyDescent="0.2">
      <c r="L340" s="2"/>
      <c r="M340" s="2"/>
      <c r="N340" s="2"/>
      <c r="O340" s="2"/>
      <c r="P340" s="2"/>
    </row>
    <row r="341" spans="12:16" ht="16.149999999999999" customHeight="1" x14ac:dyDescent="0.2">
      <c r="L341" s="2"/>
      <c r="M341" s="2"/>
      <c r="N341" s="2"/>
      <c r="O341" s="2"/>
      <c r="P341" s="2"/>
    </row>
    <row r="342" spans="12:16" ht="16.149999999999999" customHeight="1" x14ac:dyDescent="0.2">
      <c r="L342" s="2"/>
      <c r="M342" s="2"/>
      <c r="N342" s="2"/>
      <c r="O342" s="2"/>
      <c r="P342" s="2"/>
    </row>
    <row r="343" spans="12:16" ht="16.149999999999999" customHeight="1" x14ac:dyDescent="0.2">
      <c r="L343" s="2"/>
      <c r="M343" s="2"/>
      <c r="N343" s="2"/>
      <c r="O343" s="2"/>
      <c r="P343" s="2"/>
    </row>
    <row r="344" spans="12:16" ht="16.149999999999999" customHeight="1" x14ac:dyDescent="0.2">
      <c r="L344" s="2"/>
      <c r="M344" s="2"/>
      <c r="N344" s="2"/>
      <c r="O344" s="2"/>
      <c r="P344" s="2"/>
    </row>
    <row r="345" spans="12:16" ht="16.149999999999999" customHeight="1" x14ac:dyDescent="0.2">
      <c r="L345" s="2"/>
      <c r="M345" s="2"/>
      <c r="N345" s="2"/>
      <c r="O345" s="2"/>
      <c r="P345" s="2"/>
    </row>
    <row r="346" spans="12:16" ht="16.149999999999999" customHeight="1" x14ac:dyDescent="0.2">
      <c r="L346" s="2"/>
      <c r="M346" s="2"/>
      <c r="N346" s="2"/>
      <c r="O346" s="2"/>
      <c r="P346" s="2"/>
    </row>
    <row r="347" spans="12:16" ht="16.149999999999999" customHeight="1" x14ac:dyDescent="0.2">
      <c r="L347" s="2"/>
      <c r="M347" s="2"/>
      <c r="N347" s="2"/>
      <c r="O347" s="2"/>
      <c r="P347" s="2"/>
    </row>
    <row r="348" spans="12:16" ht="16.149999999999999" customHeight="1" x14ac:dyDescent="0.2">
      <c r="L348" s="2"/>
      <c r="M348" s="2"/>
      <c r="N348" s="2"/>
      <c r="O348" s="2"/>
      <c r="P348" s="2"/>
    </row>
    <row r="349" spans="12:16" ht="16.149999999999999" customHeight="1" x14ac:dyDescent="0.2">
      <c r="L349" s="2"/>
      <c r="M349" s="2"/>
      <c r="N349" s="2"/>
      <c r="O349" s="2"/>
      <c r="P349" s="2"/>
    </row>
    <row r="350" spans="12:16" ht="16.149999999999999" customHeight="1" x14ac:dyDescent="0.2">
      <c r="L350" s="2"/>
      <c r="M350" s="2"/>
      <c r="N350" s="2"/>
      <c r="O350" s="2"/>
      <c r="P350" s="2"/>
    </row>
    <row r="351" spans="12:16" ht="16.149999999999999" customHeight="1" x14ac:dyDescent="0.2">
      <c r="L351" s="2"/>
      <c r="M351" s="2"/>
      <c r="N351" s="2"/>
      <c r="O351" s="2"/>
      <c r="P351" s="2"/>
    </row>
    <row r="352" spans="12:16" ht="16.149999999999999" customHeight="1" x14ac:dyDescent="0.2">
      <c r="L352" s="2"/>
      <c r="M352" s="2"/>
      <c r="N352" s="2"/>
      <c r="O352" s="2"/>
      <c r="P352" s="2"/>
    </row>
    <row r="353" spans="12:16" ht="16.149999999999999" customHeight="1" x14ac:dyDescent="0.2">
      <c r="L353" s="2"/>
      <c r="M353" s="2"/>
      <c r="N353" s="2"/>
      <c r="O353" s="2"/>
      <c r="P353" s="2"/>
    </row>
    <row r="354" spans="12:16" ht="16.149999999999999" customHeight="1" x14ac:dyDescent="0.2">
      <c r="L354" s="2"/>
      <c r="M354" s="2"/>
      <c r="N354" s="2"/>
      <c r="O354" s="2"/>
      <c r="P354" s="2"/>
    </row>
    <row r="355" spans="12:16" ht="16.149999999999999" customHeight="1" x14ac:dyDescent="0.2">
      <c r="L355" s="2"/>
      <c r="M355" s="2"/>
      <c r="N355" s="2"/>
      <c r="O355" s="2"/>
      <c r="P355" s="2"/>
    </row>
    <row r="356" spans="12:16" ht="16.149999999999999" customHeight="1" x14ac:dyDescent="0.2">
      <c r="L356" s="2"/>
      <c r="M356" s="2"/>
      <c r="N356" s="2"/>
      <c r="O356" s="2"/>
      <c r="P356" s="2"/>
    </row>
    <row r="357" spans="12:16" ht="16.149999999999999" customHeight="1" x14ac:dyDescent="0.2">
      <c r="L357" s="2"/>
      <c r="M357" s="2"/>
      <c r="N357" s="2"/>
      <c r="O357" s="2"/>
      <c r="P357" s="2"/>
    </row>
    <row r="358" spans="12:16" ht="16.149999999999999" customHeight="1" x14ac:dyDescent="0.2">
      <c r="L358" s="2"/>
      <c r="M358" s="2"/>
      <c r="N358" s="2"/>
      <c r="O358" s="2"/>
      <c r="P358" s="2"/>
    </row>
    <row r="359" spans="12:16" ht="16.149999999999999" customHeight="1" x14ac:dyDescent="0.2">
      <c r="L359" s="2"/>
      <c r="M359" s="2"/>
      <c r="N359" s="2"/>
      <c r="O359" s="2"/>
      <c r="P359" s="2"/>
    </row>
    <row r="360" spans="12:16" ht="16.149999999999999" customHeight="1" x14ac:dyDescent="0.2">
      <c r="L360" s="2"/>
      <c r="M360" s="2"/>
      <c r="N360" s="2"/>
      <c r="O360" s="2"/>
      <c r="P360" s="2"/>
    </row>
    <row r="361" spans="12:16" ht="16.149999999999999" customHeight="1" x14ac:dyDescent="0.2">
      <c r="L361" s="2"/>
      <c r="M361" s="2"/>
      <c r="N361" s="2"/>
      <c r="O361" s="2"/>
      <c r="P361" s="2"/>
    </row>
    <row r="362" spans="12:16" ht="16.149999999999999" customHeight="1" x14ac:dyDescent="0.2">
      <c r="L362" s="2"/>
      <c r="M362" s="2"/>
      <c r="N362" s="2"/>
      <c r="O362" s="2"/>
      <c r="P362" s="2"/>
    </row>
    <row r="363" spans="12:16" ht="16.149999999999999" customHeight="1" x14ac:dyDescent="0.2">
      <c r="L363" s="2"/>
      <c r="M363" s="2"/>
      <c r="N363" s="2"/>
      <c r="O363" s="2"/>
      <c r="P363" s="2"/>
    </row>
    <row r="364" spans="12:16" ht="16.149999999999999" customHeight="1" x14ac:dyDescent="0.2">
      <c r="L364" s="2"/>
      <c r="M364" s="2"/>
      <c r="N364" s="2"/>
      <c r="O364" s="2"/>
      <c r="P364" s="2"/>
    </row>
    <row r="365" spans="12:16" ht="16.149999999999999" customHeight="1" x14ac:dyDescent="0.2">
      <c r="L365" s="2"/>
      <c r="M365" s="2"/>
      <c r="N365" s="2"/>
      <c r="O365" s="2"/>
      <c r="P365" s="2"/>
    </row>
    <row r="366" spans="12:16" ht="16.149999999999999" customHeight="1" x14ac:dyDescent="0.2">
      <c r="L366" s="2"/>
      <c r="M366" s="2"/>
      <c r="N366" s="2"/>
      <c r="O366" s="2"/>
      <c r="P366" s="2"/>
    </row>
    <row r="367" spans="12:16" ht="16.149999999999999" customHeight="1" x14ac:dyDescent="0.2">
      <c r="L367" s="2"/>
      <c r="M367" s="2"/>
      <c r="N367" s="2"/>
      <c r="O367" s="2"/>
      <c r="P367" s="2"/>
    </row>
    <row r="368" spans="12:16" ht="16.149999999999999" customHeight="1" x14ac:dyDescent="0.2">
      <c r="L368" s="2"/>
      <c r="M368" s="2"/>
      <c r="N368" s="2"/>
      <c r="O368" s="2"/>
      <c r="P368" s="2"/>
    </row>
    <row r="369" spans="12:16" ht="16.149999999999999" customHeight="1" x14ac:dyDescent="0.2">
      <c r="L369" s="2"/>
      <c r="M369" s="2"/>
      <c r="N369" s="2"/>
      <c r="O369" s="2"/>
      <c r="P369" s="2"/>
    </row>
    <row r="370" spans="12:16" ht="16.149999999999999" customHeight="1" x14ac:dyDescent="0.2">
      <c r="L370" s="2"/>
      <c r="M370" s="2"/>
      <c r="N370" s="2"/>
      <c r="O370" s="2"/>
      <c r="P370" s="2"/>
    </row>
    <row r="371" spans="12:16" ht="16.149999999999999" customHeight="1" x14ac:dyDescent="0.2">
      <c r="L371" s="2"/>
      <c r="M371" s="2"/>
      <c r="N371" s="2"/>
      <c r="O371" s="2"/>
      <c r="P371" s="2"/>
    </row>
    <row r="372" spans="12:16" ht="16.149999999999999" customHeight="1" x14ac:dyDescent="0.2">
      <c r="L372" s="2"/>
      <c r="M372" s="2"/>
      <c r="N372" s="2"/>
      <c r="O372" s="2"/>
      <c r="P372" s="2"/>
    </row>
    <row r="373" spans="12:16" ht="16.149999999999999" customHeight="1" x14ac:dyDescent="0.2">
      <c r="L373" s="2"/>
      <c r="M373" s="2"/>
      <c r="N373" s="2"/>
      <c r="O373" s="2"/>
      <c r="P373" s="2"/>
    </row>
    <row r="374" spans="12:16" ht="16.149999999999999" customHeight="1" x14ac:dyDescent="0.2">
      <c r="L374" s="2"/>
      <c r="M374" s="2"/>
      <c r="N374" s="2"/>
      <c r="O374" s="2"/>
      <c r="P374" s="2"/>
    </row>
    <row r="375" spans="12:16" ht="16.149999999999999" customHeight="1" x14ac:dyDescent="0.2">
      <c r="L375" s="2"/>
      <c r="M375" s="2"/>
      <c r="N375" s="2"/>
      <c r="O375" s="2"/>
      <c r="P375" s="2"/>
    </row>
    <row r="376" spans="12:16" ht="16.149999999999999" customHeight="1" x14ac:dyDescent="0.2">
      <c r="L376" s="2"/>
      <c r="M376" s="2"/>
      <c r="N376" s="2"/>
      <c r="O376" s="2"/>
      <c r="P376" s="2"/>
    </row>
    <row r="377" spans="12:16" ht="16.149999999999999" customHeight="1" x14ac:dyDescent="0.2">
      <c r="L377" s="2"/>
      <c r="M377" s="2"/>
      <c r="N377" s="2"/>
      <c r="O377" s="2"/>
      <c r="P377" s="2"/>
    </row>
    <row r="378" spans="12:16" ht="16.149999999999999" customHeight="1" x14ac:dyDescent="0.2">
      <c r="L378" s="2"/>
      <c r="M378" s="2"/>
      <c r="N378" s="2"/>
      <c r="O378" s="2"/>
      <c r="P378" s="2"/>
    </row>
    <row r="379" spans="12:16" ht="16.149999999999999" customHeight="1" x14ac:dyDescent="0.2">
      <c r="L379" s="2"/>
      <c r="M379" s="2"/>
      <c r="N379" s="2"/>
      <c r="O379" s="2"/>
      <c r="P379" s="2"/>
    </row>
    <row r="380" spans="12:16" ht="16.149999999999999" customHeight="1" x14ac:dyDescent="0.2">
      <c r="L380" s="2"/>
      <c r="M380" s="2"/>
      <c r="N380" s="2"/>
      <c r="O380" s="2"/>
      <c r="P380" s="2"/>
    </row>
    <row r="381" spans="12:16" ht="16.149999999999999" customHeight="1" x14ac:dyDescent="0.2">
      <c r="L381" s="2"/>
      <c r="M381" s="2"/>
      <c r="N381" s="2"/>
      <c r="O381" s="2"/>
      <c r="P381" s="2"/>
    </row>
    <row r="382" spans="12:16" ht="16.149999999999999" customHeight="1" x14ac:dyDescent="0.2">
      <c r="L382" s="2"/>
      <c r="M382" s="2"/>
      <c r="N382" s="2"/>
      <c r="O382" s="2"/>
      <c r="P382" s="2"/>
    </row>
    <row r="383" spans="12:16" ht="16.149999999999999" customHeight="1" x14ac:dyDescent="0.2">
      <c r="L383" s="2"/>
      <c r="M383" s="2"/>
      <c r="N383" s="2"/>
      <c r="O383" s="2"/>
      <c r="P383" s="2"/>
    </row>
    <row r="384" spans="12:16" ht="16.149999999999999" customHeight="1" x14ac:dyDescent="0.2">
      <c r="L384" s="2"/>
      <c r="M384" s="2"/>
      <c r="N384" s="2"/>
      <c r="O384" s="2"/>
      <c r="P384" s="2"/>
    </row>
    <row r="385" spans="12:16" ht="16.149999999999999" customHeight="1" x14ac:dyDescent="0.2">
      <c r="L385" s="2"/>
      <c r="M385" s="2"/>
      <c r="N385" s="2"/>
      <c r="O385" s="2"/>
      <c r="P385" s="2"/>
    </row>
    <row r="386" spans="12:16" ht="16.149999999999999" customHeight="1" x14ac:dyDescent="0.2">
      <c r="L386" s="2"/>
      <c r="M386" s="2"/>
      <c r="N386" s="2"/>
      <c r="O386" s="2"/>
      <c r="P386" s="2"/>
    </row>
    <row r="387" spans="12:16" ht="16.149999999999999" customHeight="1" x14ac:dyDescent="0.2">
      <c r="L387" s="2"/>
      <c r="M387" s="2"/>
      <c r="N387" s="2"/>
      <c r="O387" s="2"/>
      <c r="P387" s="2"/>
    </row>
    <row r="388" spans="12:16" ht="16.149999999999999" customHeight="1" x14ac:dyDescent="0.2">
      <c r="L388" s="2"/>
      <c r="M388" s="2"/>
      <c r="N388" s="2"/>
      <c r="O388" s="2"/>
      <c r="P388" s="2"/>
    </row>
    <row r="389" spans="12:16" ht="16.149999999999999" customHeight="1" x14ac:dyDescent="0.2">
      <c r="L389" s="2"/>
      <c r="M389" s="2"/>
      <c r="N389" s="2"/>
      <c r="O389" s="2"/>
      <c r="P389" s="2"/>
    </row>
    <row r="390" spans="12:16" ht="16.149999999999999" customHeight="1" x14ac:dyDescent="0.2">
      <c r="L390" s="2"/>
      <c r="M390" s="2"/>
      <c r="N390" s="2"/>
      <c r="O390" s="2"/>
      <c r="P390" s="2"/>
    </row>
    <row r="391" spans="12:16" ht="16.149999999999999" customHeight="1" x14ac:dyDescent="0.2">
      <c r="L391" s="2"/>
      <c r="M391" s="2"/>
      <c r="N391" s="2"/>
      <c r="O391" s="2"/>
      <c r="P391" s="2"/>
    </row>
    <row r="392" spans="12:16" ht="16.149999999999999" customHeight="1" x14ac:dyDescent="0.2">
      <c r="L392" s="2"/>
      <c r="M392" s="2"/>
      <c r="N392" s="2"/>
      <c r="O392" s="2"/>
      <c r="P392" s="2"/>
    </row>
    <row r="393" spans="12:16" ht="16.149999999999999" customHeight="1" x14ac:dyDescent="0.2">
      <c r="L393" s="2"/>
      <c r="M393" s="2"/>
      <c r="N393" s="2"/>
      <c r="O393" s="2"/>
      <c r="P393" s="2"/>
    </row>
    <row r="394" spans="12:16" ht="16.149999999999999" customHeight="1" x14ac:dyDescent="0.2">
      <c r="L394" s="2"/>
      <c r="M394" s="2"/>
      <c r="N394" s="2"/>
      <c r="O394" s="2"/>
      <c r="P394" s="2"/>
    </row>
    <row r="395" spans="12:16" ht="16.149999999999999" customHeight="1" x14ac:dyDescent="0.2">
      <c r="L395" s="2"/>
      <c r="M395" s="2"/>
      <c r="N395" s="2"/>
      <c r="O395" s="2"/>
      <c r="P395" s="2"/>
    </row>
    <row r="396" spans="12:16" ht="16.149999999999999" customHeight="1" x14ac:dyDescent="0.2">
      <c r="L396" s="2"/>
      <c r="M396" s="2"/>
      <c r="N396" s="2"/>
      <c r="O396" s="2"/>
      <c r="P396" s="2"/>
    </row>
    <row r="397" spans="12:16" ht="16.149999999999999" customHeight="1" x14ac:dyDescent="0.2">
      <c r="L397" s="2"/>
      <c r="M397" s="2"/>
      <c r="N397" s="2"/>
      <c r="O397" s="2"/>
      <c r="P397" s="2"/>
    </row>
    <row r="398" spans="12:16" ht="16.149999999999999" customHeight="1" x14ac:dyDescent="0.2">
      <c r="L398" s="2"/>
      <c r="M398" s="2"/>
      <c r="N398" s="2"/>
      <c r="O398" s="2"/>
      <c r="P398" s="2"/>
    </row>
    <row r="399" spans="12:16" ht="16.149999999999999" customHeight="1" x14ac:dyDescent="0.2">
      <c r="L399" s="2"/>
      <c r="M399" s="2"/>
      <c r="N399" s="2"/>
      <c r="O399" s="2"/>
      <c r="P399" s="2"/>
    </row>
    <row r="400" spans="12:16" ht="16.149999999999999" customHeight="1" x14ac:dyDescent="0.2">
      <c r="L400" s="2"/>
      <c r="M400" s="2"/>
      <c r="N400" s="2"/>
      <c r="O400" s="2"/>
      <c r="P400" s="2"/>
    </row>
    <row r="401" spans="12:16" ht="16.149999999999999" customHeight="1" x14ac:dyDescent="0.2">
      <c r="L401" s="2"/>
      <c r="M401" s="2"/>
      <c r="N401" s="2"/>
      <c r="O401" s="2"/>
      <c r="P401" s="2"/>
    </row>
    <row r="402" spans="12:16" ht="16.149999999999999" customHeight="1" x14ac:dyDescent="0.2">
      <c r="L402" s="2"/>
      <c r="M402" s="2"/>
      <c r="N402" s="2"/>
      <c r="O402" s="2"/>
      <c r="P402" s="2"/>
    </row>
    <row r="403" spans="12:16" ht="16.149999999999999" customHeight="1" x14ac:dyDescent="0.2">
      <c r="L403" s="2"/>
      <c r="M403" s="2"/>
      <c r="N403" s="2"/>
      <c r="O403" s="2"/>
      <c r="P403" s="2"/>
    </row>
    <row r="404" spans="12:16" ht="16.149999999999999" customHeight="1" x14ac:dyDescent="0.2">
      <c r="L404" s="2"/>
      <c r="M404" s="2"/>
      <c r="N404" s="2"/>
      <c r="O404" s="2"/>
      <c r="P404" s="2"/>
    </row>
    <row r="405" spans="12:16" ht="16.149999999999999" customHeight="1" x14ac:dyDescent="0.2">
      <c r="L405" s="2"/>
      <c r="M405" s="2"/>
      <c r="N405" s="2"/>
      <c r="O405" s="2"/>
      <c r="P405" s="2"/>
    </row>
    <row r="406" spans="12:16" ht="16.149999999999999" customHeight="1" x14ac:dyDescent="0.2">
      <c r="L406" s="2"/>
      <c r="M406" s="2"/>
      <c r="N406" s="2"/>
      <c r="O406" s="2"/>
      <c r="P406" s="2"/>
    </row>
    <row r="407" spans="12:16" ht="16.149999999999999" customHeight="1" x14ac:dyDescent="0.2">
      <c r="L407" s="2"/>
      <c r="M407" s="2"/>
      <c r="N407" s="2"/>
      <c r="O407" s="2"/>
      <c r="P407" s="2"/>
    </row>
    <row r="408" spans="12:16" ht="16.149999999999999" customHeight="1" x14ac:dyDescent="0.2">
      <c r="L408" s="2"/>
      <c r="M408" s="2"/>
      <c r="N408" s="2"/>
      <c r="O408" s="2"/>
      <c r="P408" s="2"/>
    </row>
    <row r="409" spans="12:16" ht="16.149999999999999" customHeight="1" x14ac:dyDescent="0.2">
      <c r="L409" s="2"/>
      <c r="M409" s="2"/>
      <c r="N409" s="2"/>
      <c r="O409" s="2"/>
      <c r="P409" s="2"/>
    </row>
    <row r="410" spans="12:16" ht="16.149999999999999" customHeight="1" x14ac:dyDescent="0.2">
      <c r="L410" s="2"/>
      <c r="M410" s="2"/>
      <c r="N410" s="2"/>
      <c r="O410" s="2"/>
      <c r="P410" s="2"/>
    </row>
    <row r="411" spans="12:16" ht="16.149999999999999" customHeight="1" x14ac:dyDescent="0.2">
      <c r="L411" s="2"/>
      <c r="M411" s="2"/>
      <c r="N411" s="2"/>
      <c r="O411" s="2"/>
      <c r="P411" s="2"/>
    </row>
    <row r="412" spans="12:16" ht="16.149999999999999" customHeight="1" x14ac:dyDescent="0.2">
      <c r="L412" s="2"/>
      <c r="M412" s="2"/>
      <c r="N412" s="2"/>
      <c r="O412" s="2"/>
      <c r="P412" s="2"/>
    </row>
    <row r="413" spans="12:16" ht="16.149999999999999" customHeight="1" x14ac:dyDescent="0.2">
      <c r="L413" s="2"/>
      <c r="M413" s="2"/>
      <c r="N413" s="2"/>
      <c r="O413" s="2"/>
      <c r="P413" s="2"/>
    </row>
    <row r="414" spans="12:16" ht="16.149999999999999" customHeight="1" x14ac:dyDescent="0.2">
      <c r="L414" s="2"/>
      <c r="M414" s="2"/>
      <c r="N414" s="2"/>
      <c r="O414" s="2"/>
      <c r="P414" s="2"/>
    </row>
    <row r="415" spans="12:16" ht="16.149999999999999" customHeight="1" x14ac:dyDescent="0.2">
      <c r="L415" s="2"/>
      <c r="M415" s="2"/>
      <c r="N415" s="2"/>
      <c r="O415" s="2"/>
      <c r="P415" s="2"/>
    </row>
    <row r="416" spans="12:16" ht="16.149999999999999" customHeight="1" x14ac:dyDescent="0.2">
      <c r="L416" s="2"/>
      <c r="M416" s="2"/>
      <c r="N416" s="2"/>
      <c r="O416" s="2"/>
      <c r="P416" s="2"/>
    </row>
    <row r="417" spans="12:16" ht="16.149999999999999" customHeight="1" x14ac:dyDescent="0.2">
      <c r="L417" s="2"/>
      <c r="M417" s="2"/>
      <c r="N417" s="2"/>
      <c r="O417" s="2"/>
      <c r="P417" s="2"/>
    </row>
    <row r="418" spans="12:16" ht="16.149999999999999" customHeight="1" x14ac:dyDescent="0.2">
      <c r="L418" s="2"/>
      <c r="M418" s="2"/>
      <c r="N418" s="2"/>
      <c r="O418" s="2"/>
      <c r="P418" s="2"/>
    </row>
    <row r="419" spans="12:16" ht="16.149999999999999" customHeight="1" x14ac:dyDescent="0.2">
      <c r="L419" s="2"/>
      <c r="M419" s="2"/>
      <c r="N419" s="2"/>
      <c r="O419" s="2"/>
      <c r="P419" s="2"/>
    </row>
    <row r="420" spans="12:16" ht="16.149999999999999" customHeight="1" x14ac:dyDescent="0.2">
      <c r="L420" s="2"/>
      <c r="M420" s="2"/>
      <c r="N420" s="2"/>
      <c r="O420" s="2"/>
      <c r="P420" s="2"/>
    </row>
    <row r="421" spans="12:16" ht="16.149999999999999" customHeight="1" x14ac:dyDescent="0.2">
      <c r="L421" s="2"/>
      <c r="M421" s="2"/>
      <c r="N421" s="2"/>
      <c r="O421" s="2"/>
      <c r="P421" s="2"/>
    </row>
    <row r="422" spans="12:16" ht="16.149999999999999" customHeight="1" x14ac:dyDescent="0.2">
      <c r="L422" s="2"/>
      <c r="M422" s="2"/>
      <c r="N422" s="2"/>
      <c r="O422" s="2"/>
      <c r="P422" s="2"/>
    </row>
    <row r="423" spans="12:16" ht="16.149999999999999" customHeight="1" x14ac:dyDescent="0.2">
      <c r="L423" s="2"/>
      <c r="M423" s="2"/>
      <c r="N423" s="2"/>
      <c r="O423" s="2"/>
      <c r="P423" s="2"/>
    </row>
    <row r="424" spans="12:16" ht="16.149999999999999" customHeight="1" x14ac:dyDescent="0.2">
      <c r="L424" s="2"/>
      <c r="M424" s="2"/>
      <c r="N424" s="2"/>
      <c r="O424" s="2"/>
      <c r="P424" s="2"/>
    </row>
    <row r="425" spans="12:16" ht="16.149999999999999" customHeight="1" x14ac:dyDescent="0.2">
      <c r="L425" s="2"/>
      <c r="M425" s="2"/>
      <c r="N425" s="2"/>
      <c r="O425" s="2"/>
      <c r="P425" s="2"/>
    </row>
    <row r="426" spans="12:16" ht="16.149999999999999" customHeight="1" x14ac:dyDescent="0.2">
      <c r="L426" s="2"/>
      <c r="M426" s="2"/>
      <c r="N426" s="2"/>
      <c r="O426" s="2"/>
      <c r="P426" s="2"/>
    </row>
    <row r="427" spans="12:16" ht="16.149999999999999" customHeight="1" x14ac:dyDescent="0.2">
      <c r="L427" s="2"/>
      <c r="M427" s="2"/>
      <c r="N427" s="2"/>
      <c r="O427" s="2"/>
      <c r="P427" s="2"/>
    </row>
    <row r="428" spans="12:16" ht="16.149999999999999" customHeight="1" x14ac:dyDescent="0.2">
      <c r="L428" s="2"/>
      <c r="M428" s="2"/>
      <c r="N428" s="2"/>
      <c r="O428" s="2"/>
      <c r="P428" s="2"/>
    </row>
    <row r="429" spans="12:16" ht="16.149999999999999" customHeight="1" x14ac:dyDescent="0.2">
      <c r="L429" s="2"/>
      <c r="M429" s="2"/>
      <c r="N429" s="2"/>
      <c r="O429" s="2"/>
      <c r="P429" s="2"/>
    </row>
    <row r="430" spans="12:16" ht="16.149999999999999" customHeight="1" x14ac:dyDescent="0.2">
      <c r="L430" s="2"/>
      <c r="M430" s="2"/>
      <c r="N430" s="2"/>
      <c r="O430" s="2"/>
      <c r="P430" s="2"/>
    </row>
    <row r="431" spans="12:16" ht="16.149999999999999" customHeight="1" x14ac:dyDescent="0.2">
      <c r="L431" s="2"/>
      <c r="M431" s="2"/>
      <c r="N431" s="2"/>
      <c r="O431" s="2"/>
      <c r="P431" s="2"/>
    </row>
    <row r="432" spans="12:16" ht="16.149999999999999" customHeight="1" x14ac:dyDescent="0.2">
      <c r="L432" s="2"/>
      <c r="M432" s="2"/>
      <c r="N432" s="2"/>
      <c r="O432" s="2"/>
      <c r="P432" s="2"/>
    </row>
    <row r="433" spans="12:16" ht="16.149999999999999" customHeight="1" x14ac:dyDescent="0.2">
      <c r="L433" s="2"/>
      <c r="M433" s="2"/>
      <c r="N433" s="2"/>
      <c r="O433" s="2"/>
      <c r="P433" s="2"/>
    </row>
    <row r="434" spans="12:16" ht="16.149999999999999" customHeight="1" x14ac:dyDescent="0.2">
      <c r="L434" s="2"/>
      <c r="M434" s="2"/>
      <c r="N434" s="2"/>
      <c r="O434" s="2"/>
      <c r="P434" s="2"/>
    </row>
    <row r="435" spans="12:16" ht="16.149999999999999" customHeight="1" x14ac:dyDescent="0.2">
      <c r="L435" s="2"/>
      <c r="M435" s="2"/>
      <c r="N435" s="2"/>
      <c r="O435" s="2"/>
      <c r="P435" s="2"/>
    </row>
    <row r="436" spans="12:16" ht="16.149999999999999" customHeight="1" x14ac:dyDescent="0.2">
      <c r="L436" s="2"/>
      <c r="M436" s="2"/>
      <c r="N436" s="2"/>
      <c r="O436" s="2"/>
      <c r="P436" s="2"/>
    </row>
    <row r="437" spans="12:16" ht="16.149999999999999" customHeight="1" x14ac:dyDescent="0.2">
      <c r="L437" s="2"/>
      <c r="M437" s="2"/>
      <c r="N437" s="2"/>
      <c r="O437" s="2"/>
      <c r="P437" s="2"/>
    </row>
    <row r="438" spans="12:16" ht="16.149999999999999" customHeight="1" x14ac:dyDescent="0.2">
      <c r="L438" s="2"/>
      <c r="M438" s="2"/>
      <c r="N438" s="2"/>
      <c r="O438" s="2"/>
      <c r="P438" s="2"/>
    </row>
    <row r="439" spans="12:16" ht="16.149999999999999" customHeight="1" x14ac:dyDescent="0.2">
      <c r="L439" s="2"/>
      <c r="M439" s="2"/>
      <c r="N439" s="2"/>
      <c r="O439" s="2"/>
      <c r="P439" s="2"/>
    </row>
    <row r="440" spans="12:16" ht="16.149999999999999" customHeight="1" x14ac:dyDescent="0.2">
      <c r="L440" s="2"/>
      <c r="M440" s="2"/>
      <c r="N440" s="2"/>
      <c r="O440" s="2"/>
      <c r="P440" s="2"/>
    </row>
    <row r="441" spans="12:16" ht="16.149999999999999" customHeight="1" x14ac:dyDescent="0.2">
      <c r="L441" s="2"/>
      <c r="M441" s="2"/>
      <c r="N441" s="2"/>
      <c r="O441" s="2"/>
      <c r="P441" s="2"/>
    </row>
    <row r="442" spans="12:16" ht="16.149999999999999" customHeight="1" x14ac:dyDescent="0.2">
      <c r="L442" s="2"/>
      <c r="M442" s="2"/>
      <c r="N442" s="2"/>
      <c r="O442" s="2"/>
      <c r="P442" s="2"/>
    </row>
    <row r="443" spans="12:16" ht="16.149999999999999" customHeight="1" x14ac:dyDescent="0.2">
      <c r="L443" s="2"/>
      <c r="M443" s="2"/>
      <c r="N443" s="2"/>
      <c r="O443" s="2"/>
      <c r="P443" s="2"/>
    </row>
    <row r="444" spans="12:16" ht="16.149999999999999" customHeight="1" x14ac:dyDescent="0.2">
      <c r="L444" s="2"/>
      <c r="M444" s="2"/>
      <c r="N444" s="2"/>
      <c r="O444" s="2"/>
      <c r="P444" s="2"/>
    </row>
    <row r="445" spans="12:16" ht="16.149999999999999" customHeight="1" x14ac:dyDescent="0.2">
      <c r="L445" s="2"/>
      <c r="M445" s="2"/>
      <c r="N445" s="2"/>
      <c r="O445" s="2"/>
      <c r="P445" s="2"/>
    </row>
    <row r="446" spans="12:16" ht="16.149999999999999" customHeight="1" x14ac:dyDescent="0.2">
      <c r="L446" s="2"/>
      <c r="M446" s="2"/>
      <c r="N446" s="2"/>
      <c r="O446" s="2"/>
      <c r="P446" s="2"/>
    </row>
    <row r="447" spans="12:16" ht="16.149999999999999" customHeight="1" x14ac:dyDescent="0.2">
      <c r="L447" s="2"/>
      <c r="M447" s="2"/>
      <c r="N447" s="2"/>
      <c r="O447" s="2"/>
      <c r="P447" s="2"/>
    </row>
    <row r="448" spans="12:16" ht="16.149999999999999" customHeight="1" x14ac:dyDescent="0.2">
      <c r="L448" s="2"/>
      <c r="M448" s="2"/>
      <c r="N448" s="2"/>
      <c r="O448" s="2"/>
      <c r="P448" s="2"/>
    </row>
    <row r="449" spans="12:16" ht="16.149999999999999" customHeight="1" x14ac:dyDescent="0.2">
      <c r="L449" s="2"/>
      <c r="M449" s="2"/>
      <c r="N449" s="2"/>
      <c r="O449" s="2"/>
      <c r="P449" s="2"/>
    </row>
    <row r="450" spans="12:16" ht="16.149999999999999" customHeight="1" x14ac:dyDescent="0.2">
      <c r="L450" s="2"/>
      <c r="M450" s="2"/>
      <c r="N450" s="2"/>
      <c r="O450" s="2"/>
      <c r="P450" s="2"/>
    </row>
    <row r="451" spans="12:16" ht="16.149999999999999" customHeight="1" x14ac:dyDescent="0.2">
      <c r="L451" s="2"/>
      <c r="M451" s="2"/>
      <c r="N451" s="2"/>
      <c r="O451" s="2"/>
      <c r="P451" s="2"/>
    </row>
    <row r="452" spans="12:16" ht="16.149999999999999" customHeight="1" x14ac:dyDescent="0.2">
      <c r="L452" s="2"/>
      <c r="M452" s="2"/>
      <c r="N452" s="2"/>
      <c r="O452" s="2"/>
      <c r="P452" s="2"/>
    </row>
    <row r="453" spans="12:16" ht="16.149999999999999" customHeight="1" x14ac:dyDescent="0.2">
      <c r="L453" s="2"/>
      <c r="M453" s="2"/>
      <c r="N453" s="2"/>
      <c r="O453" s="2"/>
      <c r="P453" s="2"/>
    </row>
    <row r="454" spans="12:16" ht="16.149999999999999" customHeight="1" x14ac:dyDescent="0.2">
      <c r="L454" s="2"/>
      <c r="M454" s="2"/>
      <c r="N454" s="2"/>
      <c r="O454" s="2"/>
      <c r="P454" s="2"/>
    </row>
    <row r="455" spans="12:16" ht="16.149999999999999" customHeight="1" x14ac:dyDescent="0.2">
      <c r="L455" s="2"/>
      <c r="M455" s="2"/>
      <c r="N455" s="2"/>
      <c r="O455" s="2"/>
      <c r="P455" s="2"/>
    </row>
    <row r="456" spans="12:16" ht="16.149999999999999" customHeight="1" x14ac:dyDescent="0.2">
      <c r="L456" s="2"/>
      <c r="M456" s="2"/>
      <c r="N456" s="2"/>
      <c r="O456" s="2"/>
      <c r="P456" s="2"/>
    </row>
    <row r="457" spans="12:16" ht="16.149999999999999" customHeight="1" x14ac:dyDescent="0.2">
      <c r="L457" s="2"/>
      <c r="M457" s="2"/>
      <c r="N457" s="2"/>
      <c r="O457" s="2"/>
      <c r="P457" s="2"/>
    </row>
    <row r="458" spans="12:16" ht="16.149999999999999" customHeight="1" x14ac:dyDescent="0.2">
      <c r="L458" s="2"/>
      <c r="M458" s="2"/>
      <c r="N458" s="2"/>
      <c r="O458" s="2"/>
      <c r="P458" s="2"/>
    </row>
    <row r="459" spans="12:16" ht="16.149999999999999" customHeight="1" x14ac:dyDescent="0.2">
      <c r="L459" s="2"/>
      <c r="M459" s="2"/>
      <c r="N459" s="2"/>
      <c r="O459" s="2"/>
      <c r="P459" s="2"/>
    </row>
    <row r="460" spans="12:16" ht="16.149999999999999" customHeight="1" x14ac:dyDescent="0.2">
      <c r="L460" s="2"/>
      <c r="M460" s="2"/>
      <c r="N460" s="2"/>
      <c r="O460" s="2"/>
      <c r="P460" s="2"/>
    </row>
    <row r="461" spans="12:16" ht="16.149999999999999" customHeight="1" x14ac:dyDescent="0.2">
      <c r="L461" s="2"/>
      <c r="M461" s="2"/>
      <c r="N461" s="2"/>
      <c r="O461" s="2"/>
      <c r="P461" s="2"/>
    </row>
    <row r="462" spans="12:16" ht="16.149999999999999" customHeight="1" x14ac:dyDescent="0.2">
      <c r="L462" s="2"/>
      <c r="M462" s="2"/>
      <c r="N462" s="2"/>
      <c r="O462" s="2"/>
      <c r="P462" s="2"/>
    </row>
    <row r="463" spans="12:16" ht="16.149999999999999" customHeight="1" x14ac:dyDescent="0.2">
      <c r="L463" s="2"/>
      <c r="M463" s="2"/>
      <c r="N463" s="2"/>
      <c r="O463" s="2"/>
      <c r="P463" s="2"/>
    </row>
    <row r="464" spans="12:16" ht="16.149999999999999" customHeight="1" x14ac:dyDescent="0.2">
      <c r="L464" s="2"/>
      <c r="M464" s="2"/>
      <c r="N464" s="2"/>
      <c r="O464" s="2"/>
      <c r="P464" s="2"/>
    </row>
    <row r="465" spans="12:16" ht="16.149999999999999" customHeight="1" x14ac:dyDescent="0.2">
      <c r="L465" s="2"/>
      <c r="M465" s="2"/>
      <c r="N465" s="2"/>
      <c r="O465" s="2"/>
      <c r="P465" s="2"/>
    </row>
    <row r="466" spans="12:16" ht="16.149999999999999" customHeight="1" x14ac:dyDescent="0.2">
      <c r="L466" s="2"/>
      <c r="M466" s="2"/>
      <c r="N466" s="2"/>
      <c r="O466" s="2"/>
      <c r="P466" s="2"/>
    </row>
    <row r="467" spans="12:16" ht="16.149999999999999" customHeight="1" x14ac:dyDescent="0.2">
      <c r="L467" s="2"/>
      <c r="M467" s="2"/>
      <c r="N467" s="2"/>
      <c r="O467" s="2"/>
      <c r="P467" s="2"/>
    </row>
    <row r="468" spans="12:16" ht="16.149999999999999" customHeight="1" x14ac:dyDescent="0.2">
      <c r="L468" s="2"/>
      <c r="M468" s="2"/>
      <c r="N468" s="2"/>
      <c r="O468" s="2"/>
      <c r="P468" s="2"/>
    </row>
    <row r="469" spans="12:16" ht="16.149999999999999" customHeight="1" x14ac:dyDescent="0.2">
      <c r="L469" s="2"/>
      <c r="M469" s="2"/>
      <c r="N469" s="2"/>
      <c r="O469" s="2"/>
      <c r="P469" s="2"/>
    </row>
    <row r="470" spans="12:16" ht="16.149999999999999" customHeight="1" x14ac:dyDescent="0.2">
      <c r="L470" s="2"/>
      <c r="M470" s="2"/>
      <c r="N470" s="2"/>
      <c r="O470" s="2"/>
      <c r="P470" s="2"/>
    </row>
    <row r="471" spans="12:16" ht="16.149999999999999" customHeight="1" x14ac:dyDescent="0.2">
      <c r="L471" s="2"/>
      <c r="M471" s="2"/>
      <c r="N471" s="2"/>
      <c r="O471" s="2"/>
      <c r="P471" s="2"/>
    </row>
    <row r="472" spans="12:16" ht="16.149999999999999" customHeight="1" x14ac:dyDescent="0.2">
      <c r="L472" s="2"/>
      <c r="M472" s="2"/>
      <c r="N472" s="2"/>
      <c r="O472" s="2"/>
      <c r="P472" s="2"/>
    </row>
    <row r="473" spans="12:16" ht="16.149999999999999" customHeight="1" x14ac:dyDescent="0.2">
      <c r="L473" s="2"/>
      <c r="M473" s="2"/>
      <c r="N473" s="2"/>
      <c r="O473" s="2"/>
      <c r="P473" s="2"/>
    </row>
    <row r="474" spans="12:16" ht="16.149999999999999" customHeight="1" x14ac:dyDescent="0.2">
      <c r="L474" s="2"/>
      <c r="M474" s="2"/>
      <c r="N474" s="2"/>
      <c r="O474" s="2"/>
      <c r="P474" s="2"/>
    </row>
    <row r="475" spans="12:16" ht="16.149999999999999" customHeight="1" x14ac:dyDescent="0.2">
      <c r="L475" s="2"/>
      <c r="M475" s="2"/>
      <c r="N475" s="2"/>
      <c r="O475" s="2"/>
      <c r="P475" s="2"/>
    </row>
    <row r="476" spans="12:16" ht="16.149999999999999" customHeight="1" x14ac:dyDescent="0.2">
      <c r="L476" s="2"/>
      <c r="M476" s="2"/>
      <c r="N476" s="2"/>
      <c r="O476" s="2"/>
      <c r="P476" s="2"/>
    </row>
    <row r="477" spans="12:16" ht="16.149999999999999" customHeight="1" x14ac:dyDescent="0.2">
      <c r="L477" s="2"/>
      <c r="M477" s="2"/>
      <c r="N477" s="2"/>
      <c r="O477" s="2"/>
      <c r="P477" s="2"/>
    </row>
    <row r="478" spans="12:16" ht="16.149999999999999" customHeight="1" x14ac:dyDescent="0.2">
      <c r="L478" s="2"/>
      <c r="M478" s="2"/>
      <c r="N478" s="2"/>
      <c r="O478" s="2"/>
      <c r="P478" s="2"/>
    </row>
    <row r="479" spans="12:16" ht="16.149999999999999" customHeight="1" x14ac:dyDescent="0.2">
      <c r="L479" s="2"/>
      <c r="M479" s="2"/>
      <c r="N479" s="2"/>
      <c r="O479" s="2"/>
      <c r="P479" s="2"/>
    </row>
    <row r="480" spans="12:16" ht="16.149999999999999" customHeight="1" x14ac:dyDescent="0.2">
      <c r="L480" s="2"/>
      <c r="M480" s="2"/>
      <c r="N480" s="2"/>
      <c r="O480" s="2"/>
      <c r="P480" s="2"/>
    </row>
    <row r="481" spans="12:16" ht="16.149999999999999" customHeight="1" x14ac:dyDescent="0.2">
      <c r="L481" s="2"/>
      <c r="M481" s="2"/>
      <c r="N481" s="2"/>
      <c r="O481" s="2"/>
      <c r="P481" s="2"/>
    </row>
    <row r="482" spans="12:16" ht="16.149999999999999" customHeight="1" x14ac:dyDescent="0.2">
      <c r="L482" s="2"/>
      <c r="M482" s="2"/>
      <c r="N482" s="2"/>
      <c r="O482" s="2"/>
      <c r="P482" s="2"/>
    </row>
    <row r="483" spans="12:16" ht="16.149999999999999" customHeight="1" x14ac:dyDescent="0.2">
      <c r="L483" s="2"/>
      <c r="M483" s="2"/>
      <c r="N483" s="2"/>
      <c r="O483" s="2"/>
      <c r="P483" s="2"/>
    </row>
    <row r="484" spans="12:16" ht="16.149999999999999" customHeight="1" x14ac:dyDescent="0.2">
      <c r="L484" s="2"/>
      <c r="M484" s="2"/>
      <c r="N484" s="2"/>
      <c r="O484" s="2"/>
      <c r="P484" s="2"/>
    </row>
    <row r="485" spans="12:16" ht="16.149999999999999" customHeight="1" x14ac:dyDescent="0.2">
      <c r="L485" s="2"/>
      <c r="M485" s="2"/>
      <c r="N485" s="2"/>
      <c r="O485" s="2"/>
      <c r="P485" s="2"/>
    </row>
    <row r="486" spans="12:16" ht="16.149999999999999" customHeight="1" x14ac:dyDescent="0.2">
      <c r="L486" s="2"/>
      <c r="M486" s="2"/>
      <c r="N486" s="2"/>
      <c r="O486" s="2"/>
      <c r="P486" s="2"/>
    </row>
    <row r="487" spans="12:16" ht="16.149999999999999" customHeight="1" x14ac:dyDescent="0.2">
      <c r="L487" s="2"/>
      <c r="M487" s="2"/>
      <c r="N487" s="2"/>
      <c r="O487" s="2"/>
      <c r="P487" s="2"/>
    </row>
    <row r="488" spans="12:16" ht="16.149999999999999" customHeight="1" x14ac:dyDescent="0.2">
      <c r="L488" s="2"/>
      <c r="M488" s="2"/>
      <c r="N488" s="2"/>
      <c r="O488" s="2"/>
      <c r="P488" s="2"/>
    </row>
    <row r="489" spans="12:16" ht="16.149999999999999" customHeight="1" x14ac:dyDescent="0.2">
      <c r="L489" s="2"/>
      <c r="M489" s="2"/>
      <c r="N489" s="2"/>
      <c r="O489" s="2"/>
      <c r="P489" s="2"/>
    </row>
    <row r="490" spans="12:16" ht="16.149999999999999" customHeight="1" x14ac:dyDescent="0.2">
      <c r="L490" s="2"/>
      <c r="M490" s="2"/>
      <c r="N490" s="2"/>
      <c r="O490" s="2"/>
      <c r="P490" s="2"/>
    </row>
    <row r="491" spans="12:16" ht="16.149999999999999" customHeight="1" x14ac:dyDescent="0.2">
      <c r="L491" s="2"/>
      <c r="M491" s="2"/>
      <c r="N491" s="2"/>
      <c r="O491" s="2"/>
      <c r="P491" s="2"/>
    </row>
    <row r="492" spans="12:16" ht="16.149999999999999" customHeight="1" x14ac:dyDescent="0.2">
      <c r="L492" s="2"/>
      <c r="M492" s="2"/>
      <c r="N492" s="2"/>
      <c r="O492" s="2"/>
      <c r="P492" s="2"/>
    </row>
    <row r="493" spans="12:16" ht="16.149999999999999" customHeight="1" x14ac:dyDescent="0.2">
      <c r="L493" s="2"/>
      <c r="M493" s="2"/>
      <c r="N493" s="2"/>
      <c r="O493" s="2"/>
      <c r="P493" s="2"/>
    </row>
    <row r="494" spans="12:16" ht="16.149999999999999" customHeight="1" x14ac:dyDescent="0.2">
      <c r="L494" s="2"/>
      <c r="M494" s="2"/>
      <c r="N494" s="2"/>
      <c r="O494" s="2"/>
      <c r="P494" s="2"/>
    </row>
    <row r="495" spans="12:16" ht="16.149999999999999" customHeight="1" x14ac:dyDescent="0.2">
      <c r="L495" s="2"/>
      <c r="M495" s="2"/>
      <c r="N495" s="2"/>
      <c r="O495" s="2"/>
      <c r="P495" s="2"/>
    </row>
    <row r="496" spans="12:16" ht="16.149999999999999" customHeight="1" x14ac:dyDescent="0.2">
      <c r="L496" s="2"/>
      <c r="M496" s="2"/>
      <c r="N496" s="2"/>
      <c r="O496" s="2"/>
      <c r="P496" s="2"/>
    </row>
    <row r="497" spans="12:16" ht="16.149999999999999" customHeight="1" x14ac:dyDescent="0.2">
      <c r="L497" s="2"/>
      <c r="M497" s="2"/>
      <c r="N497" s="2"/>
      <c r="O497" s="2"/>
      <c r="P497" s="2"/>
    </row>
    <row r="498" spans="12:16" ht="16.149999999999999" customHeight="1" x14ac:dyDescent="0.2">
      <c r="L498" s="2"/>
      <c r="M498" s="2"/>
      <c r="N498" s="2"/>
      <c r="O498" s="2"/>
      <c r="P498" s="2"/>
    </row>
    <row r="499" spans="12:16" ht="16.149999999999999" customHeight="1" x14ac:dyDescent="0.2">
      <c r="L499" s="2"/>
      <c r="M499" s="2"/>
      <c r="N499" s="2"/>
      <c r="O499" s="2"/>
      <c r="P499" s="2"/>
    </row>
    <row r="500" spans="12:16" ht="16.149999999999999" customHeight="1" x14ac:dyDescent="0.2">
      <c r="L500" s="2"/>
      <c r="M500" s="2"/>
      <c r="N500" s="2"/>
      <c r="O500" s="2"/>
      <c r="P500" s="2"/>
    </row>
    <row r="501" spans="12:16" ht="16.149999999999999" customHeight="1" x14ac:dyDescent="0.2">
      <c r="L501" s="2"/>
      <c r="M501" s="2"/>
      <c r="N501" s="2"/>
      <c r="O501" s="2"/>
      <c r="P501" s="2"/>
    </row>
    <row r="502" spans="12:16" ht="16.149999999999999" customHeight="1" x14ac:dyDescent="0.2">
      <c r="L502" s="2"/>
      <c r="M502" s="2"/>
      <c r="N502" s="2"/>
      <c r="O502" s="2"/>
      <c r="P502" s="2"/>
    </row>
    <row r="503" spans="12:16" ht="16.149999999999999" customHeight="1" x14ac:dyDescent="0.2">
      <c r="L503" s="2"/>
      <c r="M503" s="2"/>
      <c r="N503" s="2"/>
      <c r="O503" s="2"/>
      <c r="P503" s="2"/>
    </row>
    <row r="504" spans="12:16" ht="16.149999999999999" customHeight="1" x14ac:dyDescent="0.2">
      <c r="L504" s="2"/>
      <c r="M504" s="2"/>
      <c r="N504" s="2"/>
      <c r="O504" s="2"/>
      <c r="P504" s="2"/>
    </row>
    <row r="505" spans="12:16" ht="16.149999999999999" customHeight="1" x14ac:dyDescent="0.2">
      <c r="L505" s="2"/>
      <c r="M505" s="2"/>
      <c r="N505" s="2"/>
      <c r="O505" s="2"/>
      <c r="P505" s="2"/>
    </row>
    <row r="506" spans="12:16" ht="16.149999999999999" customHeight="1" x14ac:dyDescent="0.2">
      <c r="L506" s="2"/>
      <c r="M506" s="2"/>
      <c r="N506" s="2"/>
      <c r="O506" s="2"/>
      <c r="P506" s="2"/>
    </row>
    <row r="507" spans="12:16" ht="16.149999999999999" customHeight="1" x14ac:dyDescent="0.2">
      <c r="L507" s="2"/>
      <c r="M507" s="2"/>
      <c r="N507" s="2"/>
      <c r="O507" s="2"/>
      <c r="P507" s="2"/>
    </row>
    <row r="508" spans="12:16" ht="16.149999999999999" customHeight="1" x14ac:dyDescent="0.2">
      <c r="L508" s="2"/>
      <c r="M508" s="2"/>
      <c r="N508" s="2"/>
      <c r="O508" s="2"/>
      <c r="P508" s="2"/>
    </row>
    <row r="509" spans="12:16" ht="16.149999999999999" customHeight="1" x14ac:dyDescent="0.2">
      <c r="L509" s="2"/>
      <c r="M509" s="2"/>
      <c r="N509" s="2"/>
      <c r="O509" s="2"/>
      <c r="P509" s="2"/>
    </row>
    <row r="510" spans="12:16" ht="16.149999999999999" customHeight="1" x14ac:dyDescent="0.2">
      <c r="L510" s="2"/>
      <c r="M510" s="2"/>
      <c r="N510" s="2"/>
      <c r="O510" s="2"/>
      <c r="P510" s="2"/>
    </row>
    <row r="511" spans="12:16" ht="16.149999999999999" customHeight="1" x14ac:dyDescent="0.2">
      <c r="L511" s="2"/>
      <c r="M511" s="2"/>
      <c r="N511" s="2"/>
      <c r="O511" s="2"/>
      <c r="P511" s="2"/>
    </row>
    <row r="512" spans="12:16" ht="16.149999999999999" customHeight="1" x14ac:dyDescent="0.2">
      <c r="L512" s="2"/>
      <c r="M512" s="2"/>
      <c r="N512" s="2"/>
      <c r="O512" s="2"/>
      <c r="P512" s="2"/>
    </row>
    <row r="513" spans="12:16" ht="16.149999999999999" customHeight="1" x14ac:dyDescent="0.2">
      <c r="L513" s="2"/>
      <c r="M513" s="2"/>
      <c r="N513" s="2"/>
      <c r="O513" s="2"/>
      <c r="P513" s="2"/>
    </row>
    <row r="514" spans="12:16" ht="16.149999999999999" customHeight="1" x14ac:dyDescent="0.2">
      <c r="L514" s="2"/>
      <c r="M514" s="2"/>
      <c r="N514" s="2"/>
      <c r="O514" s="2"/>
      <c r="P514" s="2"/>
    </row>
    <row r="515" spans="12:16" ht="16.149999999999999" customHeight="1" x14ac:dyDescent="0.2">
      <c r="L515" s="2"/>
      <c r="M515" s="2"/>
      <c r="N515" s="2"/>
      <c r="O515" s="2"/>
      <c r="P515" s="2"/>
    </row>
    <row r="516" spans="12:16" ht="16.149999999999999" customHeight="1" x14ac:dyDescent="0.2">
      <c r="L516" s="2"/>
      <c r="M516" s="2"/>
      <c r="N516" s="2"/>
      <c r="O516" s="2"/>
      <c r="P516" s="2"/>
    </row>
    <row r="517" spans="12:16" ht="16.149999999999999" customHeight="1" x14ac:dyDescent="0.2">
      <c r="L517" s="2"/>
      <c r="M517" s="2"/>
      <c r="N517" s="2"/>
      <c r="O517" s="2"/>
      <c r="P517" s="2"/>
    </row>
    <row r="518" spans="12:16" ht="16.149999999999999" customHeight="1" x14ac:dyDescent="0.2">
      <c r="L518" s="2"/>
      <c r="M518" s="2"/>
      <c r="N518" s="2"/>
      <c r="O518" s="2"/>
      <c r="P518" s="2"/>
    </row>
    <row r="519" spans="12:16" ht="16.149999999999999" customHeight="1" x14ac:dyDescent="0.2">
      <c r="L519" s="2"/>
      <c r="M519" s="2"/>
      <c r="N519" s="2"/>
      <c r="O519" s="2"/>
      <c r="P519" s="2"/>
    </row>
    <row r="520" spans="12:16" ht="16.149999999999999" customHeight="1" x14ac:dyDescent="0.2">
      <c r="L520" s="2"/>
      <c r="M520" s="2"/>
      <c r="N520" s="2"/>
      <c r="O520" s="2"/>
      <c r="P520" s="2"/>
    </row>
    <row r="521" spans="12:16" ht="16.149999999999999" customHeight="1" x14ac:dyDescent="0.2">
      <c r="L521" s="2"/>
      <c r="M521" s="2"/>
      <c r="N521" s="2"/>
      <c r="O521" s="2"/>
      <c r="P521" s="2"/>
    </row>
    <row r="522" spans="12:16" ht="16.149999999999999" customHeight="1" x14ac:dyDescent="0.2">
      <c r="L522" s="2"/>
      <c r="M522" s="2"/>
      <c r="N522" s="2"/>
      <c r="O522" s="2"/>
      <c r="P522" s="2"/>
    </row>
    <row r="523" spans="12:16" ht="16.149999999999999" customHeight="1" x14ac:dyDescent="0.2">
      <c r="L523" s="2"/>
      <c r="M523" s="2"/>
      <c r="N523" s="2"/>
      <c r="O523" s="2"/>
      <c r="P523" s="2"/>
    </row>
    <row r="524" spans="12:16" ht="16.149999999999999" customHeight="1" x14ac:dyDescent="0.2">
      <c r="L524" s="2"/>
      <c r="M524" s="2"/>
      <c r="N524" s="2"/>
      <c r="O524" s="2"/>
      <c r="P524" s="2"/>
    </row>
    <row r="525" spans="12:16" ht="16.149999999999999" customHeight="1" x14ac:dyDescent="0.2">
      <c r="L525" s="2"/>
      <c r="M525" s="2"/>
      <c r="N525" s="2"/>
      <c r="O525" s="2"/>
      <c r="P525" s="2"/>
    </row>
    <row r="526" spans="12:16" ht="16.149999999999999" customHeight="1" x14ac:dyDescent="0.2">
      <c r="L526" s="2"/>
      <c r="M526" s="2"/>
      <c r="N526" s="2"/>
      <c r="O526" s="2"/>
      <c r="P526" s="2"/>
    </row>
    <row r="527" spans="12:16" ht="16.149999999999999" customHeight="1" x14ac:dyDescent="0.2">
      <c r="L527" s="2"/>
      <c r="M527" s="2"/>
      <c r="N527" s="2"/>
      <c r="O527" s="2"/>
      <c r="P527" s="2"/>
    </row>
    <row r="528" spans="12:16" ht="16.149999999999999" customHeight="1" x14ac:dyDescent="0.2">
      <c r="L528" s="2"/>
      <c r="M528" s="2"/>
      <c r="N528" s="2"/>
      <c r="O528" s="2"/>
      <c r="P528" s="2"/>
    </row>
    <row r="529" spans="12:16" ht="16.149999999999999" customHeight="1" x14ac:dyDescent="0.2">
      <c r="L529" s="2"/>
      <c r="M529" s="2"/>
      <c r="N529" s="2"/>
      <c r="O529" s="2"/>
      <c r="P529" s="2"/>
    </row>
    <row r="530" spans="12:16" ht="16.149999999999999" customHeight="1" x14ac:dyDescent="0.2">
      <c r="L530" s="2"/>
      <c r="M530" s="2"/>
      <c r="N530" s="2"/>
      <c r="O530" s="2"/>
      <c r="P530" s="2"/>
    </row>
    <row r="531" spans="12:16" ht="16.149999999999999" customHeight="1" x14ac:dyDescent="0.2">
      <c r="L531" s="2"/>
      <c r="M531" s="2"/>
      <c r="N531" s="2"/>
      <c r="O531" s="2"/>
      <c r="P531" s="2"/>
    </row>
    <row r="532" spans="12:16" ht="16.149999999999999" customHeight="1" x14ac:dyDescent="0.2">
      <c r="L532" s="2"/>
      <c r="M532" s="2"/>
      <c r="N532" s="2"/>
      <c r="O532" s="2"/>
      <c r="P532" s="2"/>
    </row>
    <row r="533" spans="12:16" ht="16.149999999999999" customHeight="1" x14ac:dyDescent="0.2">
      <c r="L533" s="2"/>
      <c r="M533" s="2"/>
      <c r="N533" s="2"/>
      <c r="O533" s="2"/>
      <c r="P533" s="2"/>
    </row>
    <row r="534" spans="12:16" ht="16.149999999999999" customHeight="1" x14ac:dyDescent="0.2">
      <c r="L534" s="2"/>
      <c r="M534" s="2"/>
      <c r="N534" s="2"/>
      <c r="O534" s="2"/>
      <c r="P534" s="2"/>
    </row>
    <row r="535" spans="12:16" ht="16.149999999999999" customHeight="1" x14ac:dyDescent="0.2">
      <c r="L535" s="2"/>
      <c r="M535" s="2"/>
      <c r="N535" s="2"/>
      <c r="O535" s="2"/>
      <c r="P535" s="2"/>
    </row>
    <row r="536" spans="12:16" ht="16.149999999999999" customHeight="1" x14ac:dyDescent="0.2">
      <c r="L536" s="2"/>
      <c r="M536" s="2"/>
      <c r="N536" s="2"/>
      <c r="O536" s="2"/>
      <c r="P536" s="2"/>
    </row>
    <row r="537" spans="12:16" ht="16.149999999999999" customHeight="1" x14ac:dyDescent="0.2">
      <c r="L537" s="2"/>
      <c r="M537" s="2"/>
      <c r="N537" s="2"/>
      <c r="O537" s="2"/>
      <c r="P537" s="2"/>
    </row>
    <row r="538" spans="12:16" ht="16.149999999999999" customHeight="1" x14ac:dyDescent="0.2">
      <c r="L538" s="2"/>
      <c r="M538" s="2"/>
      <c r="N538" s="2"/>
      <c r="O538" s="2"/>
      <c r="P538" s="2"/>
    </row>
    <row r="539" spans="12:16" ht="16.149999999999999" customHeight="1" x14ac:dyDescent="0.2">
      <c r="L539" s="2"/>
      <c r="M539" s="2"/>
      <c r="N539" s="2"/>
      <c r="O539" s="2"/>
      <c r="P539" s="2"/>
    </row>
    <row r="540" spans="12:16" ht="16.149999999999999" customHeight="1" x14ac:dyDescent="0.2">
      <c r="L540" s="2"/>
      <c r="M540" s="2"/>
      <c r="N540" s="2"/>
      <c r="O540" s="2"/>
      <c r="P540" s="2"/>
    </row>
    <row r="541" spans="12:16" ht="16.149999999999999" customHeight="1" x14ac:dyDescent="0.2">
      <c r="L541" s="2"/>
      <c r="M541" s="2"/>
      <c r="N541" s="2"/>
      <c r="O541" s="2"/>
      <c r="P541" s="2"/>
    </row>
    <row r="542" spans="12:16" ht="16.149999999999999" customHeight="1" x14ac:dyDescent="0.2">
      <c r="L542" s="2"/>
      <c r="M542" s="2"/>
      <c r="N542" s="2"/>
      <c r="O542" s="2"/>
      <c r="P542" s="2"/>
    </row>
    <row r="543" spans="12:16" ht="16.149999999999999" customHeight="1" x14ac:dyDescent="0.2">
      <c r="L543" s="2"/>
      <c r="M543" s="2"/>
      <c r="N543" s="2"/>
      <c r="O543" s="2"/>
      <c r="P543" s="2"/>
    </row>
    <row r="544" spans="12:16" ht="16.149999999999999" customHeight="1" x14ac:dyDescent="0.2">
      <c r="L544" s="2"/>
      <c r="M544" s="2"/>
      <c r="N544" s="2"/>
      <c r="O544" s="2"/>
      <c r="P544" s="2"/>
    </row>
    <row r="545" spans="12:16" ht="16.149999999999999" customHeight="1" x14ac:dyDescent="0.2">
      <c r="L545" s="2"/>
      <c r="M545" s="2"/>
      <c r="N545" s="2"/>
      <c r="O545" s="2"/>
      <c r="P545" s="2"/>
    </row>
    <row r="546" spans="12:16" ht="16.149999999999999" customHeight="1" x14ac:dyDescent="0.2">
      <c r="L546" s="2"/>
      <c r="M546" s="2"/>
      <c r="N546" s="2"/>
      <c r="O546" s="2"/>
      <c r="P546" s="2"/>
    </row>
    <row r="547" spans="12:16" ht="16.149999999999999" customHeight="1" x14ac:dyDescent="0.2">
      <c r="L547" s="2"/>
      <c r="M547" s="2"/>
      <c r="N547" s="2"/>
      <c r="O547" s="2"/>
      <c r="P547" s="2"/>
    </row>
    <row r="548" spans="12:16" ht="16.149999999999999" customHeight="1" x14ac:dyDescent="0.2">
      <c r="L548" s="2"/>
      <c r="M548" s="2"/>
      <c r="N548" s="2"/>
      <c r="O548" s="2"/>
      <c r="P548" s="2"/>
    </row>
    <row r="549" spans="12:16" ht="16.149999999999999" customHeight="1" x14ac:dyDescent="0.2">
      <c r="L549" s="2"/>
      <c r="M549" s="2"/>
      <c r="N549" s="2"/>
      <c r="O549" s="2"/>
      <c r="P549" s="2"/>
    </row>
    <row r="550" spans="12:16" ht="16.149999999999999" customHeight="1" x14ac:dyDescent="0.2">
      <c r="L550" s="2"/>
      <c r="M550" s="2"/>
      <c r="N550" s="2"/>
      <c r="O550" s="2"/>
      <c r="P550" s="2"/>
    </row>
    <row r="551" spans="12:16" ht="16.149999999999999" customHeight="1" x14ac:dyDescent="0.2">
      <c r="L551" s="2"/>
      <c r="M551" s="2"/>
      <c r="N551" s="2"/>
      <c r="O551" s="2"/>
      <c r="P551" s="2"/>
    </row>
    <row r="552" spans="12:16" ht="16.149999999999999" customHeight="1" x14ac:dyDescent="0.2">
      <c r="L552" s="2"/>
      <c r="M552" s="2"/>
      <c r="N552" s="2"/>
      <c r="O552" s="2"/>
      <c r="P552" s="2"/>
    </row>
    <row r="553" spans="12:16" ht="16.149999999999999" customHeight="1" x14ac:dyDescent="0.2">
      <c r="L553" s="2"/>
      <c r="M553" s="2"/>
      <c r="N553" s="2"/>
      <c r="O553" s="2"/>
      <c r="P553" s="2"/>
    </row>
    <row r="554" spans="12:16" ht="16.149999999999999" customHeight="1" x14ac:dyDescent="0.2">
      <c r="L554" s="2"/>
      <c r="M554" s="2"/>
      <c r="N554" s="2"/>
      <c r="O554" s="2"/>
      <c r="P554" s="2"/>
    </row>
    <row r="555" spans="12:16" ht="16.149999999999999" customHeight="1" x14ac:dyDescent="0.2">
      <c r="L555" s="2"/>
      <c r="M555" s="2"/>
      <c r="N555" s="2"/>
      <c r="O555" s="2"/>
      <c r="P555" s="2"/>
    </row>
    <row r="556" spans="12:16" ht="16.149999999999999" customHeight="1" x14ac:dyDescent="0.2">
      <c r="L556" s="2"/>
      <c r="M556" s="2"/>
      <c r="N556" s="2"/>
      <c r="O556" s="2"/>
      <c r="P556" s="2"/>
    </row>
    <row r="557" spans="12:16" ht="16.149999999999999" customHeight="1" x14ac:dyDescent="0.2">
      <c r="L557" s="2"/>
      <c r="M557" s="2"/>
      <c r="N557" s="2"/>
      <c r="O557" s="2"/>
      <c r="P557" s="2"/>
    </row>
    <row r="558" spans="12:16" ht="16.149999999999999" customHeight="1" x14ac:dyDescent="0.2">
      <c r="L558" s="2"/>
      <c r="M558" s="2"/>
      <c r="N558" s="2"/>
      <c r="O558" s="2"/>
      <c r="P558" s="2"/>
    </row>
    <row r="559" spans="12:16" ht="16.149999999999999" customHeight="1" x14ac:dyDescent="0.2">
      <c r="L559" s="2"/>
      <c r="M559" s="2"/>
      <c r="N559" s="2"/>
      <c r="O559" s="2"/>
      <c r="P559" s="2"/>
    </row>
    <row r="560" spans="12:16" ht="16.149999999999999" customHeight="1" x14ac:dyDescent="0.2">
      <c r="L560" s="2"/>
      <c r="M560" s="2"/>
      <c r="N560" s="2"/>
      <c r="O560" s="2"/>
      <c r="P560" s="2"/>
    </row>
    <row r="561" spans="12:16" ht="16.149999999999999" customHeight="1" x14ac:dyDescent="0.2">
      <c r="L561" s="2"/>
      <c r="M561" s="2"/>
      <c r="N561" s="2"/>
      <c r="O561" s="2"/>
      <c r="P561" s="2"/>
    </row>
    <row r="562" spans="12:16" ht="16.149999999999999" customHeight="1" x14ac:dyDescent="0.2">
      <c r="L562" s="2"/>
      <c r="M562" s="2"/>
      <c r="N562" s="2"/>
      <c r="O562" s="2"/>
      <c r="P562" s="2"/>
    </row>
    <row r="563" spans="12:16" ht="16.149999999999999" customHeight="1" x14ac:dyDescent="0.2">
      <c r="L563" s="2"/>
      <c r="M563" s="2"/>
      <c r="N563" s="2"/>
      <c r="O563" s="2"/>
      <c r="P563" s="2"/>
    </row>
    <row r="564" spans="12:16" ht="16.149999999999999" customHeight="1" x14ac:dyDescent="0.2">
      <c r="L564" s="2"/>
      <c r="M564" s="2"/>
      <c r="N564" s="2"/>
      <c r="O564" s="2"/>
      <c r="P564" s="2"/>
    </row>
    <row r="565" spans="12:16" ht="16.149999999999999" customHeight="1" x14ac:dyDescent="0.2">
      <c r="L565" s="2"/>
      <c r="M565" s="2"/>
      <c r="N565" s="2"/>
      <c r="O565" s="2"/>
      <c r="P565" s="2"/>
    </row>
    <row r="566" spans="12:16" ht="16.149999999999999" customHeight="1" x14ac:dyDescent="0.2">
      <c r="L566" s="2"/>
      <c r="M566" s="2"/>
      <c r="N566" s="2"/>
      <c r="O566" s="2"/>
      <c r="P566" s="2"/>
    </row>
    <row r="567" spans="12:16" ht="16.149999999999999" customHeight="1" x14ac:dyDescent="0.2">
      <c r="L567" s="2"/>
      <c r="M567" s="2"/>
      <c r="N567" s="2"/>
      <c r="O567" s="2"/>
      <c r="P567" s="2"/>
    </row>
    <row r="568" spans="12:16" ht="16.149999999999999" customHeight="1" x14ac:dyDescent="0.2">
      <c r="L568" s="2"/>
      <c r="M568" s="2"/>
      <c r="N568" s="2"/>
      <c r="O568" s="2"/>
      <c r="P568" s="2"/>
    </row>
    <row r="569" spans="12:16" ht="16.149999999999999" customHeight="1" x14ac:dyDescent="0.2">
      <c r="L569" s="2"/>
      <c r="M569" s="2"/>
      <c r="N569" s="2"/>
      <c r="O569" s="2"/>
      <c r="P569" s="2"/>
    </row>
    <row r="570" spans="12:16" ht="16.149999999999999" customHeight="1" x14ac:dyDescent="0.2">
      <c r="L570" s="2"/>
      <c r="M570" s="2"/>
      <c r="N570" s="2"/>
      <c r="O570" s="2"/>
      <c r="P570" s="2"/>
    </row>
    <row r="571" spans="12:16" ht="16.149999999999999" customHeight="1" x14ac:dyDescent="0.2">
      <c r="L571" s="2"/>
      <c r="M571" s="2"/>
      <c r="N571" s="2"/>
      <c r="O571" s="2"/>
      <c r="P571" s="2"/>
    </row>
    <row r="572" spans="12:16" ht="16.149999999999999" customHeight="1" x14ac:dyDescent="0.2">
      <c r="L572" s="2"/>
      <c r="M572" s="2"/>
      <c r="N572" s="2"/>
      <c r="O572" s="2"/>
      <c r="P572" s="2"/>
    </row>
    <row r="573" spans="12:16" ht="16.149999999999999" customHeight="1" x14ac:dyDescent="0.2">
      <c r="L573" s="2"/>
      <c r="M573" s="2"/>
      <c r="N573" s="2"/>
      <c r="O573" s="2"/>
      <c r="P573" s="2"/>
    </row>
    <row r="574" spans="12:16" ht="16.149999999999999" customHeight="1" x14ac:dyDescent="0.2">
      <c r="L574" s="2"/>
      <c r="M574" s="2"/>
      <c r="N574" s="2"/>
      <c r="O574" s="2"/>
      <c r="P574" s="2"/>
    </row>
    <row r="575" spans="12:16" ht="16.149999999999999" customHeight="1" x14ac:dyDescent="0.2">
      <c r="L575" s="2"/>
      <c r="M575" s="2"/>
      <c r="N575" s="2"/>
      <c r="O575" s="2"/>
      <c r="P575" s="2"/>
    </row>
    <row r="576" spans="12:16" ht="16.149999999999999" customHeight="1" x14ac:dyDescent="0.2">
      <c r="L576" s="2"/>
      <c r="M576" s="2"/>
      <c r="N576" s="2"/>
      <c r="O576" s="2"/>
      <c r="P576" s="2"/>
    </row>
    <row r="577" spans="12:16" ht="16.149999999999999" customHeight="1" x14ac:dyDescent="0.2">
      <c r="L577" s="2"/>
      <c r="M577" s="2"/>
      <c r="N577" s="2"/>
      <c r="O577" s="2"/>
      <c r="P577" s="2"/>
    </row>
    <row r="578" spans="12:16" ht="16.149999999999999" customHeight="1" x14ac:dyDescent="0.2">
      <c r="L578" s="2"/>
      <c r="M578" s="2"/>
      <c r="N578" s="2"/>
      <c r="O578" s="2"/>
      <c r="P578" s="2"/>
    </row>
    <row r="579" spans="12:16" ht="16.149999999999999" customHeight="1" x14ac:dyDescent="0.2">
      <c r="L579" s="2"/>
      <c r="M579" s="2"/>
      <c r="N579" s="2"/>
      <c r="O579" s="2"/>
      <c r="P579" s="2"/>
    </row>
    <row r="580" spans="12:16" ht="16.149999999999999" customHeight="1" x14ac:dyDescent="0.2">
      <c r="L580" s="2"/>
      <c r="M580" s="2"/>
      <c r="N580" s="2"/>
      <c r="O580" s="2"/>
      <c r="P580" s="2"/>
    </row>
    <row r="581" spans="12:16" ht="16.149999999999999" customHeight="1" x14ac:dyDescent="0.2">
      <c r="L581" s="2"/>
      <c r="M581" s="2"/>
      <c r="N581" s="2"/>
      <c r="O581" s="2"/>
      <c r="P581" s="2"/>
    </row>
    <row r="582" spans="12:16" ht="16.149999999999999" customHeight="1" x14ac:dyDescent="0.2">
      <c r="L582" s="2"/>
      <c r="M582" s="2"/>
      <c r="N582" s="2"/>
      <c r="O582" s="2"/>
      <c r="P582" s="2"/>
    </row>
    <row r="583" spans="12:16" ht="16.149999999999999" customHeight="1" x14ac:dyDescent="0.2">
      <c r="L583" s="2"/>
      <c r="M583" s="2"/>
      <c r="N583" s="2"/>
      <c r="O583" s="2"/>
      <c r="P583" s="2"/>
    </row>
    <row r="584" spans="12:16" ht="16.149999999999999" customHeight="1" x14ac:dyDescent="0.2">
      <c r="L584" s="2"/>
      <c r="M584" s="2"/>
      <c r="N584" s="2"/>
      <c r="O584" s="2"/>
      <c r="P584" s="2"/>
    </row>
    <row r="585" spans="12:16" ht="16.149999999999999" customHeight="1" x14ac:dyDescent="0.2">
      <c r="L585" s="2"/>
      <c r="M585" s="2"/>
      <c r="N585" s="2"/>
      <c r="O585" s="2"/>
      <c r="P585" s="2"/>
    </row>
    <row r="586" spans="12:16" ht="16.149999999999999" customHeight="1" x14ac:dyDescent="0.2">
      <c r="L586" s="2"/>
      <c r="M586" s="2"/>
      <c r="N586" s="2"/>
      <c r="O586" s="2"/>
      <c r="P586" s="2"/>
    </row>
    <row r="587" spans="12:16" ht="16.149999999999999" customHeight="1" x14ac:dyDescent="0.2">
      <c r="L587" s="2"/>
      <c r="M587" s="2"/>
      <c r="N587" s="2"/>
      <c r="O587" s="2"/>
      <c r="P587" s="2"/>
    </row>
    <row r="588" spans="12:16" ht="16.149999999999999" customHeight="1" x14ac:dyDescent="0.2">
      <c r="L588" s="2"/>
      <c r="M588" s="2"/>
      <c r="N588" s="2"/>
      <c r="O588" s="2"/>
      <c r="P588" s="2"/>
    </row>
    <row r="589" spans="12:16" ht="16.149999999999999" customHeight="1" x14ac:dyDescent="0.2">
      <c r="L589" s="2"/>
      <c r="M589" s="2"/>
      <c r="N589" s="2"/>
      <c r="O589" s="2"/>
      <c r="P589" s="2"/>
    </row>
    <row r="590" spans="12:16" ht="16.149999999999999" customHeight="1" x14ac:dyDescent="0.2">
      <c r="L590" s="2"/>
      <c r="M590" s="2"/>
      <c r="N590" s="2"/>
      <c r="O590" s="2"/>
      <c r="P590" s="2"/>
    </row>
    <row r="591" spans="12:16" ht="16.149999999999999" customHeight="1" x14ac:dyDescent="0.2">
      <c r="L591" s="2"/>
      <c r="M591" s="2"/>
      <c r="N591" s="2"/>
      <c r="O591" s="2"/>
      <c r="P591" s="2"/>
    </row>
    <row r="592" spans="12:16" ht="16.149999999999999" customHeight="1" x14ac:dyDescent="0.2">
      <c r="L592" s="2"/>
      <c r="M592" s="2"/>
      <c r="N592" s="2"/>
      <c r="O592" s="2"/>
      <c r="P592" s="2"/>
    </row>
    <row r="593" spans="12:16" ht="16.149999999999999" customHeight="1" x14ac:dyDescent="0.2">
      <c r="L593" s="2"/>
      <c r="M593" s="2"/>
      <c r="N593" s="2"/>
      <c r="O593" s="2"/>
      <c r="P593" s="2"/>
    </row>
    <row r="594" spans="12:16" ht="16.149999999999999" customHeight="1" x14ac:dyDescent="0.2">
      <c r="L594" s="2"/>
      <c r="M594" s="2"/>
      <c r="N594" s="2"/>
      <c r="O594" s="2"/>
      <c r="P594" s="2"/>
    </row>
    <row r="595" spans="12:16" ht="16.149999999999999" customHeight="1" x14ac:dyDescent="0.2">
      <c r="L595" s="2"/>
      <c r="M595" s="2"/>
      <c r="N595" s="2"/>
      <c r="O595" s="2"/>
      <c r="P595" s="2"/>
    </row>
    <row r="596" spans="12:16" ht="16.149999999999999" customHeight="1" x14ac:dyDescent="0.2">
      <c r="L596" s="2"/>
      <c r="M596" s="2"/>
      <c r="N596" s="2"/>
      <c r="O596" s="2"/>
      <c r="P596" s="2"/>
    </row>
    <row r="597" spans="12:16" ht="16.149999999999999" customHeight="1" x14ac:dyDescent="0.2">
      <c r="L597" s="2"/>
      <c r="M597" s="2"/>
      <c r="N597" s="2"/>
      <c r="O597" s="2"/>
      <c r="P597" s="2"/>
    </row>
    <row r="598" spans="12:16" ht="16.149999999999999" customHeight="1" x14ac:dyDescent="0.2">
      <c r="L598" s="2"/>
      <c r="M598" s="2"/>
      <c r="N598" s="2"/>
      <c r="O598" s="2"/>
      <c r="P598" s="2"/>
    </row>
    <row r="599" spans="12:16" ht="16.149999999999999" customHeight="1" x14ac:dyDescent="0.2">
      <c r="L599" s="2"/>
      <c r="M599" s="2"/>
      <c r="N599" s="2"/>
      <c r="O599" s="2"/>
      <c r="P599" s="2"/>
    </row>
    <row r="600" spans="12:16" ht="16.149999999999999" customHeight="1" x14ac:dyDescent="0.2">
      <c r="L600" s="2"/>
      <c r="M600" s="2"/>
      <c r="N600" s="2"/>
      <c r="O600" s="2"/>
      <c r="P600" s="2"/>
    </row>
    <row r="601" spans="12:16" ht="16.149999999999999" customHeight="1" x14ac:dyDescent="0.2">
      <c r="L601" s="2"/>
      <c r="M601" s="2"/>
      <c r="N601" s="2"/>
      <c r="O601" s="2"/>
      <c r="P601" s="2"/>
    </row>
    <row r="602" spans="12:16" ht="16.149999999999999" customHeight="1" x14ac:dyDescent="0.2">
      <c r="L602" s="2"/>
      <c r="M602" s="2"/>
      <c r="N602" s="2"/>
      <c r="O602" s="2"/>
      <c r="P602" s="2"/>
    </row>
    <row r="603" spans="12:16" ht="16.149999999999999" customHeight="1" x14ac:dyDescent="0.2">
      <c r="L603" s="2"/>
      <c r="M603" s="2"/>
      <c r="N603" s="2"/>
      <c r="O603" s="2"/>
      <c r="P603" s="2"/>
    </row>
    <row r="604" spans="12:16" ht="16.149999999999999" customHeight="1" x14ac:dyDescent="0.2">
      <c r="L604" s="2"/>
      <c r="M604" s="2"/>
      <c r="N604" s="2"/>
      <c r="O604" s="2"/>
      <c r="P604" s="2"/>
    </row>
    <row r="605" spans="12:16" ht="16.149999999999999" customHeight="1" x14ac:dyDescent="0.2">
      <c r="L605" s="2"/>
      <c r="M605" s="2"/>
      <c r="N605" s="2"/>
      <c r="O605" s="2"/>
      <c r="P605" s="2"/>
    </row>
    <row r="606" spans="12:16" ht="16.149999999999999" customHeight="1" x14ac:dyDescent="0.2">
      <c r="L606" s="2"/>
      <c r="M606" s="2"/>
      <c r="N606" s="2"/>
      <c r="O606" s="2"/>
      <c r="P606" s="2"/>
    </row>
    <row r="607" spans="12:16" ht="16.149999999999999" customHeight="1" x14ac:dyDescent="0.2">
      <c r="L607" s="2"/>
      <c r="M607" s="2"/>
      <c r="N607" s="2"/>
      <c r="O607" s="2"/>
      <c r="P607" s="2"/>
    </row>
    <row r="608" spans="12:16" ht="16.149999999999999" customHeight="1" x14ac:dyDescent="0.2">
      <c r="L608" s="2"/>
      <c r="M608" s="2"/>
      <c r="N608" s="2"/>
      <c r="O608" s="2"/>
      <c r="P608" s="2"/>
    </row>
    <row r="609" spans="12:16" ht="16.149999999999999" customHeight="1" x14ac:dyDescent="0.2">
      <c r="L609" s="2"/>
      <c r="M609" s="2"/>
      <c r="N609" s="2"/>
      <c r="O609" s="2"/>
      <c r="P609" s="2"/>
    </row>
    <row r="610" spans="12:16" ht="16.149999999999999" customHeight="1" x14ac:dyDescent="0.2">
      <c r="L610" s="2"/>
      <c r="M610" s="2"/>
      <c r="N610" s="2"/>
      <c r="O610" s="2"/>
      <c r="P610" s="2"/>
    </row>
    <row r="611" spans="12:16" ht="16.149999999999999" customHeight="1" x14ac:dyDescent="0.2">
      <c r="L611" s="2"/>
      <c r="M611" s="2"/>
      <c r="N611" s="2"/>
      <c r="O611" s="2"/>
      <c r="P611" s="2"/>
    </row>
    <row r="612" spans="12:16" ht="16.149999999999999" customHeight="1" x14ac:dyDescent="0.2">
      <c r="L612" s="2"/>
      <c r="M612" s="2"/>
      <c r="N612" s="2"/>
      <c r="O612" s="2"/>
      <c r="P612" s="2"/>
    </row>
    <row r="613" spans="12:16" ht="16.149999999999999" customHeight="1" x14ac:dyDescent="0.2">
      <c r="L613" s="2"/>
      <c r="M613" s="2"/>
      <c r="N613" s="2"/>
      <c r="O613" s="2"/>
      <c r="P613" s="2"/>
    </row>
    <row r="614" spans="12:16" ht="16.149999999999999" customHeight="1" x14ac:dyDescent="0.2">
      <c r="L614" s="2"/>
      <c r="M614" s="2"/>
      <c r="N614" s="2"/>
      <c r="O614" s="2"/>
      <c r="P614" s="2"/>
    </row>
    <row r="615" spans="12:16" ht="16.149999999999999" customHeight="1" x14ac:dyDescent="0.2">
      <c r="L615" s="2"/>
      <c r="M615" s="2"/>
      <c r="N615" s="2"/>
      <c r="O615" s="2"/>
      <c r="P615" s="2"/>
    </row>
    <row r="616" spans="12:16" ht="16.149999999999999" customHeight="1" x14ac:dyDescent="0.2">
      <c r="L616" s="2"/>
      <c r="M616" s="2"/>
      <c r="N616" s="2"/>
      <c r="O616" s="2"/>
      <c r="P616" s="2"/>
    </row>
    <row r="617" spans="12:16" ht="16.149999999999999" customHeight="1" x14ac:dyDescent="0.2">
      <c r="L617" s="2"/>
      <c r="M617" s="2"/>
      <c r="N617" s="2"/>
      <c r="O617" s="2"/>
      <c r="P617" s="2"/>
    </row>
    <row r="618" spans="12:16" ht="16.149999999999999" customHeight="1" x14ac:dyDescent="0.2">
      <c r="L618" s="2"/>
      <c r="M618" s="2"/>
      <c r="N618" s="2"/>
      <c r="O618" s="2"/>
      <c r="P618" s="2"/>
    </row>
    <row r="619" spans="12:16" ht="16.149999999999999" customHeight="1" x14ac:dyDescent="0.2">
      <c r="L619" s="2"/>
      <c r="M619" s="2"/>
      <c r="N619" s="2"/>
      <c r="O619" s="2"/>
      <c r="P619" s="2"/>
    </row>
    <row r="620" spans="12:16" ht="16.149999999999999" customHeight="1" x14ac:dyDescent="0.2">
      <c r="L620" s="2"/>
      <c r="M620" s="2"/>
      <c r="N620" s="2"/>
      <c r="O620" s="2"/>
      <c r="P620" s="2"/>
    </row>
    <row r="621" spans="12:16" ht="16.149999999999999" customHeight="1" x14ac:dyDescent="0.2">
      <c r="L621" s="2"/>
      <c r="M621" s="2"/>
      <c r="N621" s="2"/>
      <c r="O621" s="2"/>
      <c r="P621" s="2"/>
    </row>
    <row r="622" spans="12:16" ht="16.149999999999999" customHeight="1" x14ac:dyDescent="0.2">
      <c r="L622" s="2"/>
      <c r="M622" s="2"/>
      <c r="N622" s="2"/>
      <c r="O622" s="2"/>
      <c r="P622" s="2"/>
    </row>
    <row r="623" spans="12:16" ht="16.149999999999999" customHeight="1" x14ac:dyDescent="0.2">
      <c r="L623" s="2"/>
      <c r="M623" s="2"/>
      <c r="N623" s="2"/>
      <c r="O623" s="2"/>
      <c r="P623" s="2"/>
    </row>
    <row r="624" spans="12:16" ht="16.149999999999999" customHeight="1" x14ac:dyDescent="0.2">
      <c r="L624" s="2"/>
      <c r="M624" s="2"/>
      <c r="N624" s="2"/>
      <c r="O624" s="2"/>
      <c r="P624" s="2"/>
    </row>
    <row r="625" spans="12:16" ht="16.149999999999999" customHeight="1" x14ac:dyDescent="0.2">
      <c r="L625" s="2"/>
      <c r="M625" s="2"/>
      <c r="N625" s="2"/>
      <c r="O625" s="2"/>
      <c r="P625" s="2"/>
    </row>
    <row r="626" spans="12:16" ht="16.149999999999999" customHeight="1" x14ac:dyDescent="0.2">
      <c r="L626" s="2"/>
      <c r="M626" s="2"/>
      <c r="N626" s="2"/>
      <c r="O626" s="2"/>
      <c r="P626" s="2"/>
    </row>
    <row r="627" spans="12:16" ht="16.149999999999999" customHeight="1" x14ac:dyDescent="0.2">
      <c r="L627" s="2"/>
      <c r="M627" s="2"/>
      <c r="N627" s="2"/>
      <c r="O627" s="2"/>
      <c r="P627" s="2"/>
    </row>
    <row r="628" spans="12:16" ht="16.149999999999999" customHeight="1" x14ac:dyDescent="0.2">
      <c r="L628" s="2"/>
      <c r="M628" s="2"/>
      <c r="N628" s="2"/>
      <c r="O628" s="2"/>
      <c r="P628" s="2"/>
    </row>
    <row r="629" spans="12:16" ht="16.149999999999999" customHeight="1" x14ac:dyDescent="0.2">
      <c r="L629" s="2"/>
      <c r="M629" s="2"/>
      <c r="N629" s="2"/>
      <c r="O629" s="2"/>
      <c r="P629" s="2"/>
    </row>
    <row r="630" spans="12:16" ht="16.149999999999999" customHeight="1" x14ac:dyDescent="0.2">
      <c r="L630" s="2"/>
      <c r="M630" s="2"/>
      <c r="N630" s="2"/>
      <c r="O630" s="2"/>
      <c r="P630" s="2"/>
    </row>
    <row r="631" spans="12:16" ht="16.149999999999999" customHeight="1" x14ac:dyDescent="0.2">
      <c r="L631" s="2"/>
      <c r="M631" s="2"/>
      <c r="N631" s="2"/>
      <c r="O631" s="2"/>
      <c r="P631" s="2"/>
    </row>
    <row r="632" spans="12:16" ht="16.149999999999999" customHeight="1" x14ac:dyDescent="0.2">
      <c r="L632" s="2"/>
      <c r="M632" s="2"/>
      <c r="N632" s="2"/>
      <c r="O632" s="2"/>
      <c r="P632" s="2"/>
    </row>
    <row r="633" spans="12:16" ht="16.149999999999999" customHeight="1" x14ac:dyDescent="0.2">
      <c r="L633" s="2"/>
      <c r="M633" s="2"/>
      <c r="N633" s="2"/>
      <c r="O633" s="2"/>
      <c r="P633" s="2"/>
    </row>
    <row r="634" spans="12:16" ht="16.149999999999999" customHeight="1" x14ac:dyDescent="0.2">
      <c r="L634" s="2"/>
      <c r="M634" s="2"/>
      <c r="N634" s="2"/>
      <c r="O634" s="2"/>
      <c r="P634" s="2"/>
    </row>
    <row r="635" spans="12:16" ht="16.149999999999999" customHeight="1" x14ac:dyDescent="0.2">
      <c r="L635" s="2"/>
      <c r="M635" s="2"/>
      <c r="N635" s="2"/>
      <c r="O635" s="2"/>
      <c r="P635" s="2"/>
    </row>
    <row r="636" spans="12:16" ht="16.149999999999999" customHeight="1" x14ac:dyDescent="0.2">
      <c r="L636" s="2"/>
      <c r="M636" s="2"/>
      <c r="N636" s="2"/>
      <c r="O636" s="2"/>
      <c r="P636" s="2"/>
    </row>
    <row r="637" spans="12:16" ht="16.149999999999999" customHeight="1" x14ac:dyDescent="0.2">
      <c r="L637" s="2"/>
      <c r="M637" s="2"/>
      <c r="N637" s="2"/>
      <c r="O637" s="2"/>
      <c r="P637" s="2"/>
    </row>
    <row r="638" spans="12:16" ht="16.149999999999999" customHeight="1" x14ac:dyDescent="0.2">
      <c r="L638" s="2"/>
      <c r="M638" s="2"/>
      <c r="N638" s="2"/>
      <c r="O638" s="2"/>
      <c r="P638" s="2"/>
    </row>
    <row r="639" spans="12:16" ht="16.149999999999999" customHeight="1" x14ac:dyDescent="0.2">
      <c r="L639" s="2"/>
      <c r="M639" s="2"/>
      <c r="N639" s="2"/>
      <c r="O639" s="2"/>
      <c r="P639" s="2"/>
    </row>
    <row r="640" spans="12:16" ht="16.149999999999999" customHeight="1" x14ac:dyDescent="0.2">
      <c r="L640" s="2"/>
      <c r="M640" s="2"/>
      <c r="N640" s="2"/>
      <c r="O640" s="2"/>
      <c r="P640" s="2"/>
    </row>
    <row r="641" spans="12:16" ht="16.149999999999999" customHeight="1" x14ac:dyDescent="0.2">
      <c r="L641" s="2"/>
      <c r="M641" s="2"/>
      <c r="N641" s="2"/>
      <c r="O641" s="2"/>
      <c r="P641" s="2"/>
    </row>
    <row r="642" spans="12:16" ht="16.149999999999999" customHeight="1" x14ac:dyDescent="0.2">
      <c r="L642" s="2"/>
      <c r="M642" s="2"/>
      <c r="N642" s="2"/>
      <c r="O642" s="2"/>
      <c r="P642" s="2"/>
    </row>
    <row r="643" spans="12:16" ht="16.149999999999999" customHeight="1" x14ac:dyDescent="0.2">
      <c r="L643" s="2"/>
      <c r="M643" s="2"/>
      <c r="N643" s="2"/>
      <c r="O643" s="2"/>
      <c r="P643" s="2"/>
    </row>
    <row r="644" spans="12:16" ht="16.149999999999999" customHeight="1" x14ac:dyDescent="0.2">
      <c r="L644" s="2"/>
      <c r="M644" s="2"/>
      <c r="N644" s="2"/>
      <c r="O644" s="2"/>
      <c r="P644" s="2"/>
    </row>
    <row r="645" spans="12:16" ht="16.149999999999999" customHeight="1" x14ac:dyDescent="0.2">
      <c r="L645" s="2"/>
      <c r="M645" s="2"/>
      <c r="N645" s="2"/>
      <c r="O645" s="2"/>
      <c r="P645" s="2"/>
    </row>
    <row r="646" spans="12:16" ht="16.149999999999999" customHeight="1" x14ac:dyDescent="0.2">
      <c r="L646" s="2"/>
      <c r="M646" s="2"/>
      <c r="N646" s="2"/>
      <c r="O646" s="2"/>
      <c r="P646" s="2"/>
    </row>
    <row r="647" spans="12:16" ht="16.149999999999999" customHeight="1" x14ac:dyDescent="0.2">
      <c r="L647" s="2"/>
      <c r="M647" s="2"/>
      <c r="N647" s="2"/>
      <c r="O647" s="2"/>
      <c r="P647" s="2"/>
    </row>
    <row r="648" spans="12:16" ht="16.149999999999999" customHeight="1" x14ac:dyDescent="0.2">
      <c r="L648" s="2"/>
      <c r="M648" s="2"/>
      <c r="N648" s="2"/>
      <c r="O648" s="2"/>
      <c r="P648" s="2"/>
    </row>
    <row r="649" spans="12:16" ht="16.149999999999999" customHeight="1" x14ac:dyDescent="0.2">
      <c r="L649" s="2"/>
      <c r="M649" s="2"/>
      <c r="N649" s="2"/>
      <c r="O649" s="2"/>
      <c r="P649" s="2"/>
    </row>
    <row r="650" spans="12:16" ht="16.149999999999999" customHeight="1" x14ac:dyDescent="0.2">
      <c r="L650" s="2"/>
      <c r="M650" s="2"/>
      <c r="N650" s="2"/>
      <c r="O650" s="2"/>
      <c r="P650" s="2"/>
    </row>
    <row r="651" spans="12:16" ht="16.149999999999999" customHeight="1" x14ac:dyDescent="0.2">
      <c r="L651" s="2"/>
      <c r="M651" s="2"/>
      <c r="N651" s="2"/>
      <c r="O651" s="2"/>
      <c r="P651" s="2"/>
    </row>
    <row r="652" spans="12:16" ht="16.149999999999999" customHeight="1" x14ac:dyDescent="0.2">
      <c r="L652" s="2"/>
      <c r="M652" s="2"/>
      <c r="N652" s="2"/>
      <c r="O652" s="2"/>
      <c r="P652" s="2"/>
    </row>
    <row r="653" spans="12:16" ht="16.149999999999999" customHeight="1" x14ac:dyDescent="0.2">
      <c r="L653" s="2"/>
      <c r="M653" s="2"/>
      <c r="N653" s="2"/>
      <c r="O653" s="2"/>
      <c r="P653" s="2"/>
    </row>
    <row r="654" spans="12:16" ht="16.149999999999999" customHeight="1" x14ac:dyDescent="0.2">
      <c r="L654" s="2"/>
      <c r="M654" s="2"/>
      <c r="N654" s="2"/>
      <c r="O654" s="2"/>
      <c r="P654" s="2"/>
    </row>
    <row r="655" spans="12:16" ht="16.149999999999999" customHeight="1" x14ac:dyDescent="0.2">
      <c r="L655" s="2"/>
      <c r="M655" s="2"/>
      <c r="N655" s="2"/>
      <c r="O655" s="2"/>
      <c r="P655" s="2"/>
    </row>
    <row r="656" spans="12:16" ht="16.149999999999999" customHeight="1" x14ac:dyDescent="0.2">
      <c r="L656" s="2"/>
      <c r="M656" s="2"/>
      <c r="N656" s="2"/>
      <c r="O656" s="2"/>
      <c r="P656" s="2"/>
    </row>
    <row r="657" spans="12:16" ht="16.149999999999999" customHeight="1" x14ac:dyDescent="0.2">
      <c r="L657" s="2"/>
      <c r="M657" s="2"/>
      <c r="N657" s="2"/>
      <c r="O657" s="2"/>
      <c r="P657" s="2"/>
    </row>
    <row r="658" spans="12:16" ht="16.149999999999999" customHeight="1" x14ac:dyDescent="0.2">
      <c r="L658" s="2"/>
      <c r="M658" s="2"/>
      <c r="N658" s="2"/>
      <c r="O658" s="2"/>
      <c r="P658" s="2"/>
    </row>
    <row r="659" spans="12:16" ht="16.149999999999999" customHeight="1" x14ac:dyDescent="0.2">
      <c r="L659" s="2"/>
      <c r="M659" s="2"/>
      <c r="N659" s="2"/>
      <c r="O659" s="2"/>
      <c r="P659" s="2"/>
    </row>
    <row r="660" spans="12:16" ht="16.149999999999999" customHeight="1" x14ac:dyDescent="0.2">
      <c r="L660" s="2"/>
      <c r="M660" s="2"/>
      <c r="N660" s="2"/>
      <c r="O660" s="2"/>
      <c r="P660" s="2"/>
    </row>
    <row r="661" spans="12:16" ht="16.149999999999999" customHeight="1" x14ac:dyDescent="0.2">
      <c r="L661" s="2"/>
      <c r="M661" s="2"/>
      <c r="N661" s="2"/>
      <c r="O661" s="2"/>
      <c r="P661" s="2"/>
    </row>
    <row r="662" spans="12:16" ht="16.149999999999999" customHeight="1" x14ac:dyDescent="0.2">
      <c r="L662" s="2"/>
      <c r="M662" s="2"/>
      <c r="N662" s="2"/>
      <c r="O662" s="2"/>
      <c r="P662" s="2"/>
    </row>
    <row r="663" spans="12:16" ht="16.149999999999999" customHeight="1" x14ac:dyDescent="0.2">
      <c r="L663" s="2"/>
      <c r="M663" s="2"/>
      <c r="N663" s="2"/>
      <c r="O663" s="2"/>
      <c r="P663" s="2"/>
    </row>
    <row r="664" spans="12:16" ht="16.149999999999999" customHeight="1" x14ac:dyDescent="0.2">
      <c r="L664" s="2"/>
      <c r="M664" s="2"/>
      <c r="N664" s="2"/>
      <c r="O664" s="2"/>
      <c r="P664" s="2"/>
    </row>
    <row r="665" spans="12:16" ht="16.149999999999999" customHeight="1" x14ac:dyDescent="0.2">
      <c r="L665" s="2"/>
      <c r="M665" s="2"/>
      <c r="N665" s="2"/>
      <c r="O665" s="2"/>
      <c r="P665" s="2"/>
    </row>
    <row r="666" spans="12:16" ht="16.149999999999999" customHeight="1" x14ac:dyDescent="0.2">
      <c r="L666" s="2"/>
      <c r="M666" s="2"/>
      <c r="N666" s="2"/>
      <c r="O666" s="2"/>
      <c r="P666" s="2"/>
    </row>
    <row r="667" spans="12:16" ht="16.149999999999999" customHeight="1" x14ac:dyDescent="0.2">
      <c r="L667" s="2"/>
      <c r="M667" s="2"/>
      <c r="N667" s="2"/>
      <c r="O667" s="2"/>
      <c r="P667" s="2"/>
    </row>
    <row r="668" spans="12:16" ht="16.149999999999999" customHeight="1" x14ac:dyDescent="0.2">
      <c r="L668" s="2"/>
      <c r="M668" s="2"/>
      <c r="N668" s="2"/>
      <c r="O668" s="2"/>
      <c r="P668" s="2"/>
    </row>
    <row r="669" spans="12:16" ht="16.149999999999999" customHeight="1" x14ac:dyDescent="0.2">
      <c r="L669" s="2"/>
      <c r="M669" s="2"/>
      <c r="N669" s="2"/>
      <c r="O669" s="2"/>
      <c r="P669" s="2"/>
    </row>
    <row r="670" spans="12:16" ht="16.149999999999999" customHeight="1" x14ac:dyDescent="0.2">
      <c r="L670" s="2"/>
      <c r="M670" s="2"/>
      <c r="N670" s="2"/>
      <c r="O670" s="2"/>
      <c r="P670" s="2"/>
    </row>
    <row r="671" spans="12:16" ht="16.149999999999999" customHeight="1" x14ac:dyDescent="0.2">
      <c r="L671" s="2"/>
      <c r="M671" s="2"/>
      <c r="N671" s="2"/>
      <c r="O671" s="2"/>
      <c r="P671" s="2"/>
    </row>
    <row r="672" spans="12:16" ht="16.149999999999999" customHeight="1" x14ac:dyDescent="0.2">
      <c r="L672" s="2"/>
      <c r="M672" s="2"/>
      <c r="N672" s="2"/>
      <c r="O672" s="2"/>
      <c r="P672" s="2"/>
    </row>
    <row r="673" spans="12:16" ht="16.149999999999999" customHeight="1" x14ac:dyDescent="0.2">
      <c r="L673" s="2"/>
      <c r="M673" s="2"/>
      <c r="N673" s="2"/>
      <c r="O673" s="2"/>
      <c r="P673" s="2"/>
    </row>
    <row r="674" spans="12:16" ht="16.149999999999999" customHeight="1" x14ac:dyDescent="0.2">
      <c r="L674" s="2"/>
      <c r="M674" s="2"/>
      <c r="N674" s="2"/>
      <c r="O674" s="2"/>
      <c r="P674" s="2"/>
    </row>
    <row r="675" spans="12:16" ht="16.149999999999999" customHeight="1" x14ac:dyDescent="0.2">
      <c r="L675" s="2"/>
      <c r="M675" s="2"/>
      <c r="N675" s="2"/>
      <c r="O675" s="2"/>
      <c r="P675" s="2"/>
    </row>
    <row r="676" spans="12:16" ht="16.149999999999999" customHeight="1" x14ac:dyDescent="0.2">
      <c r="L676" s="2"/>
      <c r="M676" s="2"/>
      <c r="N676" s="2"/>
      <c r="O676" s="2"/>
      <c r="P676" s="2"/>
    </row>
    <row r="677" spans="12:16" ht="16.149999999999999" customHeight="1" x14ac:dyDescent="0.2">
      <c r="L677" s="2"/>
      <c r="M677" s="2"/>
      <c r="N677" s="2"/>
      <c r="O677" s="2"/>
      <c r="P677" s="2"/>
    </row>
    <row r="678" spans="12:16" ht="16.149999999999999" customHeight="1" x14ac:dyDescent="0.2">
      <c r="L678" s="2"/>
      <c r="M678" s="2"/>
      <c r="N678" s="2"/>
      <c r="O678" s="2"/>
      <c r="P678" s="2"/>
    </row>
    <row r="679" spans="12:16" ht="16.149999999999999" customHeight="1" x14ac:dyDescent="0.2">
      <c r="L679" s="2"/>
      <c r="M679" s="2"/>
      <c r="N679" s="2"/>
      <c r="O679" s="2"/>
      <c r="P679" s="2"/>
    </row>
    <row r="680" spans="12:16" ht="16.149999999999999" customHeight="1" x14ac:dyDescent="0.2">
      <c r="L680" s="2"/>
      <c r="M680" s="2"/>
      <c r="N680" s="2"/>
      <c r="O680" s="2"/>
      <c r="P680" s="2"/>
    </row>
    <row r="681" spans="12:16" ht="16.149999999999999" customHeight="1" x14ac:dyDescent="0.2">
      <c r="L681" s="2"/>
      <c r="M681" s="2"/>
      <c r="N681" s="2"/>
      <c r="O681" s="2"/>
      <c r="P681" s="2"/>
    </row>
    <row r="682" spans="12:16" ht="16.149999999999999" customHeight="1" x14ac:dyDescent="0.2">
      <c r="L682" s="2"/>
      <c r="M682" s="2"/>
      <c r="N682" s="2"/>
      <c r="O682" s="2"/>
      <c r="P682" s="2"/>
    </row>
    <row r="683" spans="12:16" ht="16.149999999999999" customHeight="1" x14ac:dyDescent="0.2">
      <c r="L683" s="2"/>
      <c r="M683" s="2"/>
      <c r="N683" s="2"/>
      <c r="O683" s="2"/>
      <c r="P683" s="2"/>
    </row>
    <row r="684" spans="12:16" ht="16.149999999999999" customHeight="1" x14ac:dyDescent="0.2">
      <c r="L684" s="2"/>
      <c r="M684" s="2"/>
      <c r="N684" s="2"/>
      <c r="O684" s="2"/>
      <c r="P684" s="2"/>
    </row>
    <row r="685" spans="12:16" ht="16.149999999999999" customHeight="1" x14ac:dyDescent="0.2">
      <c r="L685" s="2"/>
      <c r="M685" s="2"/>
      <c r="N685" s="2"/>
      <c r="O685" s="2"/>
      <c r="P685" s="2"/>
    </row>
    <row r="686" spans="12:16" ht="16.149999999999999" customHeight="1" x14ac:dyDescent="0.2">
      <c r="L686" s="2"/>
      <c r="M686" s="2"/>
      <c r="N686" s="2"/>
      <c r="O686" s="2"/>
      <c r="P686" s="2"/>
    </row>
    <row r="687" spans="12:16" ht="16.149999999999999" customHeight="1" x14ac:dyDescent="0.2">
      <c r="L687" s="2"/>
      <c r="M687" s="2"/>
      <c r="N687" s="2"/>
      <c r="O687" s="2"/>
      <c r="P687" s="2"/>
    </row>
    <row r="688" spans="12:16" ht="16.149999999999999" customHeight="1" x14ac:dyDescent="0.2">
      <c r="L688" s="2"/>
      <c r="M688" s="2"/>
      <c r="N688" s="2"/>
      <c r="O688" s="2"/>
      <c r="P688" s="2"/>
    </row>
    <row r="689" spans="12:16" ht="16.149999999999999" customHeight="1" x14ac:dyDescent="0.2">
      <c r="L689" s="2"/>
      <c r="M689" s="2"/>
      <c r="N689" s="2"/>
      <c r="O689" s="2"/>
      <c r="P689" s="2"/>
    </row>
    <row r="690" spans="12:16" ht="16.149999999999999" customHeight="1" x14ac:dyDescent="0.2">
      <c r="L690" s="2"/>
      <c r="M690" s="2"/>
      <c r="N690" s="2"/>
      <c r="O690" s="2"/>
      <c r="P690" s="2"/>
    </row>
    <row r="691" spans="12:16" ht="16.149999999999999" customHeight="1" x14ac:dyDescent="0.2">
      <c r="L691" s="2"/>
      <c r="M691" s="2"/>
      <c r="N691" s="2"/>
      <c r="O691" s="2"/>
      <c r="P691" s="2"/>
    </row>
    <row r="692" spans="12:16" ht="16.149999999999999" customHeight="1" x14ac:dyDescent="0.2">
      <c r="L692" s="2"/>
      <c r="M692" s="2"/>
      <c r="N692" s="2"/>
      <c r="O692" s="2"/>
      <c r="P692" s="2"/>
    </row>
    <row r="693" spans="12:16" ht="16.149999999999999" customHeight="1" x14ac:dyDescent="0.2">
      <c r="L693" s="2"/>
      <c r="M693" s="2"/>
      <c r="N693" s="2"/>
      <c r="O693" s="2"/>
      <c r="P693" s="2"/>
    </row>
    <row r="694" spans="12:16" ht="16.149999999999999" customHeight="1" x14ac:dyDescent="0.2">
      <c r="L694" s="2"/>
      <c r="M694" s="2"/>
      <c r="N694" s="2"/>
      <c r="O694" s="2"/>
      <c r="P694" s="2"/>
    </row>
    <row r="695" spans="12:16" ht="16.149999999999999" customHeight="1" x14ac:dyDescent="0.2">
      <c r="L695" s="2"/>
      <c r="M695" s="2"/>
      <c r="N695" s="2"/>
      <c r="O695" s="2"/>
      <c r="P695" s="2"/>
    </row>
    <row r="696" spans="12:16" ht="16.149999999999999" customHeight="1" x14ac:dyDescent="0.2">
      <c r="L696" s="2"/>
      <c r="M696" s="2"/>
      <c r="N696" s="2"/>
      <c r="O696" s="2"/>
      <c r="P696" s="2"/>
    </row>
    <row r="697" spans="12:16" ht="16.149999999999999" customHeight="1" x14ac:dyDescent="0.2">
      <c r="L697" s="2"/>
      <c r="M697" s="2"/>
      <c r="N697" s="2"/>
      <c r="O697" s="2"/>
      <c r="P697" s="2"/>
    </row>
    <row r="698" spans="12:16" ht="16.149999999999999" customHeight="1" x14ac:dyDescent="0.2">
      <c r="L698" s="2"/>
      <c r="M698" s="2"/>
      <c r="N698" s="2"/>
      <c r="O698" s="2"/>
      <c r="P698" s="2"/>
    </row>
    <row r="699" spans="12:16" ht="16.149999999999999" customHeight="1" x14ac:dyDescent="0.2">
      <c r="L699" s="2"/>
      <c r="M699" s="2"/>
      <c r="N699" s="2"/>
      <c r="O699" s="2"/>
      <c r="P699" s="2"/>
    </row>
    <row r="700" spans="12:16" ht="16.149999999999999" customHeight="1" x14ac:dyDescent="0.2">
      <c r="L700" s="2"/>
      <c r="M700" s="2"/>
      <c r="N700" s="2"/>
      <c r="O700" s="2"/>
      <c r="P700" s="2"/>
    </row>
    <row r="701" spans="12:16" ht="16.149999999999999" customHeight="1" x14ac:dyDescent="0.2">
      <c r="L701" s="2"/>
      <c r="M701" s="2"/>
      <c r="N701" s="2"/>
      <c r="O701" s="2"/>
      <c r="P701" s="2"/>
    </row>
    <row r="702" spans="12:16" ht="16.149999999999999" customHeight="1" x14ac:dyDescent="0.2">
      <c r="L702" s="2"/>
      <c r="M702" s="2"/>
      <c r="N702" s="2"/>
      <c r="O702" s="2"/>
      <c r="P702" s="2"/>
    </row>
    <row r="703" spans="12:16" ht="16.149999999999999" customHeight="1" x14ac:dyDescent="0.2">
      <c r="L703" s="2"/>
      <c r="M703" s="2"/>
      <c r="N703" s="2"/>
      <c r="O703" s="2"/>
      <c r="P703" s="2"/>
    </row>
    <row r="704" spans="12:16" ht="16.149999999999999" customHeight="1" x14ac:dyDescent="0.2">
      <c r="L704" s="2"/>
      <c r="M704" s="2"/>
      <c r="N704" s="2"/>
      <c r="O704" s="2"/>
      <c r="P704" s="2"/>
    </row>
    <row r="705" spans="12:16" ht="16.149999999999999" customHeight="1" x14ac:dyDescent="0.2">
      <c r="L705" s="2"/>
      <c r="M705" s="2"/>
      <c r="N705" s="2"/>
      <c r="O705" s="2"/>
      <c r="P705" s="2"/>
    </row>
    <row r="706" spans="12:16" ht="16.149999999999999" customHeight="1" x14ac:dyDescent="0.2">
      <c r="L706" s="2"/>
      <c r="M706" s="2"/>
      <c r="N706" s="2"/>
      <c r="O706" s="2"/>
      <c r="P706" s="2"/>
    </row>
    <row r="707" spans="12:16" ht="16.149999999999999" customHeight="1" x14ac:dyDescent="0.2">
      <c r="L707" s="2"/>
      <c r="M707" s="2"/>
      <c r="N707" s="2"/>
      <c r="O707" s="2"/>
      <c r="P707" s="2"/>
    </row>
    <row r="708" spans="12:16" ht="16.149999999999999" customHeight="1" x14ac:dyDescent="0.2">
      <c r="L708" s="2"/>
      <c r="M708" s="2"/>
      <c r="N708" s="2"/>
      <c r="O708" s="2"/>
      <c r="P708" s="2"/>
    </row>
    <row r="709" spans="12:16" ht="16.149999999999999" customHeight="1" x14ac:dyDescent="0.2">
      <c r="L709" s="2"/>
      <c r="M709" s="2"/>
      <c r="N709" s="2"/>
      <c r="O709" s="2"/>
      <c r="P709" s="2"/>
    </row>
    <row r="710" spans="12:16" ht="16.149999999999999" customHeight="1" x14ac:dyDescent="0.2">
      <c r="L710" s="2"/>
      <c r="M710" s="2"/>
      <c r="N710" s="2"/>
      <c r="O710" s="2"/>
      <c r="P710" s="2"/>
    </row>
    <row r="711" spans="12:16" ht="16.149999999999999" customHeight="1" x14ac:dyDescent="0.2">
      <c r="L711" s="2"/>
      <c r="M711" s="2"/>
      <c r="N711" s="2"/>
      <c r="O711" s="2"/>
      <c r="P711" s="2"/>
    </row>
    <row r="712" spans="12:16" ht="16.149999999999999" customHeight="1" x14ac:dyDescent="0.2">
      <c r="L712" s="2"/>
      <c r="M712" s="2"/>
      <c r="N712" s="2"/>
      <c r="O712" s="2"/>
      <c r="P712" s="2"/>
    </row>
    <row r="713" spans="12:16" ht="16.149999999999999" customHeight="1" x14ac:dyDescent="0.2">
      <c r="L713" s="2"/>
      <c r="M713" s="2"/>
      <c r="N713" s="2"/>
      <c r="O713" s="2"/>
      <c r="P713" s="2"/>
    </row>
    <row r="714" spans="12:16" ht="16.149999999999999" customHeight="1" x14ac:dyDescent="0.2">
      <c r="L714" s="2"/>
      <c r="M714" s="2"/>
      <c r="N714" s="2"/>
      <c r="O714" s="2"/>
      <c r="P714" s="2"/>
    </row>
    <row r="715" spans="12:16" ht="16.149999999999999" customHeight="1" x14ac:dyDescent="0.2">
      <c r="L715" s="2"/>
      <c r="M715" s="2"/>
      <c r="N715" s="2"/>
      <c r="O715" s="2"/>
      <c r="P715" s="2"/>
    </row>
    <row r="716" spans="12:16" ht="16.149999999999999" customHeight="1" x14ac:dyDescent="0.2">
      <c r="L716" s="2"/>
      <c r="M716" s="2"/>
      <c r="N716" s="2"/>
      <c r="O716" s="2"/>
      <c r="P716" s="2"/>
    </row>
    <row r="717" spans="12:16" ht="16.149999999999999" customHeight="1" x14ac:dyDescent="0.2">
      <c r="L717" s="2"/>
      <c r="M717" s="2"/>
      <c r="N717" s="2"/>
      <c r="O717" s="2"/>
      <c r="P717" s="2"/>
    </row>
    <row r="718" spans="12:16" ht="16.149999999999999" customHeight="1" x14ac:dyDescent="0.2">
      <c r="L718" s="2"/>
      <c r="M718" s="2"/>
      <c r="N718" s="2"/>
      <c r="O718" s="2"/>
      <c r="P718" s="2"/>
    </row>
    <row r="719" spans="12:16" ht="16.149999999999999" customHeight="1" x14ac:dyDescent="0.2">
      <c r="L719" s="2"/>
      <c r="M719" s="2"/>
      <c r="N719" s="2"/>
      <c r="O719" s="2"/>
      <c r="P719" s="2"/>
    </row>
    <row r="720" spans="12:16" ht="16.149999999999999" customHeight="1" x14ac:dyDescent="0.2">
      <c r="L720" s="2"/>
      <c r="M720" s="2"/>
      <c r="N720" s="2"/>
      <c r="O720" s="2"/>
      <c r="P720" s="2"/>
    </row>
    <row r="721" spans="12:16" ht="16.149999999999999" customHeight="1" x14ac:dyDescent="0.2">
      <c r="L721" s="2"/>
      <c r="M721" s="2"/>
      <c r="N721" s="2"/>
      <c r="O721" s="2"/>
      <c r="P721" s="2"/>
    </row>
    <row r="722" spans="12:16" ht="16.149999999999999" customHeight="1" x14ac:dyDescent="0.2">
      <c r="L722" s="2"/>
      <c r="M722" s="2"/>
      <c r="N722" s="2"/>
      <c r="O722" s="2"/>
      <c r="P722" s="2"/>
    </row>
    <row r="723" spans="12:16" ht="16.149999999999999" customHeight="1" x14ac:dyDescent="0.2">
      <c r="L723" s="2"/>
      <c r="M723" s="2"/>
      <c r="N723" s="2"/>
      <c r="O723" s="2"/>
      <c r="P723" s="2"/>
    </row>
    <row r="724" spans="12:16" ht="16.149999999999999" customHeight="1" x14ac:dyDescent="0.2">
      <c r="L724" s="2"/>
      <c r="M724" s="2"/>
      <c r="N724" s="2"/>
      <c r="O724" s="2"/>
      <c r="P724" s="2"/>
    </row>
    <row r="725" spans="12:16" ht="16.149999999999999" customHeight="1" x14ac:dyDescent="0.2">
      <c r="L725" s="2"/>
      <c r="M725" s="2"/>
      <c r="N725" s="2"/>
      <c r="O725" s="2"/>
      <c r="P725" s="2"/>
    </row>
    <row r="726" spans="12:16" ht="16.149999999999999" customHeight="1" x14ac:dyDescent="0.2">
      <c r="L726" s="2"/>
      <c r="M726" s="2"/>
      <c r="N726" s="2"/>
      <c r="O726" s="2"/>
      <c r="P726" s="2"/>
    </row>
    <row r="727" spans="12:16" ht="16.149999999999999" customHeight="1" x14ac:dyDescent="0.2">
      <c r="L727" s="2"/>
      <c r="M727" s="2"/>
      <c r="N727" s="2"/>
      <c r="O727" s="2"/>
      <c r="P727" s="2"/>
    </row>
    <row r="728" spans="12:16" ht="16.149999999999999" customHeight="1" x14ac:dyDescent="0.2">
      <c r="L728" s="2"/>
      <c r="M728" s="2"/>
      <c r="N728" s="2"/>
      <c r="O728" s="2"/>
      <c r="P728" s="2"/>
    </row>
    <row r="729" spans="12:16" ht="16.149999999999999" customHeight="1" x14ac:dyDescent="0.2">
      <c r="L729" s="2"/>
      <c r="M729" s="2"/>
      <c r="N729" s="2"/>
      <c r="O729" s="2"/>
      <c r="P729" s="2"/>
    </row>
    <row r="730" spans="12:16" ht="16.149999999999999" customHeight="1" x14ac:dyDescent="0.2">
      <c r="L730" s="2"/>
      <c r="M730" s="2"/>
      <c r="N730" s="2"/>
      <c r="O730" s="2"/>
      <c r="P730" s="2"/>
    </row>
    <row r="731" spans="12:16" ht="16.149999999999999" customHeight="1" x14ac:dyDescent="0.2">
      <c r="L731" s="2"/>
      <c r="M731" s="2"/>
      <c r="N731" s="2"/>
      <c r="O731" s="2"/>
      <c r="P731" s="2"/>
    </row>
    <row r="732" spans="12:16" ht="16.149999999999999" customHeight="1" x14ac:dyDescent="0.2">
      <c r="L732" s="2"/>
      <c r="M732" s="2"/>
      <c r="N732" s="2"/>
      <c r="O732" s="2"/>
      <c r="P732" s="2"/>
    </row>
    <row r="733" spans="12:16" ht="16.149999999999999" customHeight="1" x14ac:dyDescent="0.2">
      <c r="L733" s="2"/>
      <c r="M733" s="2"/>
      <c r="N733" s="2"/>
      <c r="O733" s="2"/>
      <c r="P733" s="2"/>
    </row>
    <row r="734" spans="12:16" ht="16.149999999999999" customHeight="1" x14ac:dyDescent="0.2">
      <c r="L734" s="2"/>
      <c r="M734" s="2"/>
      <c r="N734" s="2"/>
      <c r="O734" s="2"/>
      <c r="P734" s="2"/>
    </row>
    <row r="735" spans="12:16" ht="16.149999999999999" customHeight="1" x14ac:dyDescent="0.2">
      <c r="L735" s="2"/>
      <c r="M735" s="2"/>
      <c r="N735" s="2"/>
      <c r="O735" s="2"/>
      <c r="P735" s="2"/>
    </row>
    <row r="736" spans="12:16" ht="16.149999999999999" customHeight="1" x14ac:dyDescent="0.2">
      <c r="L736" s="2"/>
      <c r="M736" s="2"/>
      <c r="N736" s="2"/>
      <c r="O736" s="2"/>
      <c r="P736" s="2"/>
    </row>
    <row r="737" spans="12:16" ht="16.149999999999999" customHeight="1" x14ac:dyDescent="0.2">
      <c r="L737" s="2"/>
      <c r="M737" s="2"/>
      <c r="N737" s="2"/>
      <c r="O737" s="2"/>
      <c r="P737" s="2"/>
    </row>
    <row r="738" spans="12:16" ht="16.149999999999999" customHeight="1" x14ac:dyDescent="0.2">
      <c r="L738" s="2"/>
      <c r="M738" s="2"/>
      <c r="N738" s="2"/>
      <c r="O738" s="2"/>
      <c r="P738" s="2"/>
    </row>
    <row r="739" spans="12:16" ht="16.149999999999999" customHeight="1" x14ac:dyDescent="0.2">
      <c r="L739" s="2"/>
      <c r="M739" s="2"/>
      <c r="N739" s="2"/>
      <c r="O739" s="2"/>
      <c r="P739" s="2"/>
    </row>
    <row r="740" spans="12:16" ht="16.149999999999999" customHeight="1" x14ac:dyDescent="0.2">
      <c r="L740" s="2"/>
      <c r="M740" s="2"/>
      <c r="N740" s="2"/>
      <c r="O740" s="2"/>
      <c r="P740" s="2"/>
    </row>
    <row r="741" spans="12:16" ht="16.149999999999999" customHeight="1" x14ac:dyDescent="0.2">
      <c r="L741" s="2"/>
      <c r="M741" s="2"/>
      <c r="N741" s="2"/>
      <c r="O741" s="2"/>
      <c r="P741" s="2"/>
    </row>
    <row r="742" spans="12:16" ht="16.149999999999999" customHeight="1" x14ac:dyDescent="0.2">
      <c r="L742" s="2"/>
      <c r="M742" s="2"/>
      <c r="N742" s="2"/>
      <c r="O742" s="2"/>
      <c r="P742" s="2"/>
    </row>
    <row r="743" spans="12:16" ht="16.149999999999999" customHeight="1" x14ac:dyDescent="0.2">
      <c r="L743" s="2"/>
      <c r="M743" s="2"/>
      <c r="N743" s="2"/>
      <c r="O743" s="2"/>
      <c r="P743" s="2"/>
    </row>
    <row r="744" spans="12:16" ht="16.149999999999999" customHeight="1" x14ac:dyDescent="0.2">
      <c r="L744" s="2"/>
      <c r="M744" s="2"/>
      <c r="N744" s="2"/>
      <c r="O744" s="2"/>
      <c r="P744" s="2"/>
    </row>
    <row r="745" spans="12:16" ht="16.149999999999999" customHeight="1" x14ac:dyDescent="0.2">
      <c r="L745" s="2"/>
      <c r="M745" s="2"/>
      <c r="N745" s="2"/>
      <c r="O745" s="2"/>
      <c r="P745" s="2"/>
    </row>
    <row r="746" spans="12:16" ht="16.149999999999999" customHeight="1" x14ac:dyDescent="0.2">
      <c r="L746" s="2"/>
      <c r="M746" s="2"/>
      <c r="N746" s="2"/>
      <c r="O746" s="2"/>
      <c r="P746" s="2"/>
    </row>
    <row r="747" spans="12:16" ht="16.149999999999999" customHeight="1" x14ac:dyDescent="0.2">
      <c r="L747" s="2"/>
      <c r="M747" s="2"/>
      <c r="N747" s="2"/>
      <c r="O747" s="2"/>
      <c r="P747" s="2"/>
    </row>
    <row r="748" spans="12:16" ht="16.149999999999999" customHeight="1" x14ac:dyDescent="0.2">
      <c r="L748" s="2"/>
      <c r="M748" s="2"/>
      <c r="N748" s="2"/>
      <c r="O748" s="2"/>
      <c r="P748" s="2"/>
    </row>
    <row r="749" spans="12:16" ht="16.149999999999999" customHeight="1" x14ac:dyDescent="0.2">
      <c r="L749" s="2"/>
      <c r="M749" s="2"/>
      <c r="N749" s="2"/>
      <c r="O749" s="2"/>
      <c r="P749" s="2"/>
    </row>
    <row r="750" spans="12:16" ht="16.149999999999999" customHeight="1" x14ac:dyDescent="0.2">
      <c r="L750" s="2"/>
      <c r="M750" s="2"/>
      <c r="N750" s="2"/>
      <c r="O750" s="2"/>
      <c r="P750" s="2"/>
    </row>
    <row r="751" spans="12:16" ht="16.149999999999999" customHeight="1" x14ac:dyDescent="0.2">
      <c r="L751" s="2"/>
      <c r="M751" s="2"/>
      <c r="N751" s="2"/>
      <c r="O751" s="2"/>
      <c r="P751" s="2"/>
    </row>
    <row r="752" spans="12:16" ht="16.149999999999999" customHeight="1" x14ac:dyDescent="0.2">
      <c r="L752" s="2"/>
      <c r="M752" s="2"/>
      <c r="N752" s="2"/>
      <c r="O752" s="2"/>
      <c r="P752" s="2"/>
    </row>
    <row r="753" spans="12:16" ht="16.149999999999999" customHeight="1" x14ac:dyDescent="0.2">
      <c r="L753" s="2"/>
      <c r="M753" s="2"/>
      <c r="N753" s="2"/>
      <c r="O753" s="2"/>
      <c r="P753" s="2"/>
    </row>
    <row r="754" spans="12:16" ht="16.149999999999999" customHeight="1" x14ac:dyDescent="0.2">
      <c r="L754" s="2"/>
      <c r="M754" s="2"/>
      <c r="N754" s="2"/>
      <c r="O754" s="2"/>
      <c r="P754" s="2"/>
    </row>
    <row r="755" spans="12:16" ht="16.149999999999999" customHeight="1" x14ac:dyDescent="0.2">
      <c r="L755" s="2"/>
      <c r="M755" s="2"/>
      <c r="N755" s="2"/>
      <c r="O755" s="2"/>
      <c r="P755" s="2"/>
    </row>
    <row r="756" spans="12:16" ht="16.149999999999999" customHeight="1" x14ac:dyDescent="0.2">
      <c r="L756" s="2"/>
      <c r="M756" s="2"/>
      <c r="N756" s="2"/>
      <c r="O756" s="2"/>
      <c r="P756" s="2"/>
    </row>
    <row r="757" spans="12:16" ht="16.149999999999999" customHeight="1" x14ac:dyDescent="0.2">
      <c r="L757" s="2"/>
      <c r="M757" s="2"/>
      <c r="N757" s="2"/>
      <c r="O757" s="2"/>
      <c r="P757" s="2"/>
    </row>
    <row r="758" spans="12:16" ht="16.149999999999999" customHeight="1" x14ac:dyDescent="0.2">
      <c r="L758" s="2"/>
      <c r="M758" s="2"/>
      <c r="N758" s="2"/>
      <c r="O758" s="2"/>
      <c r="P758" s="2"/>
    </row>
    <row r="759" spans="12:16" ht="16.149999999999999" customHeight="1" x14ac:dyDescent="0.2">
      <c r="L759" s="2"/>
      <c r="M759" s="2"/>
      <c r="N759" s="2"/>
      <c r="O759" s="2"/>
      <c r="P759" s="2"/>
    </row>
    <row r="760" spans="12:16" ht="16.149999999999999" customHeight="1" x14ac:dyDescent="0.2">
      <c r="L760" s="2"/>
      <c r="M760" s="2"/>
      <c r="N760" s="2"/>
      <c r="O760" s="2"/>
      <c r="P760" s="2"/>
    </row>
    <row r="761" spans="12:16" ht="16.149999999999999" customHeight="1" x14ac:dyDescent="0.2">
      <c r="L761" s="2"/>
      <c r="M761" s="2"/>
      <c r="N761" s="2"/>
      <c r="O761" s="2"/>
      <c r="P761" s="2"/>
    </row>
    <row r="762" spans="12:16" ht="16.149999999999999" customHeight="1" x14ac:dyDescent="0.2">
      <c r="L762" s="2"/>
      <c r="M762" s="2"/>
      <c r="N762" s="2"/>
      <c r="O762" s="2"/>
      <c r="P762" s="2"/>
    </row>
    <row r="763" spans="12:16" ht="16.149999999999999" customHeight="1" x14ac:dyDescent="0.2">
      <c r="L763" s="2"/>
      <c r="M763" s="2"/>
      <c r="N763" s="2"/>
      <c r="O763" s="2"/>
      <c r="P763" s="2"/>
    </row>
    <row r="764" spans="12:16" ht="16.149999999999999" customHeight="1" x14ac:dyDescent="0.2">
      <c r="L764" s="2"/>
      <c r="M764" s="2"/>
      <c r="N764" s="2"/>
      <c r="O764" s="2"/>
      <c r="P764" s="2"/>
    </row>
    <row r="765" spans="12:16" ht="16.149999999999999" customHeight="1" x14ac:dyDescent="0.2">
      <c r="L765" s="2"/>
      <c r="M765" s="2"/>
      <c r="N765" s="2"/>
      <c r="O765" s="2"/>
      <c r="P765" s="2"/>
    </row>
    <row r="766" spans="12:16" ht="16.149999999999999" customHeight="1" x14ac:dyDescent="0.2">
      <c r="L766" s="2"/>
      <c r="M766" s="2"/>
      <c r="N766" s="2"/>
      <c r="O766" s="2"/>
      <c r="P766" s="2"/>
    </row>
    <row r="767" spans="12:16" ht="16.149999999999999" customHeight="1" x14ac:dyDescent="0.2">
      <c r="L767" s="2"/>
      <c r="M767" s="2"/>
      <c r="N767" s="2"/>
      <c r="O767" s="2"/>
      <c r="P767" s="2"/>
    </row>
    <row r="768" spans="12:16" ht="16.149999999999999" customHeight="1" x14ac:dyDescent="0.2">
      <c r="L768" s="2"/>
      <c r="M768" s="2"/>
      <c r="N768" s="2"/>
      <c r="O768" s="2"/>
      <c r="P768" s="2"/>
    </row>
    <row r="769" spans="12:16" ht="16.149999999999999" customHeight="1" x14ac:dyDescent="0.2">
      <c r="L769" s="2"/>
      <c r="M769" s="2"/>
      <c r="N769" s="2"/>
      <c r="O769" s="2"/>
      <c r="P769" s="2"/>
    </row>
    <row r="770" spans="12:16" ht="16.149999999999999" customHeight="1" x14ac:dyDescent="0.2">
      <c r="L770" s="2"/>
      <c r="M770" s="2"/>
      <c r="N770" s="2"/>
      <c r="O770" s="2"/>
      <c r="P770" s="2"/>
    </row>
    <row r="771" spans="12:16" ht="16.149999999999999" customHeight="1" x14ac:dyDescent="0.2">
      <c r="L771" s="2"/>
      <c r="M771" s="2"/>
      <c r="N771" s="2"/>
      <c r="O771" s="2"/>
      <c r="P771" s="2"/>
    </row>
    <row r="772" spans="12:16" ht="16.149999999999999" customHeight="1" x14ac:dyDescent="0.2">
      <c r="L772" s="2"/>
      <c r="M772" s="2"/>
      <c r="N772" s="2"/>
      <c r="O772" s="2"/>
      <c r="P772" s="2"/>
    </row>
    <row r="773" spans="12:16" ht="16.149999999999999" customHeight="1" x14ac:dyDescent="0.2">
      <c r="L773" s="2"/>
      <c r="M773" s="2"/>
      <c r="N773" s="2"/>
      <c r="O773" s="2"/>
      <c r="P773" s="2"/>
    </row>
    <row r="774" spans="12:16" ht="16.149999999999999" customHeight="1" x14ac:dyDescent="0.2">
      <c r="L774" s="2"/>
      <c r="M774" s="2"/>
      <c r="N774" s="2"/>
      <c r="O774" s="2"/>
      <c r="P774" s="2"/>
    </row>
    <row r="775" spans="12:16" ht="16.149999999999999" customHeight="1" x14ac:dyDescent="0.2">
      <c r="L775" s="2"/>
      <c r="M775" s="2"/>
      <c r="N775" s="2"/>
      <c r="O775" s="2"/>
      <c r="P775" s="2"/>
    </row>
    <row r="776" spans="12:16" ht="16.149999999999999" customHeight="1" x14ac:dyDescent="0.2">
      <c r="L776" s="2"/>
      <c r="M776" s="2"/>
      <c r="N776" s="2"/>
      <c r="O776" s="2"/>
      <c r="P776" s="2"/>
    </row>
    <row r="777" spans="12:16" ht="16.149999999999999" customHeight="1" x14ac:dyDescent="0.2">
      <c r="L777" s="2"/>
      <c r="M777" s="2"/>
      <c r="N777" s="2"/>
      <c r="O777" s="2"/>
      <c r="P777" s="2"/>
    </row>
    <row r="778" spans="12:16" ht="16.149999999999999" customHeight="1" x14ac:dyDescent="0.2">
      <c r="L778" s="2"/>
      <c r="M778" s="2"/>
      <c r="N778" s="2"/>
      <c r="O778" s="2"/>
      <c r="P778" s="2"/>
    </row>
    <row r="779" spans="12:16" ht="16.149999999999999" customHeight="1" x14ac:dyDescent="0.2">
      <c r="L779" s="2"/>
      <c r="M779" s="2"/>
      <c r="N779" s="2"/>
      <c r="O779" s="2"/>
      <c r="P779" s="2"/>
    </row>
    <row r="780" spans="12:16" ht="16.149999999999999" customHeight="1" x14ac:dyDescent="0.2">
      <c r="L780" s="2"/>
      <c r="M780" s="2"/>
      <c r="N780" s="2"/>
      <c r="O780" s="2"/>
      <c r="P780" s="2"/>
    </row>
    <row r="781" spans="12:16" ht="16.149999999999999" customHeight="1" x14ac:dyDescent="0.2">
      <c r="L781" s="2"/>
      <c r="M781" s="2"/>
      <c r="N781" s="2"/>
      <c r="O781" s="2"/>
      <c r="P781" s="2"/>
    </row>
    <row r="782" spans="12:16" ht="16.149999999999999" customHeight="1" x14ac:dyDescent="0.2">
      <c r="L782" s="2"/>
      <c r="M782" s="2"/>
      <c r="N782" s="2"/>
      <c r="O782" s="2"/>
      <c r="P782" s="2"/>
    </row>
    <row r="783" spans="12:16" ht="16.149999999999999" customHeight="1" x14ac:dyDescent="0.2">
      <c r="L783" s="2"/>
      <c r="M783" s="2"/>
      <c r="N783" s="2"/>
      <c r="O783" s="2"/>
      <c r="P783" s="2"/>
    </row>
    <row r="784" spans="12:16" ht="16.149999999999999" customHeight="1" x14ac:dyDescent="0.2">
      <c r="L784" s="2"/>
      <c r="M784" s="2"/>
      <c r="N784" s="2"/>
      <c r="O784" s="2"/>
      <c r="P784" s="2"/>
    </row>
    <row r="785" spans="12:16" ht="16.149999999999999" customHeight="1" x14ac:dyDescent="0.2">
      <c r="L785" s="2"/>
      <c r="M785" s="2"/>
      <c r="N785" s="2"/>
      <c r="O785" s="2"/>
      <c r="P785" s="2"/>
    </row>
    <row r="786" spans="12:16" ht="16.149999999999999" customHeight="1" x14ac:dyDescent="0.2">
      <c r="L786" s="2"/>
      <c r="M786" s="2"/>
      <c r="N786" s="2"/>
      <c r="O786" s="2"/>
      <c r="P786" s="2"/>
    </row>
    <row r="787" spans="12:16" ht="16.149999999999999" customHeight="1" x14ac:dyDescent="0.2">
      <c r="L787" s="2"/>
      <c r="M787" s="2"/>
      <c r="N787" s="2"/>
      <c r="O787" s="2"/>
      <c r="P787" s="2"/>
    </row>
    <row r="788" spans="12:16" ht="16.149999999999999" customHeight="1" x14ac:dyDescent="0.2">
      <c r="L788" s="2"/>
      <c r="M788" s="2"/>
      <c r="N788" s="2"/>
      <c r="O788" s="2"/>
      <c r="P788" s="2"/>
    </row>
    <row r="789" spans="12:16" ht="16.149999999999999" customHeight="1" x14ac:dyDescent="0.2">
      <c r="L789" s="2"/>
      <c r="M789" s="2"/>
      <c r="N789" s="2"/>
      <c r="O789" s="2"/>
      <c r="P789" s="2"/>
    </row>
    <row r="790" spans="12:16" ht="16.149999999999999" customHeight="1" x14ac:dyDescent="0.2">
      <c r="L790" s="2"/>
      <c r="M790" s="2"/>
      <c r="N790" s="2"/>
      <c r="O790" s="2"/>
      <c r="P790" s="2"/>
    </row>
    <row r="791" spans="12:16" ht="16.149999999999999" customHeight="1" x14ac:dyDescent="0.2">
      <c r="L791" s="2"/>
      <c r="M791" s="2"/>
      <c r="N791" s="2"/>
      <c r="O791" s="2"/>
      <c r="P791" s="2"/>
    </row>
    <row r="792" spans="12:16" ht="16.149999999999999" customHeight="1" x14ac:dyDescent="0.2">
      <c r="L792" s="2"/>
      <c r="M792" s="2"/>
      <c r="N792" s="2"/>
      <c r="O792" s="2"/>
      <c r="P792" s="2"/>
    </row>
    <row r="793" spans="12:16" ht="16.149999999999999" customHeight="1" x14ac:dyDescent="0.2">
      <c r="L793" s="2"/>
      <c r="M793" s="2"/>
      <c r="N793" s="2"/>
      <c r="O793" s="2"/>
      <c r="P793" s="2"/>
    </row>
    <row r="794" spans="12:16" ht="16.149999999999999" customHeight="1" x14ac:dyDescent="0.2">
      <c r="L794" s="2"/>
      <c r="M794" s="2"/>
      <c r="N794" s="2"/>
      <c r="O794" s="2"/>
      <c r="P794" s="2"/>
    </row>
    <row r="795" spans="12:16" ht="16.149999999999999" customHeight="1" x14ac:dyDescent="0.2">
      <c r="L795" s="2"/>
      <c r="M795" s="2"/>
      <c r="N795" s="2"/>
      <c r="O795" s="2"/>
      <c r="P795" s="2"/>
    </row>
    <row r="796" spans="12:16" ht="16.149999999999999" customHeight="1" x14ac:dyDescent="0.2">
      <c r="L796" s="2"/>
      <c r="M796" s="2"/>
      <c r="N796" s="2"/>
      <c r="O796" s="2"/>
      <c r="P796" s="2"/>
    </row>
    <row r="797" spans="12:16" ht="16.149999999999999" customHeight="1" x14ac:dyDescent="0.2">
      <c r="L797" s="2"/>
      <c r="M797" s="2"/>
      <c r="N797" s="2"/>
      <c r="O797" s="2"/>
      <c r="P797" s="2"/>
    </row>
    <row r="798" spans="12:16" ht="16.149999999999999" customHeight="1" x14ac:dyDescent="0.2">
      <c r="L798" s="2"/>
      <c r="M798" s="2"/>
      <c r="N798" s="2"/>
      <c r="O798" s="2"/>
      <c r="P798" s="2"/>
    </row>
    <row r="799" spans="12:16" ht="16.149999999999999" customHeight="1" x14ac:dyDescent="0.2">
      <c r="L799" s="2"/>
      <c r="M799" s="2"/>
      <c r="N799" s="2"/>
      <c r="O799" s="2"/>
      <c r="P799" s="2"/>
    </row>
    <row r="800" spans="12:16" ht="16.149999999999999" customHeight="1" x14ac:dyDescent="0.2">
      <c r="L800" s="2"/>
      <c r="M800" s="2"/>
      <c r="N800" s="2"/>
      <c r="O800" s="2"/>
      <c r="P800" s="2"/>
    </row>
    <row r="801" spans="12:16" ht="16.149999999999999" customHeight="1" x14ac:dyDescent="0.2">
      <c r="L801" s="2"/>
      <c r="M801" s="2"/>
      <c r="N801" s="2"/>
      <c r="O801" s="2"/>
      <c r="P801" s="2"/>
    </row>
    <row r="802" spans="12:16" ht="16.149999999999999" customHeight="1" x14ac:dyDescent="0.2">
      <c r="L802" s="2"/>
      <c r="M802" s="2"/>
      <c r="N802" s="2"/>
      <c r="O802" s="2"/>
      <c r="P802" s="2"/>
    </row>
    <row r="803" spans="12:16" ht="16.149999999999999" customHeight="1" x14ac:dyDescent="0.2">
      <c r="L803" s="2"/>
      <c r="M803" s="2"/>
      <c r="N803" s="2"/>
      <c r="O803" s="2"/>
      <c r="P803" s="2"/>
    </row>
    <row r="804" spans="12:16" ht="16.149999999999999" customHeight="1" x14ac:dyDescent="0.2">
      <c r="L804" s="2"/>
      <c r="M804" s="2"/>
      <c r="N804" s="2"/>
      <c r="O804" s="2"/>
      <c r="P804" s="2"/>
    </row>
    <row r="805" spans="12:16" ht="16.149999999999999" customHeight="1" x14ac:dyDescent="0.2">
      <c r="L805" s="2"/>
      <c r="M805" s="2"/>
      <c r="N805" s="2"/>
      <c r="O805" s="2"/>
      <c r="P805" s="2"/>
    </row>
    <row r="806" spans="12:16" ht="16.149999999999999" customHeight="1" x14ac:dyDescent="0.2">
      <c r="L806" s="2"/>
      <c r="M806" s="2"/>
      <c r="N806" s="2"/>
      <c r="O806" s="2"/>
      <c r="P806" s="2"/>
    </row>
    <row r="807" spans="12:16" ht="16.149999999999999" customHeight="1" x14ac:dyDescent="0.2">
      <c r="L807" s="2"/>
      <c r="M807" s="2"/>
      <c r="N807" s="2"/>
      <c r="O807" s="2"/>
      <c r="P807" s="2"/>
    </row>
    <row r="808" spans="12:16" ht="16.149999999999999" customHeight="1" x14ac:dyDescent="0.2">
      <c r="L808" s="2"/>
      <c r="M808" s="2"/>
      <c r="N808" s="2"/>
      <c r="O808" s="2"/>
      <c r="P808" s="2"/>
    </row>
    <row r="809" spans="12:16" ht="16.149999999999999" customHeight="1" x14ac:dyDescent="0.2">
      <c r="L809" s="2"/>
      <c r="M809" s="2"/>
      <c r="N809" s="2"/>
      <c r="O809" s="2"/>
      <c r="P809" s="2"/>
    </row>
    <row r="810" spans="12:16" ht="16.149999999999999" customHeight="1" x14ac:dyDescent="0.2">
      <c r="L810" s="2"/>
      <c r="M810" s="2"/>
      <c r="N810" s="2"/>
      <c r="O810" s="2"/>
      <c r="P810" s="2"/>
    </row>
    <row r="811" spans="12:16" ht="16.149999999999999" customHeight="1" x14ac:dyDescent="0.2">
      <c r="L811" s="2"/>
      <c r="M811" s="2"/>
      <c r="N811" s="2"/>
      <c r="O811" s="2"/>
      <c r="P811" s="2"/>
    </row>
    <row r="812" spans="12:16" ht="16.149999999999999" customHeight="1" x14ac:dyDescent="0.2">
      <c r="L812" s="2"/>
      <c r="M812" s="2"/>
      <c r="N812" s="2"/>
      <c r="O812" s="2"/>
      <c r="P812" s="2"/>
    </row>
    <row r="813" spans="12:16" ht="16.149999999999999" customHeight="1" x14ac:dyDescent="0.2">
      <c r="L813" s="2"/>
      <c r="M813" s="2"/>
      <c r="N813" s="2"/>
      <c r="O813" s="2"/>
      <c r="P813" s="2"/>
    </row>
    <row r="814" spans="12:16" ht="16.149999999999999" customHeight="1" x14ac:dyDescent="0.2">
      <c r="L814" s="2"/>
      <c r="M814" s="2"/>
      <c r="N814" s="2"/>
      <c r="O814" s="2"/>
      <c r="P814" s="2"/>
    </row>
    <row r="815" spans="12:16" ht="16.149999999999999" customHeight="1" x14ac:dyDescent="0.2">
      <c r="L815" s="2"/>
      <c r="M815" s="2"/>
      <c r="N815" s="2"/>
      <c r="O815" s="2"/>
      <c r="P815" s="2"/>
    </row>
    <row r="816" spans="12:16" ht="16.149999999999999" customHeight="1" x14ac:dyDescent="0.2">
      <c r="L816" s="2"/>
      <c r="M816" s="2"/>
      <c r="N816" s="2"/>
      <c r="O816" s="2"/>
      <c r="P816" s="2"/>
    </row>
    <row r="817" spans="12:16" ht="16.149999999999999" customHeight="1" x14ac:dyDescent="0.2">
      <c r="L817" s="2"/>
      <c r="M817" s="2"/>
      <c r="N817" s="2"/>
      <c r="O817" s="2"/>
      <c r="P817" s="2"/>
    </row>
    <row r="818" spans="12:16" ht="16.149999999999999" customHeight="1" x14ac:dyDescent="0.2">
      <c r="L818" s="2"/>
      <c r="M818" s="2"/>
      <c r="N818" s="2"/>
      <c r="O818" s="2"/>
      <c r="P818" s="2"/>
    </row>
    <row r="819" spans="12:16" ht="16.149999999999999" customHeight="1" x14ac:dyDescent="0.2">
      <c r="L819" s="2"/>
      <c r="M819" s="2"/>
      <c r="N819" s="2"/>
      <c r="O819" s="2"/>
      <c r="P819" s="2"/>
    </row>
    <row r="820" spans="12:16" ht="16.149999999999999" customHeight="1" x14ac:dyDescent="0.2">
      <c r="L820" s="2"/>
      <c r="M820" s="2"/>
      <c r="N820" s="2"/>
      <c r="O820" s="2"/>
      <c r="P820" s="2"/>
    </row>
    <row r="821" spans="12:16" ht="16.149999999999999" customHeight="1" x14ac:dyDescent="0.2">
      <c r="L821" s="2"/>
      <c r="M821" s="2"/>
      <c r="N821" s="2"/>
      <c r="O821" s="2"/>
      <c r="P821" s="2"/>
    </row>
    <row r="822" spans="12:16" ht="16.149999999999999" customHeight="1" x14ac:dyDescent="0.2">
      <c r="L822" s="2"/>
      <c r="M822" s="2"/>
      <c r="N822" s="2"/>
      <c r="O822" s="2"/>
      <c r="P822" s="2"/>
    </row>
    <row r="823" spans="12:16" ht="16.149999999999999" customHeight="1" x14ac:dyDescent="0.2">
      <c r="L823" s="2"/>
      <c r="M823" s="2"/>
      <c r="N823" s="2"/>
      <c r="O823" s="2"/>
      <c r="P823" s="2"/>
    </row>
    <row r="824" spans="12:16" ht="16.149999999999999" customHeight="1" x14ac:dyDescent="0.2">
      <c r="L824" s="2"/>
      <c r="M824" s="2"/>
      <c r="N824" s="2"/>
      <c r="O824" s="2"/>
      <c r="P824" s="2"/>
    </row>
    <row r="825" spans="12:16" ht="16.149999999999999" customHeight="1" x14ac:dyDescent="0.2">
      <c r="L825" s="2"/>
      <c r="M825" s="2"/>
      <c r="N825" s="2"/>
      <c r="O825" s="2"/>
      <c r="P825" s="2"/>
    </row>
    <row r="826" spans="12:16" ht="16.149999999999999" customHeight="1" x14ac:dyDescent="0.2">
      <c r="L826" s="2"/>
      <c r="M826" s="2"/>
      <c r="N826" s="2"/>
      <c r="O826" s="2"/>
      <c r="P826" s="2"/>
    </row>
    <row r="827" spans="12:16" ht="16.149999999999999" customHeight="1" x14ac:dyDescent="0.2">
      <c r="L827" s="2"/>
      <c r="M827" s="2"/>
      <c r="N827" s="2"/>
      <c r="O827" s="2"/>
      <c r="P827" s="2"/>
    </row>
    <row r="828" spans="12:16" ht="16.149999999999999" customHeight="1" x14ac:dyDescent="0.2">
      <c r="L828" s="2"/>
      <c r="M828" s="2"/>
      <c r="N828" s="2"/>
      <c r="O828" s="2"/>
      <c r="P828" s="2"/>
    </row>
    <row r="829" spans="12:16" ht="16.149999999999999" customHeight="1" x14ac:dyDescent="0.2">
      <c r="L829" s="2"/>
      <c r="M829" s="2"/>
      <c r="N829" s="2"/>
      <c r="O829" s="2"/>
      <c r="P829" s="2"/>
    </row>
    <row r="830" spans="12:16" ht="16.149999999999999" customHeight="1" x14ac:dyDescent="0.2">
      <c r="L830" s="2"/>
      <c r="M830" s="2"/>
      <c r="N830" s="2"/>
      <c r="O830" s="2"/>
      <c r="P830" s="2"/>
    </row>
    <row r="831" spans="12:16" ht="16.149999999999999" customHeight="1" x14ac:dyDescent="0.2">
      <c r="L831" s="2"/>
      <c r="M831" s="2"/>
      <c r="N831" s="2"/>
      <c r="O831" s="2"/>
      <c r="P831" s="2"/>
    </row>
    <row r="832" spans="12:16" ht="16.149999999999999" customHeight="1" x14ac:dyDescent="0.2">
      <c r="L832" s="2"/>
      <c r="M832" s="2"/>
      <c r="N832" s="2"/>
      <c r="O832" s="2"/>
      <c r="P832" s="2"/>
    </row>
    <row r="833" spans="12:16" ht="16.149999999999999" customHeight="1" x14ac:dyDescent="0.2">
      <c r="L833" s="2"/>
      <c r="M833" s="2"/>
      <c r="N833" s="2"/>
      <c r="O833" s="2"/>
      <c r="P833" s="2"/>
    </row>
    <row r="834" spans="12:16" ht="16.149999999999999" customHeight="1" x14ac:dyDescent="0.2">
      <c r="L834" s="2"/>
      <c r="M834" s="2"/>
      <c r="N834" s="2"/>
      <c r="O834" s="2"/>
      <c r="P834" s="2"/>
    </row>
    <row r="835" spans="12:16" ht="16.149999999999999" customHeight="1" x14ac:dyDescent="0.2">
      <c r="L835" s="2"/>
      <c r="M835" s="2"/>
      <c r="N835" s="2"/>
      <c r="O835" s="2"/>
      <c r="P835" s="2"/>
    </row>
    <row r="836" spans="12:16" ht="16.149999999999999" customHeight="1" x14ac:dyDescent="0.2">
      <c r="L836" s="2"/>
      <c r="M836" s="2"/>
      <c r="N836" s="2"/>
      <c r="O836" s="2"/>
      <c r="P836" s="2"/>
    </row>
    <row r="837" spans="12:16" ht="16.149999999999999" customHeight="1" x14ac:dyDescent="0.2">
      <c r="L837" s="2"/>
      <c r="M837" s="2"/>
      <c r="N837" s="2"/>
      <c r="O837" s="2"/>
      <c r="P837" s="2"/>
    </row>
    <row r="838" spans="12:16" ht="16.149999999999999" customHeight="1" x14ac:dyDescent="0.2">
      <c r="L838" s="2"/>
      <c r="M838" s="2"/>
      <c r="N838" s="2"/>
      <c r="O838" s="2"/>
      <c r="P838" s="2"/>
    </row>
    <row r="839" spans="12:16" ht="16.149999999999999" customHeight="1" x14ac:dyDescent="0.2">
      <c r="L839" s="2"/>
      <c r="M839" s="2"/>
      <c r="N839" s="2"/>
      <c r="O839" s="2"/>
      <c r="P839" s="2"/>
    </row>
    <row r="840" spans="12:16" ht="16.149999999999999" customHeight="1" x14ac:dyDescent="0.2">
      <c r="L840" s="2"/>
      <c r="M840" s="2"/>
      <c r="N840" s="2"/>
      <c r="O840" s="2"/>
      <c r="P840" s="2"/>
    </row>
    <row r="841" spans="12:16" ht="16.149999999999999" customHeight="1" x14ac:dyDescent="0.2">
      <c r="L841" s="2"/>
      <c r="M841" s="2"/>
      <c r="N841" s="2"/>
      <c r="O841" s="2"/>
      <c r="P841" s="2"/>
    </row>
    <row r="842" spans="12:16" ht="16.149999999999999" customHeight="1" x14ac:dyDescent="0.2">
      <c r="L842" s="2"/>
      <c r="M842" s="2"/>
      <c r="N842" s="2"/>
      <c r="O842" s="2"/>
      <c r="P842" s="2"/>
    </row>
    <row r="843" spans="12:16" ht="16.149999999999999" customHeight="1" x14ac:dyDescent="0.2">
      <c r="L843" s="2"/>
      <c r="M843" s="2"/>
      <c r="N843" s="2"/>
      <c r="O843" s="2"/>
      <c r="P843" s="2"/>
    </row>
    <row r="844" spans="12:16" ht="16.149999999999999" customHeight="1" x14ac:dyDescent="0.2">
      <c r="L844" s="2"/>
      <c r="M844" s="2"/>
      <c r="N844" s="2"/>
      <c r="O844" s="2"/>
      <c r="P844" s="2"/>
    </row>
    <row r="845" spans="12:16" ht="16.149999999999999" customHeight="1" x14ac:dyDescent="0.2">
      <c r="L845" s="2"/>
      <c r="M845" s="2"/>
      <c r="N845" s="2"/>
      <c r="O845" s="2"/>
      <c r="P845" s="2"/>
    </row>
    <row r="846" spans="12:16" ht="16.149999999999999" customHeight="1" x14ac:dyDescent="0.2">
      <c r="L846" s="2"/>
      <c r="M846" s="2"/>
      <c r="N846" s="2"/>
      <c r="O846" s="2"/>
      <c r="P846" s="2"/>
    </row>
    <row r="847" spans="12:16" ht="16.149999999999999" customHeight="1" x14ac:dyDescent="0.2">
      <c r="L847" s="2"/>
      <c r="M847" s="2"/>
      <c r="N847" s="2"/>
      <c r="O847" s="2"/>
      <c r="P847" s="2"/>
    </row>
    <row r="848" spans="12:16" ht="16.149999999999999" customHeight="1" x14ac:dyDescent="0.2">
      <c r="L848" s="2"/>
      <c r="M848" s="2"/>
      <c r="N848" s="2"/>
      <c r="O848" s="2"/>
      <c r="P848" s="2"/>
    </row>
    <row r="849" spans="12:16" ht="16.149999999999999" customHeight="1" x14ac:dyDescent="0.2">
      <c r="L849" s="2"/>
      <c r="M849" s="2"/>
      <c r="N849" s="2"/>
      <c r="O849" s="2"/>
      <c r="P849" s="2"/>
    </row>
    <row r="850" spans="12:16" ht="16.149999999999999" customHeight="1" x14ac:dyDescent="0.2">
      <c r="L850" s="2"/>
      <c r="M850" s="2"/>
      <c r="N850" s="2"/>
      <c r="O850" s="2"/>
      <c r="P850" s="2"/>
    </row>
    <row r="851" spans="12:16" ht="16.149999999999999" customHeight="1" x14ac:dyDescent="0.2">
      <c r="L851" s="2"/>
      <c r="M851" s="2"/>
      <c r="N851" s="2"/>
      <c r="O851" s="2"/>
      <c r="P851" s="2"/>
    </row>
    <row r="852" spans="12:16" ht="16.149999999999999" customHeight="1" x14ac:dyDescent="0.2">
      <c r="L852" s="2"/>
      <c r="M852" s="2"/>
      <c r="N852" s="2"/>
      <c r="O852" s="2"/>
      <c r="P852" s="2"/>
    </row>
    <row r="853" spans="12:16" ht="16.149999999999999" customHeight="1" x14ac:dyDescent="0.2">
      <c r="L853" s="2"/>
      <c r="M853" s="2"/>
      <c r="N853" s="2"/>
      <c r="O853" s="2"/>
      <c r="P853" s="2"/>
    </row>
    <row r="854" spans="12:16" ht="16.149999999999999" customHeight="1" x14ac:dyDescent="0.2">
      <c r="L854" s="2"/>
      <c r="M854" s="2"/>
      <c r="N854" s="2"/>
      <c r="O854" s="2"/>
      <c r="P854" s="2"/>
    </row>
    <row r="855" spans="12:16" ht="16.149999999999999" customHeight="1" x14ac:dyDescent="0.2">
      <c r="L855" s="2"/>
      <c r="M855" s="2"/>
      <c r="N855" s="2"/>
      <c r="O855" s="2"/>
      <c r="P855" s="2"/>
    </row>
    <row r="856" spans="12:16" ht="16.149999999999999" customHeight="1" x14ac:dyDescent="0.2">
      <c r="L856" s="2"/>
      <c r="M856" s="2"/>
      <c r="N856" s="2"/>
      <c r="O856" s="2"/>
      <c r="P856" s="2"/>
    </row>
    <row r="857" spans="12:16" ht="16.149999999999999" customHeight="1" x14ac:dyDescent="0.2">
      <c r="L857" s="2"/>
      <c r="M857" s="2"/>
      <c r="N857" s="2"/>
      <c r="O857" s="2"/>
      <c r="P857" s="2"/>
    </row>
    <row r="858" spans="12:16" ht="16.149999999999999" customHeight="1" x14ac:dyDescent="0.2">
      <c r="L858" s="2"/>
      <c r="M858" s="2"/>
      <c r="N858" s="2"/>
      <c r="O858" s="2"/>
      <c r="P858" s="2"/>
    </row>
    <row r="859" spans="12:16" ht="16.149999999999999" customHeight="1" x14ac:dyDescent="0.2">
      <c r="L859" s="2"/>
      <c r="M859" s="2"/>
      <c r="N859" s="2"/>
      <c r="O859" s="2"/>
      <c r="P859" s="2"/>
    </row>
    <row r="860" spans="12:16" ht="16.149999999999999" customHeight="1" x14ac:dyDescent="0.2">
      <c r="L860" s="2"/>
      <c r="M860" s="2"/>
      <c r="N860" s="2"/>
      <c r="O860" s="2"/>
      <c r="P860" s="2"/>
    </row>
    <row r="861" spans="12:16" ht="16.149999999999999" customHeight="1" x14ac:dyDescent="0.2">
      <c r="L861" s="2"/>
      <c r="M861" s="2"/>
      <c r="N861" s="2"/>
      <c r="O861" s="2"/>
      <c r="P861" s="2"/>
    </row>
    <row r="862" spans="12:16" ht="16.149999999999999" customHeight="1" x14ac:dyDescent="0.2">
      <c r="L862" s="2"/>
      <c r="M862" s="2"/>
      <c r="N862" s="2"/>
      <c r="O862" s="2"/>
      <c r="P862" s="2"/>
    </row>
    <row r="863" spans="12:16" ht="16.149999999999999" customHeight="1" x14ac:dyDescent="0.2">
      <c r="L863" s="2"/>
      <c r="M863" s="2"/>
      <c r="N863" s="2"/>
      <c r="O863" s="2"/>
      <c r="P863" s="2"/>
    </row>
    <row r="864" spans="12:16" ht="16.149999999999999" customHeight="1" x14ac:dyDescent="0.2">
      <c r="L864" s="2"/>
      <c r="M864" s="2"/>
      <c r="N864" s="2"/>
      <c r="O864" s="2"/>
      <c r="P864" s="2"/>
    </row>
    <row r="865" spans="12:16" ht="16.149999999999999" customHeight="1" x14ac:dyDescent="0.2">
      <c r="L865" s="2"/>
      <c r="M865" s="2"/>
      <c r="N865" s="2"/>
      <c r="O865" s="2"/>
      <c r="P865" s="2"/>
    </row>
    <row r="866" spans="12:16" ht="16.149999999999999" customHeight="1" x14ac:dyDescent="0.2">
      <c r="L866" s="2"/>
      <c r="M866" s="2"/>
      <c r="N866" s="2"/>
      <c r="O866" s="2"/>
      <c r="P866" s="2"/>
    </row>
    <row r="867" spans="12:16" ht="16.149999999999999" customHeight="1" x14ac:dyDescent="0.2">
      <c r="L867" s="2"/>
      <c r="M867" s="2"/>
      <c r="N867" s="2"/>
      <c r="O867" s="2"/>
      <c r="P867" s="2"/>
    </row>
    <row r="868" spans="12:16" ht="16.149999999999999" customHeight="1" x14ac:dyDescent="0.2">
      <c r="L868" s="2"/>
      <c r="M868" s="2"/>
      <c r="N868" s="2"/>
      <c r="O868" s="2"/>
      <c r="P868" s="2"/>
    </row>
    <row r="869" spans="12:16" ht="16.149999999999999" customHeight="1" x14ac:dyDescent="0.2">
      <c r="L869" s="2"/>
      <c r="M869" s="2"/>
      <c r="N869" s="2"/>
      <c r="O869" s="2"/>
      <c r="P869" s="2"/>
    </row>
    <row r="870" spans="12:16" ht="16.149999999999999" customHeight="1" x14ac:dyDescent="0.2">
      <c r="L870" s="2"/>
      <c r="M870" s="2"/>
      <c r="N870" s="2"/>
      <c r="O870" s="2"/>
      <c r="P870" s="2"/>
    </row>
    <row r="871" spans="12:16" ht="16.149999999999999" customHeight="1" x14ac:dyDescent="0.2">
      <c r="L871" s="2"/>
      <c r="M871" s="2"/>
      <c r="N871" s="2"/>
      <c r="O871" s="2"/>
      <c r="P871" s="2"/>
    </row>
    <row r="872" spans="12:16" ht="16.149999999999999" customHeight="1" x14ac:dyDescent="0.2">
      <c r="L872" s="2"/>
      <c r="M872" s="2"/>
      <c r="N872" s="2"/>
      <c r="O872" s="2"/>
      <c r="P872" s="2"/>
    </row>
    <row r="873" spans="12:16" ht="16.149999999999999" customHeight="1" x14ac:dyDescent="0.2">
      <c r="L873" s="2"/>
      <c r="M873" s="2"/>
      <c r="N873" s="2"/>
      <c r="O873" s="2"/>
      <c r="P873" s="2"/>
    </row>
    <row r="874" spans="12:16" ht="16.149999999999999" customHeight="1" x14ac:dyDescent="0.2">
      <c r="L874" s="2"/>
      <c r="M874" s="2"/>
      <c r="N874" s="2"/>
      <c r="O874" s="2"/>
      <c r="P874" s="2"/>
    </row>
    <row r="875" spans="12:16" ht="16.149999999999999" customHeight="1" x14ac:dyDescent="0.2">
      <c r="L875" s="2"/>
      <c r="M875" s="2"/>
      <c r="N875" s="2"/>
      <c r="O875" s="2"/>
      <c r="P875" s="2"/>
    </row>
    <row r="876" spans="12:16" ht="16.149999999999999" customHeight="1" x14ac:dyDescent="0.2">
      <c r="L876" s="2"/>
      <c r="M876" s="2"/>
      <c r="N876" s="2"/>
      <c r="O876" s="2"/>
      <c r="P876" s="2"/>
    </row>
    <row r="877" spans="12:16" ht="16.149999999999999" customHeight="1" x14ac:dyDescent="0.2">
      <c r="L877" s="2"/>
      <c r="M877" s="2"/>
      <c r="N877" s="2"/>
      <c r="O877" s="2"/>
      <c r="P877" s="2"/>
    </row>
    <row r="878" spans="12:16" ht="16.149999999999999" customHeight="1" x14ac:dyDescent="0.2">
      <c r="L878" s="2"/>
      <c r="M878" s="2"/>
      <c r="N878" s="2"/>
      <c r="O878" s="2"/>
      <c r="P878" s="2"/>
    </row>
    <row r="879" spans="12:16" ht="16.149999999999999" customHeight="1" x14ac:dyDescent="0.2">
      <c r="L879" s="2"/>
      <c r="M879" s="2"/>
      <c r="N879" s="2"/>
      <c r="O879" s="2"/>
      <c r="P879" s="2"/>
    </row>
    <row r="880" spans="12:16" ht="16.149999999999999" customHeight="1" x14ac:dyDescent="0.2">
      <c r="L880" s="2"/>
      <c r="M880" s="2"/>
      <c r="N880" s="2"/>
      <c r="O880" s="2"/>
      <c r="P880" s="2"/>
    </row>
    <row r="881" spans="12:16" ht="16.149999999999999" customHeight="1" x14ac:dyDescent="0.2">
      <c r="L881" s="2"/>
      <c r="M881" s="2"/>
      <c r="N881" s="2"/>
      <c r="O881" s="2"/>
      <c r="P881" s="2"/>
    </row>
    <row r="882" spans="12:16" ht="16.149999999999999" customHeight="1" x14ac:dyDescent="0.2">
      <c r="L882" s="2"/>
      <c r="M882" s="2"/>
      <c r="N882" s="2"/>
      <c r="O882" s="2"/>
      <c r="P882" s="2"/>
    </row>
    <row r="883" spans="12:16" ht="16.149999999999999" customHeight="1" x14ac:dyDescent="0.2">
      <c r="L883" s="2"/>
      <c r="M883" s="2"/>
      <c r="N883" s="2"/>
      <c r="O883" s="2"/>
      <c r="P883" s="2"/>
    </row>
    <row r="884" spans="12:16" ht="16.149999999999999" customHeight="1" x14ac:dyDescent="0.2">
      <c r="L884" s="2"/>
      <c r="M884" s="2"/>
      <c r="N884" s="2"/>
      <c r="O884" s="2"/>
      <c r="P884" s="2"/>
    </row>
    <row r="885" spans="12:16" ht="16.149999999999999" customHeight="1" x14ac:dyDescent="0.2">
      <c r="L885" s="2"/>
      <c r="M885" s="2"/>
      <c r="N885" s="2"/>
      <c r="O885" s="2"/>
      <c r="P885" s="2"/>
    </row>
    <row r="886" spans="12:16" ht="16.149999999999999" customHeight="1" x14ac:dyDescent="0.2">
      <c r="L886" s="2"/>
      <c r="M886" s="2"/>
      <c r="N886" s="2"/>
      <c r="O886" s="2"/>
      <c r="P886" s="2"/>
    </row>
    <row r="887" spans="12:16" ht="16.149999999999999" customHeight="1" x14ac:dyDescent="0.2">
      <c r="L887" s="2"/>
      <c r="M887" s="2"/>
      <c r="N887" s="2"/>
      <c r="O887" s="2"/>
      <c r="P887" s="2"/>
    </row>
    <row r="888" spans="12:16" ht="16.149999999999999" customHeight="1" x14ac:dyDescent="0.2">
      <c r="L888" s="2"/>
      <c r="M888" s="2"/>
      <c r="N888" s="2"/>
      <c r="O888" s="2"/>
      <c r="P888" s="2"/>
    </row>
    <row r="889" spans="12:16" ht="16.149999999999999" customHeight="1" x14ac:dyDescent="0.2">
      <c r="L889" s="2"/>
      <c r="M889" s="2"/>
      <c r="N889" s="2"/>
      <c r="O889" s="2"/>
      <c r="P889" s="2"/>
    </row>
    <row r="890" spans="12:16" ht="16.149999999999999" customHeight="1" x14ac:dyDescent="0.2">
      <c r="L890" s="2"/>
      <c r="M890" s="2"/>
      <c r="N890" s="2"/>
      <c r="O890" s="2"/>
      <c r="P890" s="2"/>
    </row>
    <row r="891" spans="12:16" ht="16.149999999999999" customHeight="1" x14ac:dyDescent="0.2">
      <c r="L891" s="2"/>
      <c r="M891" s="2"/>
      <c r="N891" s="2"/>
      <c r="O891" s="2"/>
      <c r="P891" s="2"/>
    </row>
    <row r="892" spans="12:16" ht="16.149999999999999" customHeight="1" x14ac:dyDescent="0.2">
      <c r="L892" s="2"/>
      <c r="M892" s="2"/>
      <c r="N892" s="2"/>
      <c r="O892" s="2"/>
      <c r="P892" s="2"/>
    </row>
    <row r="893" spans="12:16" ht="16.149999999999999" customHeight="1" x14ac:dyDescent="0.2">
      <c r="L893" s="2"/>
      <c r="M893" s="2"/>
      <c r="N893" s="2"/>
      <c r="O893" s="2"/>
      <c r="P893" s="2"/>
    </row>
    <row r="894" spans="12:16" ht="16.149999999999999" customHeight="1" x14ac:dyDescent="0.2">
      <c r="L894" s="2"/>
      <c r="M894" s="2"/>
      <c r="N894" s="2"/>
      <c r="O894" s="2"/>
      <c r="P894" s="2"/>
    </row>
    <row r="895" spans="12:16" ht="16.149999999999999" customHeight="1" x14ac:dyDescent="0.2">
      <c r="L895" s="2"/>
      <c r="M895" s="2"/>
      <c r="N895" s="2"/>
      <c r="O895" s="2"/>
      <c r="P895" s="2"/>
    </row>
    <row r="896" spans="12:16" ht="16.149999999999999" customHeight="1" x14ac:dyDescent="0.2">
      <c r="L896" s="2"/>
      <c r="M896" s="2"/>
      <c r="N896" s="2"/>
      <c r="O896" s="2"/>
      <c r="P896" s="2"/>
    </row>
    <row r="897" spans="12:16" ht="16.149999999999999" customHeight="1" x14ac:dyDescent="0.2">
      <c r="L897" s="2"/>
      <c r="M897" s="2"/>
      <c r="N897" s="2"/>
      <c r="O897" s="2"/>
      <c r="P897" s="2"/>
    </row>
    <row r="898" spans="12:16" ht="16.149999999999999" customHeight="1" x14ac:dyDescent="0.2">
      <c r="L898" s="2"/>
      <c r="M898" s="2"/>
      <c r="N898" s="2"/>
      <c r="O898" s="2"/>
      <c r="P898" s="2"/>
    </row>
    <row r="899" spans="12:16" ht="16.149999999999999" customHeight="1" x14ac:dyDescent="0.2">
      <c r="L899" s="2"/>
      <c r="M899" s="2"/>
      <c r="N899" s="2"/>
      <c r="O899" s="2"/>
      <c r="P899" s="2"/>
    </row>
    <row r="900" spans="12:16" ht="16.149999999999999" customHeight="1" x14ac:dyDescent="0.2">
      <c r="L900" s="2"/>
      <c r="M900" s="2"/>
      <c r="N900" s="2"/>
      <c r="O900" s="2"/>
      <c r="P900" s="2"/>
    </row>
    <row r="901" spans="12:16" ht="16.149999999999999" customHeight="1" x14ac:dyDescent="0.2">
      <c r="L901" s="2"/>
      <c r="M901" s="2"/>
      <c r="N901" s="2"/>
      <c r="O901" s="2"/>
      <c r="P901" s="2"/>
    </row>
    <row r="902" spans="12:16" ht="16.149999999999999" customHeight="1" x14ac:dyDescent="0.2">
      <c r="L902" s="2"/>
      <c r="M902" s="2"/>
      <c r="N902" s="2"/>
      <c r="O902" s="2"/>
      <c r="P902" s="2"/>
    </row>
    <row r="903" spans="12:16" ht="16.149999999999999" customHeight="1" x14ac:dyDescent="0.2">
      <c r="L903" s="2"/>
      <c r="M903" s="2"/>
      <c r="N903" s="2"/>
      <c r="O903" s="2"/>
      <c r="P903" s="2"/>
    </row>
    <row r="904" spans="12:16" ht="16.149999999999999" customHeight="1" x14ac:dyDescent="0.2">
      <c r="L904" s="2"/>
      <c r="M904" s="2"/>
      <c r="N904" s="2"/>
      <c r="O904" s="2"/>
      <c r="P904" s="2"/>
    </row>
    <row r="905" spans="12:16" ht="16.149999999999999" customHeight="1" x14ac:dyDescent="0.2">
      <c r="L905" s="2"/>
      <c r="M905" s="2"/>
      <c r="N905" s="2"/>
      <c r="O905" s="2"/>
      <c r="P905" s="2"/>
    </row>
    <row r="906" spans="12:16" ht="16.149999999999999" customHeight="1" x14ac:dyDescent="0.2">
      <c r="L906" s="2"/>
      <c r="M906" s="2"/>
      <c r="N906" s="2"/>
      <c r="O906" s="2"/>
      <c r="P906" s="2"/>
    </row>
    <row r="907" spans="12:16" ht="16.149999999999999" customHeight="1" x14ac:dyDescent="0.2">
      <c r="L907" s="2"/>
      <c r="M907" s="2"/>
      <c r="N907" s="2"/>
      <c r="O907" s="2"/>
      <c r="P907" s="2"/>
    </row>
    <row r="908" spans="12:16" ht="16.149999999999999" customHeight="1" x14ac:dyDescent="0.2">
      <c r="L908" s="2"/>
      <c r="M908" s="2"/>
      <c r="N908" s="2"/>
      <c r="O908" s="2"/>
      <c r="P908" s="2"/>
    </row>
    <row r="909" spans="12:16" ht="16.149999999999999" customHeight="1" x14ac:dyDescent="0.2">
      <c r="L909" s="2"/>
      <c r="M909" s="2"/>
      <c r="N909" s="2"/>
      <c r="O909" s="2"/>
      <c r="P909" s="2"/>
    </row>
    <row r="910" spans="12:16" ht="16.149999999999999" customHeight="1" x14ac:dyDescent="0.2">
      <c r="L910" s="2"/>
      <c r="M910" s="2"/>
      <c r="N910" s="2"/>
      <c r="O910" s="2"/>
      <c r="P910" s="2"/>
    </row>
    <row r="911" spans="12:16" ht="16.149999999999999" customHeight="1" x14ac:dyDescent="0.2">
      <c r="L911" s="2"/>
      <c r="M911" s="2"/>
      <c r="N911" s="2"/>
      <c r="O911" s="2"/>
      <c r="P911" s="2"/>
    </row>
    <row r="912" spans="12:16" ht="16.149999999999999" customHeight="1" x14ac:dyDescent="0.2">
      <c r="L912" s="2"/>
      <c r="M912" s="2"/>
      <c r="N912" s="2"/>
      <c r="O912" s="2"/>
      <c r="P912" s="2"/>
    </row>
    <row r="913" spans="12:16" ht="16.149999999999999" customHeight="1" x14ac:dyDescent="0.2">
      <c r="L913" s="2"/>
      <c r="M913" s="2"/>
      <c r="N913" s="2"/>
      <c r="O913" s="2"/>
      <c r="P913" s="2"/>
    </row>
    <row r="914" spans="12:16" ht="16.149999999999999" customHeight="1" x14ac:dyDescent="0.2">
      <c r="L914" s="2"/>
      <c r="M914" s="2"/>
      <c r="N914" s="2"/>
      <c r="O914" s="2"/>
      <c r="P914" s="2"/>
    </row>
    <row r="915" spans="12:16" ht="16.149999999999999" customHeight="1" x14ac:dyDescent="0.2">
      <c r="L915" s="2"/>
      <c r="M915" s="2"/>
      <c r="N915" s="2"/>
      <c r="O915" s="2"/>
      <c r="P915" s="2"/>
    </row>
    <row r="916" spans="12:16" ht="16.149999999999999" customHeight="1" x14ac:dyDescent="0.2">
      <c r="L916" s="2"/>
      <c r="M916" s="2"/>
      <c r="N916" s="2"/>
      <c r="O916" s="2"/>
      <c r="P916" s="2"/>
    </row>
    <row r="917" spans="12:16" ht="16.149999999999999" customHeight="1" x14ac:dyDescent="0.2">
      <c r="L917" s="2"/>
      <c r="M917" s="2"/>
      <c r="N917" s="2"/>
      <c r="O917" s="2"/>
      <c r="P917" s="2"/>
    </row>
    <row r="918" spans="12:16" ht="16.149999999999999" customHeight="1" x14ac:dyDescent="0.2">
      <c r="L918" s="2"/>
      <c r="M918" s="2"/>
      <c r="N918" s="2"/>
      <c r="O918" s="2"/>
      <c r="P918" s="2"/>
    </row>
    <row r="919" spans="12:16" ht="16.149999999999999" customHeight="1" x14ac:dyDescent="0.2">
      <c r="L919" s="2"/>
      <c r="M919" s="2"/>
      <c r="N919" s="2"/>
      <c r="O919" s="2"/>
      <c r="P919" s="2"/>
    </row>
    <row r="920" spans="12:16" ht="16.149999999999999" customHeight="1" x14ac:dyDescent="0.2">
      <c r="L920" s="2"/>
      <c r="M920" s="2"/>
      <c r="N920" s="2"/>
      <c r="O920" s="2"/>
      <c r="P920" s="2"/>
    </row>
    <row r="921" spans="12:16" ht="16.149999999999999" customHeight="1" x14ac:dyDescent="0.2">
      <c r="L921" s="2"/>
      <c r="M921" s="2"/>
      <c r="N921" s="2"/>
      <c r="O921" s="2"/>
      <c r="P921" s="2"/>
    </row>
    <row r="922" spans="12:16" ht="16.149999999999999" customHeight="1" x14ac:dyDescent="0.2">
      <c r="L922" s="2"/>
      <c r="M922" s="2"/>
      <c r="N922" s="2"/>
      <c r="O922" s="2"/>
      <c r="P922" s="2"/>
    </row>
    <row r="923" spans="12:16" ht="16.149999999999999" customHeight="1" x14ac:dyDescent="0.2">
      <c r="L923" s="2"/>
      <c r="M923" s="2"/>
      <c r="N923" s="2"/>
      <c r="O923" s="2"/>
      <c r="P923" s="2"/>
    </row>
    <row r="924" spans="12:16" ht="16.149999999999999" customHeight="1" x14ac:dyDescent="0.2">
      <c r="L924" s="2"/>
      <c r="M924" s="2"/>
      <c r="N924" s="2"/>
      <c r="O924" s="2"/>
      <c r="P924" s="2"/>
    </row>
    <row r="925" spans="12:16" ht="16.149999999999999" customHeight="1" x14ac:dyDescent="0.2">
      <c r="L925" s="2"/>
      <c r="M925" s="2"/>
      <c r="N925" s="2"/>
      <c r="O925" s="2"/>
      <c r="P925" s="2"/>
    </row>
    <row r="926" spans="12:16" ht="16.149999999999999" customHeight="1" x14ac:dyDescent="0.2">
      <c r="L926" s="2"/>
      <c r="M926" s="2"/>
      <c r="N926" s="2"/>
      <c r="O926" s="2"/>
      <c r="P926" s="2"/>
    </row>
    <row r="927" spans="12:16" ht="16.149999999999999" customHeight="1" x14ac:dyDescent="0.2">
      <c r="L927" s="2"/>
      <c r="M927" s="2"/>
      <c r="N927" s="2"/>
      <c r="O927" s="2"/>
      <c r="P927" s="2"/>
    </row>
    <row r="928" spans="12:16" ht="16.149999999999999" customHeight="1" x14ac:dyDescent="0.2">
      <c r="L928" s="2"/>
      <c r="M928" s="2"/>
      <c r="N928" s="2"/>
      <c r="O928" s="2"/>
      <c r="P928" s="2"/>
    </row>
    <row r="929" spans="12:16" ht="16.149999999999999" customHeight="1" x14ac:dyDescent="0.2">
      <c r="L929" s="2"/>
      <c r="M929" s="2"/>
      <c r="N929" s="2"/>
      <c r="O929" s="2"/>
      <c r="P929" s="2"/>
    </row>
    <row r="930" spans="12:16" ht="16.149999999999999" customHeight="1" x14ac:dyDescent="0.2">
      <c r="L930" s="2"/>
      <c r="M930" s="2"/>
      <c r="N930" s="2"/>
      <c r="O930" s="2"/>
      <c r="P930" s="2"/>
    </row>
    <row r="931" spans="12:16" ht="16.149999999999999" customHeight="1" x14ac:dyDescent="0.2">
      <c r="L931" s="2"/>
      <c r="M931" s="2"/>
      <c r="N931" s="2"/>
      <c r="O931" s="2"/>
      <c r="P931" s="2"/>
    </row>
    <row r="932" spans="12:16" ht="16.149999999999999" customHeight="1" x14ac:dyDescent="0.2">
      <c r="L932" s="2"/>
      <c r="M932" s="2"/>
      <c r="N932" s="2"/>
      <c r="O932" s="2"/>
      <c r="P932" s="2"/>
    </row>
    <row r="933" spans="12:16" ht="16.149999999999999" customHeight="1" x14ac:dyDescent="0.2">
      <c r="L933" s="2"/>
      <c r="M933" s="2"/>
      <c r="N933" s="2"/>
      <c r="O933" s="2"/>
      <c r="P933" s="2"/>
    </row>
    <row r="934" spans="12:16" ht="16.149999999999999" customHeight="1" x14ac:dyDescent="0.2">
      <c r="L934" s="2"/>
      <c r="M934" s="2"/>
      <c r="N934" s="2"/>
      <c r="O934" s="2"/>
      <c r="P934" s="2"/>
    </row>
    <row r="935" spans="12:16" ht="16.149999999999999" customHeight="1" x14ac:dyDescent="0.2">
      <c r="L935" s="2"/>
      <c r="M935" s="2"/>
      <c r="N935" s="2"/>
      <c r="O935" s="2"/>
      <c r="P935" s="2"/>
    </row>
    <row r="936" spans="12:16" ht="16.149999999999999" customHeight="1" x14ac:dyDescent="0.2">
      <c r="L936" s="2"/>
      <c r="M936" s="2"/>
      <c r="N936" s="2"/>
      <c r="O936" s="2"/>
      <c r="P936" s="2"/>
    </row>
    <row r="937" spans="12:16" ht="16.149999999999999" customHeight="1" x14ac:dyDescent="0.2">
      <c r="L937" s="2"/>
      <c r="M937" s="2"/>
      <c r="N937" s="2"/>
      <c r="O937" s="2"/>
      <c r="P937" s="2"/>
    </row>
    <row r="938" spans="12:16" ht="16.149999999999999" customHeight="1" x14ac:dyDescent="0.2">
      <c r="L938" s="2"/>
      <c r="M938" s="2"/>
      <c r="N938" s="2"/>
      <c r="O938" s="2"/>
      <c r="P938" s="2"/>
    </row>
    <row r="939" spans="12:16" ht="16.149999999999999" customHeight="1" x14ac:dyDescent="0.2">
      <c r="L939" s="2"/>
      <c r="M939" s="2"/>
      <c r="N939" s="2"/>
      <c r="O939" s="2"/>
      <c r="P939" s="2"/>
    </row>
    <row r="940" spans="12:16" ht="16.149999999999999" customHeight="1" x14ac:dyDescent="0.2">
      <c r="L940" s="2"/>
      <c r="M940" s="2"/>
      <c r="N940" s="2"/>
      <c r="O940" s="2"/>
      <c r="P940" s="2"/>
    </row>
    <row r="941" spans="12:16" ht="16.149999999999999" customHeight="1" x14ac:dyDescent="0.2">
      <c r="L941" s="2"/>
      <c r="M941" s="2"/>
      <c r="N941" s="2"/>
      <c r="O941" s="2"/>
      <c r="P941" s="2"/>
    </row>
    <row r="942" spans="12:16" ht="16.149999999999999" customHeight="1" x14ac:dyDescent="0.2">
      <c r="L942" s="2"/>
      <c r="M942" s="2"/>
      <c r="N942" s="2"/>
      <c r="O942" s="2"/>
      <c r="P942" s="2"/>
    </row>
    <row r="943" spans="12:16" ht="16.149999999999999" customHeight="1" x14ac:dyDescent="0.2">
      <c r="L943" s="2"/>
      <c r="M943" s="2"/>
      <c r="N943" s="2"/>
      <c r="O943" s="2"/>
      <c r="P943" s="2"/>
    </row>
    <row r="944" spans="12:16" ht="16.149999999999999" customHeight="1" x14ac:dyDescent="0.2">
      <c r="L944" s="2"/>
      <c r="M944" s="2"/>
      <c r="N944" s="2"/>
      <c r="O944" s="2"/>
      <c r="P944" s="2"/>
    </row>
    <row r="945" spans="12:16" ht="16.149999999999999" customHeight="1" x14ac:dyDescent="0.2">
      <c r="L945" s="2"/>
      <c r="M945" s="2"/>
      <c r="N945" s="2"/>
      <c r="O945" s="2"/>
      <c r="P945" s="2"/>
    </row>
    <row r="946" spans="12:16" ht="16.149999999999999" customHeight="1" x14ac:dyDescent="0.2">
      <c r="L946" s="2"/>
      <c r="M946" s="2"/>
      <c r="N946" s="2"/>
      <c r="O946" s="2"/>
      <c r="P946" s="2"/>
    </row>
    <row r="947" spans="12:16" ht="16.149999999999999" customHeight="1" x14ac:dyDescent="0.2">
      <c r="L947" s="2"/>
      <c r="M947" s="2"/>
      <c r="N947" s="2"/>
      <c r="O947" s="2"/>
      <c r="P947" s="2"/>
    </row>
    <row r="948" spans="12:16" ht="16.149999999999999" customHeight="1" x14ac:dyDescent="0.2">
      <c r="L948" s="2"/>
      <c r="M948" s="2"/>
      <c r="N948" s="2"/>
      <c r="O948" s="2"/>
      <c r="P948" s="2"/>
    </row>
    <row r="949" spans="12:16" ht="16.149999999999999" customHeight="1" x14ac:dyDescent="0.2">
      <c r="L949" s="2"/>
      <c r="M949" s="2"/>
      <c r="N949" s="2"/>
      <c r="O949" s="2"/>
      <c r="P949" s="2"/>
    </row>
    <row r="950" spans="12:16" ht="16.149999999999999" customHeight="1" x14ac:dyDescent="0.2">
      <c r="L950" s="2"/>
      <c r="M950" s="2"/>
      <c r="N950" s="2"/>
      <c r="O950" s="2"/>
      <c r="P950" s="2"/>
    </row>
    <row r="951" spans="12:16" ht="16.149999999999999" customHeight="1" x14ac:dyDescent="0.2">
      <c r="L951" s="2"/>
      <c r="M951" s="2"/>
      <c r="N951" s="2"/>
      <c r="O951" s="2"/>
      <c r="P951" s="2"/>
    </row>
    <row r="952" spans="12:16" ht="16.149999999999999" customHeight="1" x14ac:dyDescent="0.2">
      <c r="L952" s="2"/>
      <c r="M952" s="2"/>
      <c r="N952" s="2"/>
      <c r="O952" s="2"/>
      <c r="P952" s="2"/>
    </row>
    <row r="953" spans="12:16" ht="16.149999999999999" customHeight="1" x14ac:dyDescent="0.2">
      <c r="L953" s="2"/>
      <c r="M953" s="2"/>
      <c r="N953" s="2"/>
      <c r="O953" s="2"/>
      <c r="P953" s="2"/>
    </row>
    <row r="954" spans="12:16" ht="16.149999999999999" customHeight="1" x14ac:dyDescent="0.2">
      <c r="L954" s="2"/>
      <c r="M954" s="2"/>
      <c r="N954" s="2"/>
      <c r="O954" s="2"/>
      <c r="P954" s="2"/>
    </row>
    <row r="955" spans="12:16" ht="16.149999999999999" customHeight="1" x14ac:dyDescent="0.2">
      <c r="L955" s="2"/>
      <c r="M955" s="2"/>
      <c r="N955" s="2"/>
      <c r="O955" s="2"/>
      <c r="P955" s="2"/>
    </row>
    <row r="956" spans="12:16" ht="16.149999999999999" customHeight="1" x14ac:dyDescent="0.2">
      <c r="L956" s="2"/>
      <c r="M956" s="2"/>
      <c r="N956" s="2"/>
      <c r="O956" s="2"/>
      <c r="P956" s="2"/>
    </row>
    <row r="957" spans="12:16" ht="16.149999999999999" customHeight="1" x14ac:dyDescent="0.2">
      <c r="L957" s="2"/>
      <c r="M957" s="2"/>
      <c r="N957" s="2"/>
      <c r="O957" s="2"/>
      <c r="P957" s="2"/>
    </row>
    <row r="958" spans="12:16" ht="16.149999999999999" customHeight="1" x14ac:dyDescent="0.2">
      <c r="L958" s="2"/>
      <c r="M958" s="2"/>
      <c r="N958" s="2"/>
      <c r="O958" s="2"/>
      <c r="P958" s="2"/>
    </row>
    <row r="959" spans="12:16" ht="16.149999999999999" customHeight="1" x14ac:dyDescent="0.2">
      <c r="L959" s="2"/>
      <c r="M959" s="2"/>
      <c r="N959" s="2"/>
      <c r="O959" s="2"/>
      <c r="P959" s="2"/>
    </row>
    <row r="960" spans="12:16" ht="16.149999999999999" customHeight="1" x14ac:dyDescent="0.2">
      <c r="L960" s="2"/>
      <c r="M960" s="2"/>
      <c r="N960" s="2"/>
      <c r="O960" s="2"/>
      <c r="P960" s="2"/>
    </row>
    <row r="961" spans="12:16" ht="16.149999999999999" customHeight="1" x14ac:dyDescent="0.2">
      <c r="L961" s="2"/>
      <c r="M961" s="2"/>
      <c r="N961" s="2"/>
      <c r="O961" s="2"/>
      <c r="P961" s="2"/>
    </row>
    <row r="962" spans="12:16" ht="16.149999999999999" customHeight="1" x14ac:dyDescent="0.2">
      <c r="L962" s="2"/>
      <c r="M962" s="2"/>
      <c r="N962" s="2"/>
      <c r="O962" s="2"/>
      <c r="P962" s="2"/>
    </row>
    <row r="963" spans="12:16" ht="16.149999999999999" customHeight="1" x14ac:dyDescent="0.2">
      <c r="L963" s="2"/>
      <c r="M963" s="2"/>
      <c r="N963" s="2"/>
      <c r="O963" s="2"/>
      <c r="P963" s="2"/>
    </row>
    <row r="964" spans="12:16" ht="16.149999999999999" customHeight="1" x14ac:dyDescent="0.2">
      <c r="L964" s="2"/>
      <c r="M964" s="2"/>
      <c r="N964" s="2"/>
      <c r="O964" s="2"/>
      <c r="P964" s="2"/>
    </row>
    <row r="965" spans="12:16" ht="16.149999999999999" customHeight="1" x14ac:dyDescent="0.2">
      <c r="L965" s="2"/>
      <c r="M965" s="2"/>
      <c r="N965" s="2"/>
      <c r="O965" s="2"/>
      <c r="P965" s="2"/>
    </row>
    <row r="966" spans="12:16" ht="16.149999999999999" customHeight="1" x14ac:dyDescent="0.2">
      <c r="L966" s="2"/>
      <c r="M966" s="2"/>
      <c r="N966" s="2"/>
      <c r="O966" s="2"/>
      <c r="P966" s="2"/>
    </row>
    <row r="967" spans="12:16" ht="16.149999999999999" customHeight="1" x14ac:dyDescent="0.2">
      <c r="L967" s="2"/>
      <c r="M967" s="2"/>
      <c r="N967" s="2"/>
      <c r="O967" s="2"/>
      <c r="P967" s="2"/>
    </row>
    <row r="968" spans="12:16" ht="16.149999999999999" customHeight="1" x14ac:dyDescent="0.2">
      <c r="L968" s="2"/>
      <c r="M968" s="2"/>
      <c r="N968" s="2"/>
      <c r="O968" s="2"/>
      <c r="P968" s="2"/>
    </row>
    <row r="969" spans="12:16" ht="16.149999999999999" customHeight="1" x14ac:dyDescent="0.2">
      <c r="L969" s="2"/>
      <c r="M969" s="2"/>
      <c r="N969" s="2"/>
      <c r="O969" s="2"/>
      <c r="P969" s="2"/>
    </row>
    <row r="970" spans="12:16" ht="16.149999999999999" customHeight="1" x14ac:dyDescent="0.2">
      <c r="L970" s="2"/>
      <c r="M970" s="2"/>
      <c r="N970" s="2"/>
      <c r="O970" s="2"/>
      <c r="P970" s="2"/>
    </row>
    <row r="971" spans="12:16" ht="16.149999999999999" customHeight="1" x14ac:dyDescent="0.2">
      <c r="L971" s="2"/>
      <c r="M971" s="2"/>
      <c r="N971" s="2"/>
      <c r="O971" s="2"/>
      <c r="P971" s="2"/>
    </row>
    <row r="972" spans="12:16" ht="16.149999999999999" customHeight="1" x14ac:dyDescent="0.2">
      <c r="L972" s="2"/>
      <c r="M972" s="2"/>
      <c r="N972" s="2"/>
      <c r="O972" s="2"/>
      <c r="P972" s="2"/>
    </row>
    <row r="973" spans="12:16" ht="16.149999999999999" customHeight="1" x14ac:dyDescent="0.2">
      <c r="L973" s="2"/>
      <c r="M973" s="2"/>
      <c r="N973" s="2"/>
      <c r="O973" s="2"/>
      <c r="P973" s="2"/>
    </row>
    <row r="974" spans="12:16" ht="16.149999999999999" customHeight="1" x14ac:dyDescent="0.2">
      <c r="L974" s="2"/>
      <c r="M974" s="2"/>
      <c r="N974" s="2"/>
      <c r="O974" s="2"/>
      <c r="P974" s="2"/>
    </row>
    <row r="975" spans="12:16" ht="16.149999999999999" customHeight="1" x14ac:dyDescent="0.2">
      <c r="L975" s="2"/>
      <c r="M975" s="2"/>
      <c r="N975" s="2"/>
      <c r="O975" s="2"/>
      <c r="P975" s="2"/>
    </row>
    <row r="976" spans="12:16" ht="16.149999999999999" customHeight="1" x14ac:dyDescent="0.2">
      <c r="L976" s="2"/>
      <c r="M976" s="2"/>
      <c r="N976" s="2"/>
      <c r="O976" s="2"/>
      <c r="P976" s="2"/>
    </row>
    <row r="977" spans="12:16" ht="16.149999999999999" customHeight="1" x14ac:dyDescent="0.2">
      <c r="L977" s="2"/>
      <c r="M977" s="2"/>
      <c r="N977" s="2"/>
      <c r="O977" s="2"/>
      <c r="P977" s="2"/>
    </row>
    <row r="978" spans="12:16" ht="16.149999999999999" customHeight="1" x14ac:dyDescent="0.2">
      <c r="L978" s="2"/>
      <c r="M978" s="2"/>
      <c r="N978" s="2"/>
      <c r="O978" s="2"/>
      <c r="P978" s="2"/>
    </row>
    <row r="979" spans="12:16" ht="16.149999999999999" customHeight="1" x14ac:dyDescent="0.2">
      <c r="L979" s="2"/>
      <c r="M979" s="2"/>
      <c r="N979" s="2"/>
      <c r="O979" s="2"/>
      <c r="P979" s="2"/>
    </row>
    <row r="980" spans="12:16" ht="16.149999999999999" customHeight="1" x14ac:dyDescent="0.2">
      <c r="L980" s="2"/>
      <c r="M980" s="2"/>
      <c r="N980" s="2"/>
      <c r="O980" s="2"/>
      <c r="P980" s="2"/>
    </row>
    <row r="981" spans="12:16" ht="16.149999999999999" customHeight="1" x14ac:dyDescent="0.2">
      <c r="L981" s="2"/>
      <c r="M981" s="2"/>
      <c r="N981" s="2"/>
      <c r="O981" s="2"/>
      <c r="P981" s="2"/>
    </row>
    <row r="982" spans="12:16" ht="16.149999999999999" customHeight="1" x14ac:dyDescent="0.2">
      <c r="L982" s="2"/>
      <c r="M982" s="2"/>
      <c r="N982" s="2"/>
      <c r="O982" s="2"/>
      <c r="P982" s="2"/>
    </row>
    <row r="983" spans="12:16" ht="16.149999999999999" customHeight="1" x14ac:dyDescent="0.2">
      <c r="L983" s="2"/>
      <c r="M983" s="2"/>
      <c r="N983" s="2"/>
      <c r="O983" s="2"/>
      <c r="P983" s="2"/>
    </row>
    <row r="984" spans="12:16" ht="16.149999999999999" customHeight="1" x14ac:dyDescent="0.2">
      <c r="L984" s="2"/>
      <c r="M984" s="2"/>
      <c r="N984" s="2"/>
      <c r="O984" s="2"/>
      <c r="P984" s="2"/>
    </row>
    <row r="985" spans="12:16" ht="16.149999999999999" customHeight="1" x14ac:dyDescent="0.2">
      <c r="L985" s="2"/>
      <c r="M985" s="2"/>
      <c r="N985" s="2"/>
      <c r="O985" s="2"/>
      <c r="P985" s="2"/>
    </row>
    <row r="986" spans="12:16" ht="16.149999999999999" customHeight="1" x14ac:dyDescent="0.2">
      <c r="L986" s="2"/>
      <c r="M986" s="2"/>
      <c r="N986" s="2"/>
      <c r="O986" s="2"/>
      <c r="P986" s="2"/>
    </row>
    <row r="987" spans="12:16" ht="16.149999999999999" customHeight="1" x14ac:dyDescent="0.2">
      <c r="L987" s="2"/>
      <c r="M987" s="2"/>
      <c r="N987" s="2"/>
      <c r="O987" s="2"/>
      <c r="P987" s="2"/>
    </row>
    <row r="988" spans="12:16" ht="16.149999999999999" customHeight="1" x14ac:dyDescent="0.2">
      <c r="L988" s="2"/>
      <c r="M988" s="2"/>
      <c r="N988" s="2"/>
      <c r="O988" s="2"/>
      <c r="P988" s="2"/>
    </row>
    <row r="989" spans="12:16" ht="16.149999999999999" customHeight="1" x14ac:dyDescent="0.2">
      <c r="L989" s="2"/>
      <c r="M989" s="2"/>
      <c r="N989" s="2"/>
      <c r="O989" s="2"/>
      <c r="P989" s="2"/>
    </row>
    <row r="990" spans="12:16" ht="16.149999999999999" customHeight="1" x14ac:dyDescent="0.2">
      <c r="L990" s="2"/>
      <c r="M990" s="2"/>
      <c r="N990" s="2"/>
      <c r="O990" s="2"/>
      <c r="P990" s="2"/>
    </row>
    <row r="991" spans="12:16" ht="16.149999999999999" customHeight="1" x14ac:dyDescent="0.2">
      <c r="L991" s="2"/>
      <c r="M991" s="2"/>
      <c r="N991" s="2"/>
      <c r="O991" s="2"/>
      <c r="P991" s="2"/>
    </row>
    <row r="992" spans="12:16" ht="16.149999999999999" customHeight="1" x14ac:dyDescent="0.2">
      <c r="L992" s="2"/>
      <c r="M992" s="2"/>
      <c r="N992" s="2"/>
      <c r="O992" s="2"/>
      <c r="P992" s="2"/>
    </row>
    <row r="993" spans="12:16" ht="16.149999999999999" customHeight="1" x14ac:dyDescent="0.2">
      <c r="L993" s="2"/>
      <c r="M993" s="2"/>
      <c r="N993" s="2"/>
      <c r="O993" s="2"/>
      <c r="P993" s="2"/>
    </row>
    <row r="994" spans="12:16" ht="16.149999999999999" customHeight="1" x14ac:dyDescent="0.2">
      <c r="L994" s="2"/>
      <c r="M994" s="2"/>
      <c r="N994" s="2"/>
      <c r="O994" s="2"/>
      <c r="P994" s="2"/>
    </row>
    <row r="995" spans="12:16" ht="16.149999999999999" customHeight="1" x14ac:dyDescent="0.2">
      <c r="L995" s="2"/>
      <c r="M995" s="2"/>
      <c r="N995" s="2"/>
      <c r="O995" s="2"/>
      <c r="P995" s="2"/>
    </row>
    <row r="996" spans="12:16" ht="16.149999999999999" customHeight="1" x14ac:dyDescent="0.2">
      <c r="L996" s="2"/>
      <c r="M996" s="2"/>
      <c r="N996" s="2"/>
      <c r="O996" s="2"/>
      <c r="P996" s="2"/>
    </row>
    <row r="997" spans="12:16" ht="16.149999999999999" customHeight="1" x14ac:dyDescent="0.2">
      <c r="L997" s="2"/>
      <c r="M997" s="2"/>
      <c r="N997" s="2"/>
      <c r="O997" s="2"/>
      <c r="P997" s="2"/>
    </row>
    <row r="998" spans="12:16" ht="16.149999999999999" customHeight="1" x14ac:dyDescent="0.2">
      <c r="L998" s="2"/>
      <c r="M998" s="2"/>
      <c r="N998" s="2"/>
      <c r="O998" s="2"/>
      <c r="P998" s="2"/>
    </row>
    <row r="999" spans="12:16" ht="16.149999999999999" customHeight="1" x14ac:dyDescent="0.2">
      <c r="L999" s="2"/>
      <c r="M999" s="2"/>
      <c r="N999" s="2"/>
      <c r="O999" s="2"/>
      <c r="P999" s="2"/>
    </row>
    <row r="1000" spans="12:16" ht="16.149999999999999" customHeight="1" x14ac:dyDescent="0.2">
      <c r="L1000" s="2"/>
      <c r="M1000" s="2"/>
      <c r="N1000" s="2"/>
      <c r="O1000" s="2"/>
      <c r="P1000" s="2"/>
    </row>
    <row r="1001" spans="12:16" ht="16.149999999999999" customHeight="1" x14ac:dyDescent="0.2">
      <c r="L1001" s="2"/>
      <c r="M1001" s="2"/>
      <c r="N1001" s="2"/>
      <c r="O1001" s="2"/>
      <c r="P1001" s="2"/>
    </row>
    <row r="1002" spans="12:16" ht="16.149999999999999" customHeight="1" x14ac:dyDescent="0.2">
      <c r="L1002" s="2"/>
      <c r="M1002" s="2"/>
      <c r="N1002" s="2"/>
      <c r="O1002" s="2"/>
      <c r="P1002" s="2"/>
    </row>
    <row r="1003" spans="12:16" ht="16.149999999999999" customHeight="1" x14ac:dyDescent="0.2">
      <c r="L1003" s="2"/>
      <c r="M1003" s="2"/>
      <c r="N1003" s="2"/>
      <c r="O1003" s="2"/>
      <c r="P1003" s="2"/>
    </row>
    <row r="1004" spans="12:16" ht="16.149999999999999" customHeight="1" x14ac:dyDescent="0.2">
      <c r="L1004" s="2"/>
      <c r="M1004" s="2"/>
      <c r="N1004" s="2"/>
      <c r="O1004" s="2"/>
      <c r="P1004" s="2"/>
    </row>
    <row r="1005" spans="12:16" ht="16.149999999999999" customHeight="1" x14ac:dyDescent="0.2">
      <c r="L1005" s="2"/>
      <c r="M1005" s="2"/>
      <c r="N1005" s="2"/>
      <c r="O1005" s="2"/>
      <c r="P1005" s="2"/>
    </row>
    <row r="1006" spans="12:16" ht="16.149999999999999" customHeight="1" x14ac:dyDescent="0.2">
      <c r="L1006" s="2"/>
      <c r="M1006" s="2"/>
      <c r="N1006" s="2"/>
      <c r="O1006" s="2"/>
      <c r="P1006" s="2"/>
    </row>
    <row r="1007" spans="12:16" ht="16.149999999999999" customHeight="1" x14ac:dyDescent="0.2">
      <c r="L1007" s="2"/>
      <c r="M1007" s="2"/>
      <c r="N1007" s="2"/>
      <c r="O1007" s="2"/>
      <c r="P1007" s="2"/>
    </row>
    <row r="1008" spans="12:16" ht="16.149999999999999" customHeight="1" x14ac:dyDescent="0.2">
      <c r="L1008" s="2"/>
      <c r="M1008" s="2"/>
      <c r="N1008" s="2"/>
      <c r="O1008" s="2"/>
      <c r="P1008" s="2"/>
    </row>
    <row r="1009" spans="12:16" ht="16.149999999999999" customHeight="1" x14ac:dyDescent="0.2">
      <c r="L1009" s="2"/>
      <c r="M1009" s="2"/>
      <c r="N1009" s="2"/>
      <c r="O1009" s="2"/>
      <c r="P1009" s="2"/>
    </row>
    <row r="1010" spans="12:16" ht="16.149999999999999" customHeight="1" x14ac:dyDescent="0.2">
      <c r="L1010" s="2"/>
      <c r="M1010" s="2"/>
      <c r="N1010" s="2"/>
      <c r="O1010" s="2"/>
      <c r="P1010" s="2"/>
    </row>
    <row r="1011" spans="12:16" ht="16.149999999999999" customHeight="1" x14ac:dyDescent="0.2">
      <c r="L1011" s="2"/>
      <c r="M1011" s="2"/>
      <c r="N1011" s="2"/>
      <c r="O1011" s="2"/>
      <c r="P1011" s="2"/>
    </row>
    <row r="1012" spans="12:16" ht="16.149999999999999" customHeight="1" x14ac:dyDescent="0.2">
      <c r="L1012" s="2"/>
      <c r="M1012" s="2"/>
      <c r="N1012" s="2"/>
      <c r="O1012" s="2"/>
      <c r="P1012" s="2"/>
    </row>
    <row r="1013" spans="12:16" ht="16.149999999999999" customHeight="1" x14ac:dyDescent="0.2">
      <c r="L1013" s="2"/>
      <c r="M1013" s="2"/>
      <c r="N1013" s="2"/>
      <c r="O1013" s="2"/>
      <c r="P1013" s="2"/>
    </row>
    <row r="1014" spans="12:16" ht="16.149999999999999" customHeight="1" x14ac:dyDescent="0.2">
      <c r="L1014" s="2"/>
      <c r="M1014" s="2"/>
      <c r="N1014" s="2"/>
      <c r="O1014" s="2"/>
      <c r="P1014" s="2"/>
    </row>
    <row r="1015" spans="12:16" ht="16.149999999999999" customHeight="1" x14ac:dyDescent="0.2">
      <c r="L1015" s="2"/>
      <c r="M1015" s="2"/>
      <c r="N1015" s="2"/>
      <c r="O1015" s="2"/>
      <c r="P1015" s="2"/>
    </row>
    <row r="1016" spans="12:16" ht="16.149999999999999" customHeight="1" x14ac:dyDescent="0.2">
      <c r="L1016" s="2"/>
      <c r="M1016" s="2"/>
      <c r="N1016" s="2"/>
      <c r="O1016" s="2"/>
      <c r="P1016" s="2"/>
    </row>
    <row r="1017" spans="12:16" ht="16.149999999999999" customHeight="1" x14ac:dyDescent="0.2">
      <c r="L1017" s="2"/>
      <c r="M1017" s="2"/>
      <c r="N1017" s="2"/>
      <c r="O1017" s="2"/>
      <c r="P1017" s="2"/>
    </row>
    <row r="1018" spans="12:16" ht="16.149999999999999" customHeight="1" x14ac:dyDescent="0.2">
      <c r="L1018" s="2"/>
      <c r="M1018" s="2"/>
      <c r="N1018" s="2"/>
      <c r="O1018" s="2"/>
      <c r="P1018" s="2"/>
    </row>
    <row r="1019" spans="12:16" ht="16.149999999999999" customHeight="1" x14ac:dyDescent="0.2">
      <c r="L1019" s="2"/>
      <c r="M1019" s="2"/>
      <c r="N1019" s="2"/>
      <c r="O1019" s="2"/>
      <c r="P1019" s="2"/>
    </row>
    <row r="1020" spans="12:16" ht="16.149999999999999" customHeight="1" x14ac:dyDescent="0.2">
      <c r="L1020" s="2"/>
      <c r="M1020" s="2"/>
      <c r="N1020" s="2"/>
      <c r="O1020" s="2"/>
      <c r="P1020" s="2"/>
    </row>
    <row r="1021" spans="12:16" ht="16.149999999999999" customHeight="1" x14ac:dyDescent="0.2">
      <c r="L1021" s="2"/>
      <c r="M1021" s="2"/>
      <c r="N1021" s="2"/>
      <c r="O1021" s="2"/>
      <c r="P1021" s="2"/>
    </row>
    <row r="1022" spans="12:16" ht="16.149999999999999" customHeight="1" x14ac:dyDescent="0.2">
      <c r="L1022" s="2"/>
      <c r="M1022" s="2"/>
      <c r="N1022" s="2"/>
      <c r="O1022" s="2"/>
      <c r="P1022" s="2"/>
    </row>
    <row r="1023" spans="12:16" ht="16.149999999999999" customHeight="1" x14ac:dyDescent="0.2">
      <c r="L1023" s="2"/>
      <c r="M1023" s="2"/>
      <c r="N1023" s="2"/>
      <c r="O1023" s="2"/>
      <c r="P1023" s="2"/>
    </row>
    <row r="1024" spans="12:16" ht="16.149999999999999" customHeight="1" x14ac:dyDescent="0.2">
      <c r="L1024" s="2"/>
      <c r="M1024" s="2"/>
      <c r="N1024" s="2"/>
      <c r="O1024" s="2"/>
      <c r="P1024" s="2"/>
    </row>
    <row r="1025" spans="12:16" ht="16.149999999999999" customHeight="1" x14ac:dyDescent="0.2">
      <c r="L1025" s="2"/>
      <c r="M1025" s="2"/>
      <c r="N1025" s="2"/>
      <c r="O1025" s="2"/>
      <c r="P1025" s="2"/>
    </row>
    <row r="1026" spans="12:16" ht="16.149999999999999" customHeight="1" x14ac:dyDescent="0.2">
      <c r="L1026" s="2"/>
      <c r="M1026" s="2"/>
      <c r="N1026" s="2"/>
      <c r="O1026" s="2"/>
      <c r="P1026" s="2"/>
    </row>
    <row r="1027" spans="12:16" ht="16.149999999999999" customHeight="1" x14ac:dyDescent="0.2">
      <c r="L1027" s="2"/>
      <c r="M1027" s="2"/>
      <c r="N1027" s="2"/>
      <c r="O1027" s="2"/>
      <c r="P1027" s="2"/>
    </row>
    <row r="1028" spans="12:16" ht="16.149999999999999" customHeight="1" x14ac:dyDescent="0.2">
      <c r="L1028" s="2"/>
      <c r="M1028" s="2"/>
      <c r="N1028" s="2"/>
      <c r="O1028" s="2"/>
      <c r="P1028" s="2"/>
    </row>
    <row r="1029" spans="12:16" ht="16.149999999999999" customHeight="1" x14ac:dyDescent="0.2">
      <c r="L1029" s="2"/>
      <c r="M1029" s="2"/>
      <c r="N1029" s="2"/>
      <c r="O1029" s="2"/>
      <c r="P1029" s="2"/>
    </row>
    <row r="1030" spans="12:16" ht="16.149999999999999" customHeight="1" x14ac:dyDescent="0.2">
      <c r="L1030" s="2"/>
      <c r="M1030" s="2"/>
      <c r="N1030" s="2"/>
      <c r="O1030" s="2"/>
      <c r="P1030" s="2"/>
    </row>
    <row r="1031" spans="12:16" ht="16.149999999999999" customHeight="1" x14ac:dyDescent="0.2">
      <c r="L1031" s="2"/>
      <c r="M1031" s="2"/>
      <c r="N1031" s="2"/>
      <c r="O1031" s="2"/>
      <c r="P1031" s="2"/>
    </row>
    <row r="1032" spans="12:16" ht="16.149999999999999" customHeight="1" x14ac:dyDescent="0.2">
      <c r="L1032" s="2"/>
      <c r="M1032" s="2"/>
      <c r="N1032" s="2"/>
      <c r="O1032" s="2"/>
      <c r="P1032" s="2"/>
    </row>
    <row r="1033" spans="12:16" ht="16.149999999999999" customHeight="1" x14ac:dyDescent="0.2">
      <c r="L1033" s="2"/>
      <c r="M1033" s="2"/>
      <c r="N1033" s="2"/>
      <c r="O1033" s="2"/>
      <c r="P1033" s="2"/>
    </row>
    <row r="1034" spans="12:16" ht="16.149999999999999" customHeight="1" x14ac:dyDescent="0.2">
      <c r="L1034" s="2"/>
      <c r="M1034" s="2"/>
      <c r="N1034" s="2"/>
      <c r="O1034" s="2"/>
      <c r="P1034" s="2"/>
    </row>
    <row r="1035" spans="12:16" ht="16.149999999999999" customHeight="1" x14ac:dyDescent="0.2">
      <c r="L1035" s="2"/>
      <c r="M1035" s="2"/>
      <c r="N1035" s="2"/>
      <c r="O1035" s="2"/>
      <c r="P1035" s="2"/>
    </row>
    <row r="1036" spans="12:16" ht="16.149999999999999" customHeight="1" x14ac:dyDescent="0.2">
      <c r="L1036" s="2"/>
      <c r="M1036" s="2"/>
      <c r="N1036" s="2"/>
      <c r="O1036" s="2"/>
      <c r="P1036" s="2"/>
    </row>
    <row r="1037" spans="12:16" ht="16.149999999999999" customHeight="1" x14ac:dyDescent="0.2">
      <c r="L1037" s="2"/>
      <c r="M1037" s="2"/>
      <c r="N1037" s="2"/>
      <c r="O1037" s="2"/>
      <c r="P1037" s="2"/>
    </row>
    <row r="1038" spans="12:16" ht="16.149999999999999" customHeight="1" x14ac:dyDescent="0.2">
      <c r="L1038" s="2"/>
      <c r="M1038" s="2"/>
      <c r="N1038" s="2"/>
      <c r="O1038" s="2"/>
      <c r="P1038" s="2"/>
    </row>
    <row r="1039" spans="12:16" ht="16.149999999999999" customHeight="1" x14ac:dyDescent="0.2">
      <c r="L1039" s="2"/>
      <c r="M1039" s="2"/>
      <c r="N1039" s="2"/>
      <c r="O1039" s="2"/>
      <c r="P1039" s="2"/>
    </row>
    <row r="1040" spans="12:16" ht="16.149999999999999" customHeight="1" x14ac:dyDescent="0.2">
      <c r="L1040" s="2"/>
      <c r="M1040" s="2"/>
      <c r="N1040" s="2"/>
      <c r="O1040" s="2"/>
      <c r="P1040" s="2"/>
    </row>
    <row r="1041" spans="12:16" ht="16.149999999999999" customHeight="1" x14ac:dyDescent="0.2">
      <c r="L1041" s="2"/>
      <c r="M1041" s="2"/>
      <c r="N1041" s="2"/>
      <c r="O1041" s="2"/>
      <c r="P1041" s="2"/>
    </row>
    <row r="1042" spans="12:16" ht="16.149999999999999" customHeight="1" x14ac:dyDescent="0.2">
      <c r="L1042" s="2"/>
      <c r="M1042" s="2"/>
      <c r="N1042" s="2"/>
      <c r="O1042" s="2"/>
      <c r="P1042" s="2"/>
    </row>
    <row r="1043" spans="12:16" ht="16.149999999999999" customHeight="1" x14ac:dyDescent="0.2">
      <c r="L1043" s="2"/>
      <c r="M1043" s="2"/>
      <c r="N1043" s="2"/>
      <c r="O1043" s="2"/>
      <c r="P1043" s="2"/>
    </row>
    <row r="1044" spans="12:16" ht="16.149999999999999" customHeight="1" x14ac:dyDescent="0.2">
      <c r="L1044" s="2"/>
      <c r="M1044" s="2"/>
      <c r="N1044" s="2"/>
      <c r="O1044" s="2"/>
      <c r="P1044" s="2"/>
    </row>
    <row r="1045" spans="12:16" ht="16.149999999999999" customHeight="1" x14ac:dyDescent="0.2">
      <c r="L1045" s="2"/>
      <c r="M1045" s="2"/>
      <c r="N1045" s="2"/>
      <c r="O1045" s="2"/>
      <c r="P1045" s="2"/>
    </row>
    <row r="1046" spans="12:16" ht="16.149999999999999" customHeight="1" x14ac:dyDescent="0.2">
      <c r="L1046" s="2"/>
      <c r="M1046" s="2"/>
      <c r="N1046" s="2"/>
      <c r="O1046" s="2"/>
      <c r="P1046" s="2"/>
    </row>
    <row r="1047" spans="12:16" ht="16.149999999999999" customHeight="1" x14ac:dyDescent="0.2">
      <c r="L1047" s="2"/>
      <c r="M1047" s="2"/>
      <c r="N1047" s="2"/>
      <c r="O1047" s="2"/>
      <c r="P1047" s="2"/>
    </row>
    <row r="1048" spans="12:16" ht="16.149999999999999" customHeight="1" x14ac:dyDescent="0.2">
      <c r="L1048" s="2"/>
      <c r="M1048" s="2"/>
      <c r="N1048" s="2"/>
      <c r="O1048" s="2"/>
      <c r="P1048" s="2"/>
    </row>
    <row r="1049" spans="12:16" ht="16.149999999999999" customHeight="1" x14ac:dyDescent="0.2">
      <c r="L1049" s="2"/>
      <c r="M1049" s="2"/>
      <c r="N1049" s="2"/>
      <c r="O1049" s="2"/>
      <c r="P1049" s="2"/>
    </row>
    <row r="1050" spans="12:16" ht="16.149999999999999" customHeight="1" x14ac:dyDescent="0.2">
      <c r="L1050" s="2"/>
      <c r="M1050" s="2"/>
      <c r="N1050" s="2"/>
      <c r="O1050" s="2"/>
      <c r="P1050" s="2"/>
    </row>
    <row r="1051" spans="12:16" ht="16.149999999999999" customHeight="1" x14ac:dyDescent="0.2">
      <c r="L1051" s="2"/>
      <c r="M1051" s="2"/>
      <c r="N1051" s="2"/>
      <c r="O1051" s="2"/>
      <c r="P1051" s="2"/>
    </row>
    <row r="1052" spans="12:16" ht="16.149999999999999" customHeight="1" x14ac:dyDescent="0.2">
      <c r="L1052" s="2"/>
      <c r="M1052" s="2"/>
      <c r="N1052" s="2"/>
      <c r="O1052" s="2"/>
      <c r="P1052" s="2"/>
    </row>
    <row r="1053" spans="12:16" ht="16.149999999999999" customHeight="1" x14ac:dyDescent="0.2">
      <c r="L1053" s="2"/>
      <c r="M1053" s="2"/>
      <c r="N1053" s="2"/>
      <c r="O1053" s="2"/>
      <c r="P1053" s="2"/>
    </row>
    <row r="1054" spans="12:16" ht="16.149999999999999" customHeight="1" x14ac:dyDescent="0.2">
      <c r="L1054" s="2"/>
      <c r="M1054" s="2"/>
      <c r="N1054" s="2"/>
      <c r="O1054" s="2"/>
      <c r="P1054" s="2"/>
    </row>
    <row r="1055" spans="12:16" ht="16.149999999999999" customHeight="1" x14ac:dyDescent="0.2">
      <c r="L1055" s="2"/>
      <c r="M1055" s="2"/>
      <c r="N1055" s="2"/>
      <c r="O1055" s="2"/>
      <c r="P1055" s="2"/>
    </row>
    <row r="1056" spans="12:16" ht="16.149999999999999" customHeight="1" x14ac:dyDescent="0.2">
      <c r="L1056" s="2"/>
      <c r="M1056" s="2"/>
      <c r="N1056" s="2"/>
      <c r="O1056" s="2"/>
      <c r="P1056" s="2"/>
    </row>
    <row r="1057" spans="12:16" ht="16.149999999999999" customHeight="1" x14ac:dyDescent="0.2">
      <c r="L1057" s="2"/>
      <c r="M1057" s="2"/>
      <c r="N1057" s="2"/>
      <c r="O1057" s="2"/>
      <c r="P1057" s="2"/>
    </row>
    <row r="1058" spans="12:16" ht="16.149999999999999" customHeight="1" x14ac:dyDescent="0.2">
      <c r="L1058" s="2"/>
      <c r="M1058" s="2"/>
      <c r="N1058" s="2"/>
      <c r="O1058" s="2"/>
      <c r="P1058" s="2"/>
    </row>
    <row r="1059" spans="12:16" ht="16.149999999999999" customHeight="1" x14ac:dyDescent="0.2">
      <c r="L1059" s="2"/>
      <c r="M1059" s="2"/>
      <c r="N1059" s="2"/>
      <c r="O1059" s="2"/>
      <c r="P1059" s="2"/>
    </row>
    <row r="1060" spans="12:16" ht="16.149999999999999" customHeight="1" x14ac:dyDescent="0.2">
      <c r="L1060" s="2"/>
      <c r="M1060" s="2"/>
      <c r="N1060" s="2"/>
      <c r="O1060" s="2"/>
      <c r="P1060" s="2"/>
    </row>
    <row r="1061" spans="12:16" ht="16.149999999999999" customHeight="1" x14ac:dyDescent="0.2">
      <c r="L1061" s="2"/>
      <c r="M1061" s="2"/>
      <c r="N1061" s="2"/>
      <c r="O1061" s="2"/>
      <c r="P1061" s="2"/>
    </row>
    <row r="1062" spans="12:16" ht="16.149999999999999" customHeight="1" x14ac:dyDescent="0.2">
      <c r="L1062" s="2"/>
      <c r="M1062" s="2"/>
      <c r="N1062" s="2"/>
      <c r="O1062" s="2"/>
      <c r="P1062" s="2"/>
    </row>
    <row r="1063" spans="12:16" ht="16.149999999999999" customHeight="1" x14ac:dyDescent="0.2">
      <c r="L1063" s="2"/>
      <c r="M1063" s="2"/>
      <c r="N1063" s="2"/>
      <c r="O1063" s="2"/>
      <c r="P1063" s="2"/>
    </row>
    <row r="1064" spans="12:16" ht="16.149999999999999" customHeight="1" x14ac:dyDescent="0.2">
      <c r="L1064" s="2"/>
      <c r="M1064" s="2"/>
      <c r="N1064" s="2"/>
      <c r="O1064" s="2"/>
      <c r="P1064" s="2"/>
    </row>
    <row r="1065" spans="12:16" ht="16.149999999999999" customHeight="1" x14ac:dyDescent="0.2">
      <c r="L1065" s="2"/>
      <c r="M1065" s="2"/>
      <c r="N1065" s="2"/>
      <c r="O1065" s="2"/>
      <c r="P1065" s="2"/>
    </row>
    <row r="1066" spans="12:16" ht="16.149999999999999" customHeight="1" x14ac:dyDescent="0.2">
      <c r="L1066" s="2"/>
      <c r="M1066" s="2"/>
      <c r="N1066" s="2"/>
      <c r="O1066" s="2"/>
      <c r="P1066" s="2"/>
    </row>
    <row r="1067" spans="12:16" ht="16.149999999999999" customHeight="1" x14ac:dyDescent="0.2">
      <c r="L1067" s="2"/>
      <c r="M1067" s="2"/>
      <c r="N1067" s="2"/>
      <c r="O1067" s="2"/>
      <c r="P1067" s="2"/>
    </row>
    <row r="1068" spans="12:16" ht="16.149999999999999" customHeight="1" x14ac:dyDescent="0.2">
      <c r="L1068" s="2"/>
      <c r="M1068" s="2"/>
      <c r="N1068" s="2"/>
      <c r="O1068" s="2"/>
      <c r="P1068" s="2"/>
    </row>
    <row r="1069" spans="12:16" ht="16.149999999999999" customHeight="1" x14ac:dyDescent="0.2">
      <c r="L1069" s="2"/>
      <c r="M1069" s="2"/>
      <c r="N1069" s="2"/>
      <c r="O1069" s="2"/>
      <c r="P1069" s="2"/>
    </row>
    <row r="1070" spans="12:16" ht="16.149999999999999" customHeight="1" x14ac:dyDescent="0.2">
      <c r="L1070" s="2"/>
      <c r="M1070" s="2"/>
      <c r="N1070" s="2"/>
      <c r="O1070" s="2"/>
      <c r="P1070" s="2"/>
    </row>
    <row r="1071" spans="12:16" ht="16.149999999999999" customHeight="1" x14ac:dyDescent="0.2">
      <c r="L1071" s="2"/>
      <c r="M1071" s="2"/>
      <c r="N1071" s="2"/>
      <c r="O1071" s="2"/>
      <c r="P1071" s="2"/>
    </row>
    <row r="1072" spans="12:16" ht="16.149999999999999" customHeight="1" x14ac:dyDescent="0.2">
      <c r="L1072" s="2"/>
      <c r="M1072" s="2"/>
      <c r="N1072" s="2"/>
      <c r="O1072" s="2"/>
      <c r="P1072" s="2"/>
    </row>
    <row r="1073" spans="12:16" ht="16.149999999999999" customHeight="1" x14ac:dyDescent="0.2">
      <c r="L1073" s="2"/>
      <c r="M1073" s="2"/>
      <c r="N1073" s="2"/>
      <c r="O1073" s="2"/>
      <c r="P1073" s="2"/>
    </row>
    <row r="1074" spans="12:16" ht="16.149999999999999" customHeight="1" x14ac:dyDescent="0.2">
      <c r="L1074" s="2"/>
      <c r="M1074" s="2"/>
      <c r="N1074" s="2"/>
      <c r="O1074" s="2"/>
      <c r="P1074" s="2"/>
    </row>
    <row r="1075" spans="12:16" ht="16.149999999999999" customHeight="1" x14ac:dyDescent="0.2">
      <c r="L1075" s="2"/>
      <c r="M1075" s="2"/>
      <c r="N1075" s="2"/>
      <c r="O1075" s="2"/>
      <c r="P1075" s="2"/>
    </row>
    <row r="1076" spans="12:16" ht="16.149999999999999" customHeight="1" x14ac:dyDescent="0.2">
      <c r="L1076" s="2"/>
      <c r="M1076" s="2"/>
      <c r="N1076" s="2"/>
      <c r="O1076" s="2"/>
      <c r="P1076" s="2"/>
    </row>
    <row r="1077" spans="12:16" ht="16.149999999999999" customHeight="1" x14ac:dyDescent="0.2">
      <c r="L1077" s="2"/>
      <c r="M1077" s="2"/>
      <c r="N1077" s="2"/>
      <c r="O1077" s="2"/>
      <c r="P1077" s="2"/>
    </row>
    <row r="1078" spans="12:16" ht="16.149999999999999" customHeight="1" x14ac:dyDescent="0.2">
      <c r="L1078" s="2"/>
      <c r="M1078" s="2"/>
      <c r="N1078" s="2"/>
      <c r="O1078" s="2"/>
      <c r="P1078" s="2"/>
    </row>
    <row r="1079" spans="12:16" ht="16.149999999999999" customHeight="1" x14ac:dyDescent="0.2">
      <c r="L1079" s="2"/>
      <c r="M1079" s="2"/>
      <c r="N1079" s="2"/>
      <c r="O1079" s="2"/>
      <c r="P1079" s="2"/>
    </row>
    <row r="1080" spans="12:16" ht="16.149999999999999" customHeight="1" x14ac:dyDescent="0.2">
      <c r="L1080" s="2"/>
      <c r="M1080" s="2"/>
      <c r="N1080" s="2"/>
      <c r="O1080" s="2"/>
      <c r="P1080" s="2"/>
    </row>
    <row r="1081" spans="12:16" ht="16.149999999999999" customHeight="1" x14ac:dyDescent="0.2">
      <c r="L1081" s="2"/>
      <c r="M1081" s="2"/>
      <c r="N1081" s="2"/>
      <c r="O1081" s="2"/>
      <c r="P1081" s="2"/>
    </row>
    <row r="1082" spans="12:16" ht="16.149999999999999" customHeight="1" x14ac:dyDescent="0.2">
      <c r="L1082" s="2"/>
      <c r="M1082" s="2"/>
      <c r="N1082" s="2"/>
      <c r="O1082" s="2"/>
      <c r="P1082" s="2"/>
    </row>
    <row r="1083" spans="12:16" ht="16.149999999999999" customHeight="1" x14ac:dyDescent="0.2">
      <c r="L1083" s="2"/>
      <c r="M1083" s="2"/>
      <c r="N1083" s="2"/>
      <c r="O1083" s="2"/>
      <c r="P1083" s="2"/>
    </row>
    <row r="1084" spans="12:16" ht="16.149999999999999" customHeight="1" x14ac:dyDescent="0.2">
      <c r="L1084" s="2"/>
      <c r="M1084" s="2"/>
      <c r="N1084" s="2"/>
      <c r="O1084" s="2"/>
      <c r="P1084" s="2"/>
    </row>
    <row r="1085" spans="12:16" ht="16.149999999999999" customHeight="1" x14ac:dyDescent="0.2">
      <c r="L1085" s="2"/>
      <c r="M1085" s="2"/>
      <c r="N1085" s="2"/>
      <c r="O1085" s="2"/>
      <c r="P1085" s="2"/>
    </row>
    <row r="1086" spans="12:16" ht="16.149999999999999" customHeight="1" x14ac:dyDescent="0.2">
      <c r="L1086" s="2"/>
      <c r="M1086" s="2"/>
      <c r="N1086" s="2"/>
      <c r="O1086" s="2"/>
      <c r="P1086" s="2"/>
    </row>
    <row r="1087" spans="12:16" ht="16.149999999999999" customHeight="1" x14ac:dyDescent="0.2">
      <c r="L1087" s="2"/>
      <c r="M1087" s="2"/>
      <c r="N1087" s="2"/>
      <c r="O1087" s="2"/>
      <c r="P1087" s="2"/>
    </row>
    <row r="1088" spans="12:16" ht="16.149999999999999" customHeight="1" x14ac:dyDescent="0.2">
      <c r="L1088" s="2"/>
      <c r="M1088" s="2"/>
      <c r="N1088" s="2"/>
      <c r="O1088" s="2"/>
      <c r="P1088" s="2"/>
    </row>
    <row r="1089" spans="12:16" ht="16.149999999999999" customHeight="1" x14ac:dyDescent="0.2">
      <c r="L1089" s="2"/>
      <c r="M1089" s="2"/>
      <c r="N1089" s="2"/>
      <c r="O1089" s="2"/>
      <c r="P1089" s="2"/>
    </row>
    <row r="1090" spans="12:16" ht="16.149999999999999" customHeight="1" x14ac:dyDescent="0.2">
      <c r="L1090" s="2"/>
      <c r="M1090" s="2"/>
      <c r="N1090" s="2"/>
      <c r="O1090" s="2"/>
      <c r="P1090" s="2"/>
    </row>
    <row r="1091" spans="12:16" ht="16.149999999999999" customHeight="1" x14ac:dyDescent="0.2">
      <c r="L1091" s="2"/>
      <c r="M1091" s="2"/>
      <c r="N1091" s="2"/>
      <c r="O1091" s="2"/>
      <c r="P1091" s="2"/>
    </row>
    <row r="1092" spans="12:16" ht="16.149999999999999" customHeight="1" x14ac:dyDescent="0.2">
      <c r="L1092" s="2"/>
      <c r="M1092" s="2"/>
      <c r="N1092" s="2"/>
      <c r="O1092" s="2"/>
      <c r="P1092" s="2"/>
    </row>
    <row r="1093" spans="12:16" ht="16.149999999999999" customHeight="1" x14ac:dyDescent="0.2">
      <c r="L1093" s="2"/>
      <c r="M1093" s="2"/>
      <c r="N1093" s="2"/>
      <c r="O1093" s="2"/>
      <c r="P1093" s="2"/>
    </row>
    <row r="1094" spans="12:16" ht="16.149999999999999" customHeight="1" x14ac:dyDescent="0.2">
      <c r="L1094" s="2"/>
      <c r="M1094" s="2"/>
      <c r="N1094" s="2"/>
      <c r="O1094" s="2"/>
      <c r="P1094" s="2"/>
    </row>
    <row r="1095" spans="12:16" ht="16.149999999999999" customHeight="1" x14ac:dyDescent="0.2">
      <c r="L1095" s="2"/>
      <c r="M1095" s="2"/>
      <c r="N1095" s="2"/>
      <c r="O1095" s="2"/>
      <c r="P1095" s="2"/>
    </row>
    <row r="1096" spans="12:16" ht="16.149999999999999" customHeight="1" x14ac:dyDescent="0.2">
      <c r="L1096" s="2"/>
      <c r="M1096" s="2"/>
      <c r="N1096" s="2"/>
      <c r="O1096" s="2"/>
      <c r="P1096" s="2"/>
    </row>
    <row r="1097" spans="12:16" ht="16.149999999999999" customHeight="1" x14ac:dyDescent="0.2">
      <c r="L1097" s="2"/>
      <c r="M1097" s="2"/>
      <c r="N1097" s="2"/>
      <c r="O1097" s="2"/>
      <c r="P1097" s="2"/>
    </row>
    <row r="1098" spans="12:16" ht="16.149999999999999" customHeight="1" x14ac:dyDescent="0.2">
      <c r="L1098" s="2"/>
      <c r="M1098" s="2"/>
      <c r="N1098" s="2"/>
      <c r="O1098" s="2"/>
      <c r="P1098" s="2"/>
    </row>
    <row r="1099" spans="12:16" ht="16.149999999999999" customHeight="1" x14ac:dyDescent="0.2">
      <c r="L1099" s="2"/>
      <c r="M1099" s="2"/>
      <c r="N1099" s="2"/>
      <c r="O1099" s="2"/>
      <c r="P1099" s="2"/>
    </row>
    <row r="1100" spans="12:16" ht="16.149999999999999" customHeight="1" x14ac:dyDescent="0.2">
      <c r="L1100" s="2"/>
      <c r="M1100" s="2"/>
      <c r="N1100" s="2"/>
      <c r="O1100" s="2"/>
      <c r="P1100" s="2"/>
    </row>
    <row r="1101" spans="12:16" ht="16.149999999999999" customHeight="1" x14ac:dyDescent="0.2">
      <c r="L1101" s="2"/>
      <c r="M1101" s="2"/>
      <c r="N1101" s="2"/>
      <c r="O1101" s="2"/>
      <c r="P1101" s="2"/>
    </row>
    <row r="1102" spans="12:16" ht="16.149999999999999" customHeight="1" x14ac:dyDescent="0.2">
      <c r="L1102" s="2"/>
      <c r="M1102" s="2"/>
      <c r="N1102" s="2"/>
      <c r="O1102" s="2"/>
      <c r="P1102" s="2"/>
    </row>
    <row r="1103" spans="12:16" ht="16.149999999999999" customHeight="1" x14ac:dyDescent="0.2">
      <c r="L1103" s="2"/>
      <c r="M1103" s="2"/>
      <c r="N1103" s="2"/>
      <c r="O1103" s="2"/>
      <c r="P1103" s="2"/>
    </row>
    <row r="1104" spans="12:16" ht="16.149999999999999" customHeight="1" x14ac:dyDescent="0.2">
      <c r="L1104" s="2"/>
      <c r="M1104" s="2"/>
      <c r="N1104" s="2"/>
      <c r="O1104" s="2"/>
      <c r="P1104" s="2"/>
    </row>
    <row r="1105" spans="12:16" ht="16.149999999999999" customHeight="1" x14ac:dyDescent="0.2">
      <c r="L1105" s="2"/>
      <c r="M1105" s="2"/>
      <c r="N1105" s="2"/>
      <c r="O1105" s="2"/>
      <c r="P1105" s="2"/>
    </row>
    <row r="1106" spans="12:16" ht="16.149999999999999" customHeight="1" x14ac:dyDescent="0.2">
      <c r="L1106" s="2"/>
      <c r="M1106" s="2"/>
      <c r="N1106" s="2"/>
      <c r="O1106" s="2"/>
      <c r="P1106" s="2"/>
    </row>
    <row r="1107" spans="12:16" ht="16.149999999999999" customHeight="1" x14ac:dyDescent="0.2">
      <c r="L1107" s="2"/>
      <c r="M1107" s="2"/>
      <c r="N1107" s="2"/>
      <c r="O1107" s="2"/>
      <c r="P1107" s="2"/>
    </row>
    <row r="1108" spans="12:16" ht="16.149999999999999" customHeight="1" x14ac:dyDescent="0.2">
      <c r="L1108" s="2"/>
      <c r="M1108" s="2"/>
      <c r="N1108" s="2"/>
      <c r="O1108" s="2"/>
      <c r="P1108" s="2"/>
    </row>
    <row r="1109" spans="12:16" ht="16.149999999999999" customHeight="1" x14ac:dyDescent="0.2">
      <c r="L1109" s="2"/>
      <c r="M1109" s="2"/>
      <c r="N1109" s="2"/>
      <c r="O1109" s="2"/>
      <c r="P1109" s="2"/>
    </row>
    <row r="1110" spans="12:16" ht="16.149999999999999" customHeight="1" x14ac:dyDescent="0.2">
      <c r="L1110" s="2"/>
      <c r="M1110" s="2"/>
      <c r="N1110" s="2"/>
      <c r="O1110" s="2"/>
      <c r="P1110" s="2"/>
    </row>
    <row r="1111" spans="12:16" ht="16.149999999999999" customHeight="1" x14ac:dyDescent="0.2">
      <c r="L1111" s="2"/>
      <c r="M1111" s="2"/>
      <c r="N1111" s="2"/>
      <c r="O1111" s="2"/>
      <c r="P1111" s="2"/>
    </row>
    <row r="1112" spans="12:16" ht="16.149999999999999" customHeight="1" x14ac:dyDescent="0.2">
      <c r="L1112" s="2"/>
      <c r="M1112" s="2"/>
      <c r="N1112" s="2"/>
      <c r="O1112" s="2"/>
      <c r="P1112" s="2"/>
    </row>
    <row r="1113" spans="12:16" ht="16.149999999999999" customHeight="1" x14ac:dyDescent="0.2">
      <c r="L1113" s="2"/>
      <c r="M1113" s="2"/>
      <c r="N1113" s="2"/>
      <c r="O1113" s="2"/>
      <c r="P1113" s="2"/>
    </row>
    <row r="1114" spans="12:16" ht="16.149999999999999" customHeight="1" x14ac:dyDescent="0.2">
      <c r="L1114" s="2"/>
      <c r="M1114" s="2"/>
      <c r="N1114" s="2"/>
      <c r="O1114" s="2"/>
      <c r="P1114" s="2"/>
    </row>
    <row r="1115" spans="12:16" ht="16.149999999999999" customHeight="1" x14ac:dyDescent="0.2">
      <c r="L1115" s="2"/>
      <c r="M1115" s="2"/>
      <c r="N1115" s="2"/>
      <c r="O1115" s="2"/>
      <c r="P1115" s="2"/>
    </row>
    <row r="1116" spans="12:16" ht="16.149999999999999" customHeight="1" x14ac:dyDescent="0.2">
      <c r="L1116" s="2"/>
      <c r="M1116" s="2"/>
      <c r="N1116" s="2"/>
      <c r="O1116" s="2"/>
      <c r="P1116" s="2"/>
    </row>
    <row r="1117" spans="12:16" ht="16.149999999999999" customHeight="1" x14ac:dyDescent="0.2">
      <c r="L1117" s="2"/>
      <c r="M1117" s="2"/>
      <c r="N1117" s="2"/>
      <c r="O1117" s="2"/>
      <c r="P1117" s="2"/>
    </row>
    <row r="1118" spans="12:16" ht="16.149999999999999" customHeight="1" x14ac:dyDescent="0.2">
      <c r="L1118" s="2"/>
      <c r="M1118" s="2"/>
      <c r="N1118" s="2"/>
      <c r="O1118" s="2"/>
      <c r="P1118" s="2"/>
    </row>
    <row r="1119" spans="12:16" ht="16.149999999999999" customHeight="1" x14ac:dyDescent="0.2">
      <c r="L1119" s="2"/>
      <c r="M1119" s="2"/>
      <c r="N1119" s="2"/>
      <c r="O1119" s="2"/>
      <c r="P1119" s="2"/>
    </row>
    <row r="1120" spans="12:16" ht="16.149999999999999" customHeight="1" x14ac:dyDescent="0.2">
      <c r="L1120" s="2"/>
      <c r="M1120" s="2"/>
      <c r="N1120" s="2"/>
      <c r="O1120" s="2"/>
      <c r="P1120" s="2"/>
    </row>
    <row r="1121" spans="12:16" ht="16.149999999999999" customHeight="1" x14ac:dyDescent="0.2">
      <c r="L1121" s="2"/>
      <c r="M1121" s="2"/>
      <c r="N1121" s="2"/>
      <c r="O1121" s="2"/>
      <c r="P1121" s="2"/>
    </row>
    <row r="1122" spans="12:16" ht="16.149999999999999" customHeight="1" x14ac:dyDescent="0.2">
      <c r="L1122" s="2"/>
      <c r="M1122" s="2"/>
      <c r="N1122" s="2"/>
      <c r="O1122" s="2"/>
      <c r="P1122" s="2"/>
    </row>
    <row r="1123" spans="12:16" ht="16.149999999999999" customHeight="1" x14ac:dyDescent="0.2">
      <c r="L1123" s="2"/>
      <c r="M1123" s="2"/>
      <c r="N1123" s="2"/>
      <c r="O1123" s="2"/>
      <c r="P1123" s="2"/>
    </row>
    <row r="1124" spans="12:16" ht="16.149999999999999" customHeight="1" x14ac:dyDescent="0.2">
      <c r="L1124" s="2"/>
      <c r="M1124" s="2"/>
      <c r="N1124" s="2"/>
      <c r="O1124" s="2"/>
      <c r="P1124" s="2"/>
    </row>
    <row r="1125" spans="12:16" ht="16.149999999999999" customHeight="1" x14ac:dyDescent="0.2">
      <c r="L1125" s="2"/>
      <c r="M1125" s="2"/>
      <c r="N1125" s="2"/>
      <c r="O1125" s="2"/>
      <c r="P1125" s="2"/>
    </row>
    <row r="1126" spans="12:16" ht="16.149999999999999" customHeight="1" x14ac:dyDescent="0.2">
      <c r="L1126" s="2"/>
      <c r="M1126" s="2"/>
      <c r="N1126" s="2"/>
      <c r="O1126" s="2"/>
      <c r="P1126" s="2"/>
    </row>
    <row r="1127" spans="12:16" ht="16.149999999999999" customHeight="1" x14ac:dyDescent="0.2">
      <c r="L1127" s="2"/>
      <c r="M1127" s="2"/>
      <c r="N1127" s="2"/>
      <c r="O1127" s="2"/>
      <c r="P1127" s="2"/>
    </row>
    <row r="1128" spans="12:16" ht="16.149999999999999" customHeight="1" x14ac:dyDescent="0.2">
      <c r="L1128" s="2"/>
      <c r="M1128" s="2"/>
      <c r="N1128" s="2"/>
      <c r="O1128" s="2"/>
      <c r="P1128" s="2"/>
    </row>
    <row r="1129" spans="12:16" ht="16.149999999999999" customHeight="1" x14ac:dyDescent="0.2">
      <c r="L1129" s="2"/>
      <c r="M1129" s="2"/>
      <c r="N1129" s="2"/>
      <c r="O1129" s="2"/>
      <c r="P1129" s="2"/>
    </row>
    <row r="1130" spans="12:16" ht="16.149999999999999" customHeight="1" x14ac:dyDescent="0.2">
      <c r="L1130" s="2"/>
      <c r="M1130" s="2"/>
      <c r="N1130" s="2"/>
      <c r="O1130" s="2"/>
      <c r="P1130" s="2"/>
    </row>
    <row r="1131" spans="12:16" ht="16.149999999999999" customHeight="1" x14ac:dyDescent="0.2">
      <c r="L1131" s="2"/>
      <c r="M1131" s="2"/>
      <c r="N1131" s="2"/>
      <c r="O1131" s="2"/>
      <c r="P1131" s="2"/>
    </row>
    <row r="1132" spans="12:16" ht="16.149999999999999" customHeight="1" x14ac:dyDescent="0.2">
      <c r="L1132" s="2"/>
      <c r="M1132" s="2"/>
      <c r="N1132" s="2"/>
      <c r="O1132" s="2"/>
      <c r="P1132" s="2"/>
    </row>
    <row r="1133" spans="12:16" ht="16.149999999999999" customHeight="1" x14ac:dyDescent="0.2">
      <c r="L1133" s="2"/>
      <c r="M1133" s="2"/>
      <c r="N1133" s="2"/>
      <c r="O1133" s="2"/>
      <c r="P1133" s="2"/>
    </row>
    <row r="1134" spans="12:16" ht="16.149999999999999" customHeight="1" x14ac:dyDescent="0.2">
      <c r="L1134" s="2"/>
      <c r="M1134" s="2"/>
      <c r="N1134" s="2"/>
      <c r="O1134" s="2"/>
      <c r="P1134" s="2"/>
    </row>
    <row r="1135" spans="12:16" ht="16.149999999999999" customHeight="1" x14ac:dyDescent="0.2">
      <c r="L1135" s="2"/>
      <c r="M1135" s="2"/>
      <c r="N1135" s="2"/>
      <c r="O1135" s="2"/>
      <c r="P1135" s="2"/>
    </row>
    <row r="1136" spans="12:16" ht="16.149999999999999" customHeight="1" x14ac:dyDescent="0.2">
      <c r="L1136" s="2"/>
      <c r="M1136" s="2"/>
      <c r="N1136" s="2"/>
      <c r="O1136" s="2"/>
      <c r="P1136" s="2"/>
    </row>
    <row r="1137" spans="12:16" ht="16.149999999999999" customHeight="1" x14ac:dyDescent="0.2">
      <c r="L1137" s="2"/>
      <c r="M1137" s="2"/>
      <c r="N1137" s="2"/>
      <c r="O1137" s="2"/>
      <c r="P1137" s="2"/>
    </row>
    <row r="1138" spans="12:16" ht="16.149999999999999" customHeight="1" x14ac:dyDescent="0.2">
      <c r="L1138" s="2"/>
      <c r="M1138" s="2"/>
      <c r="N1138" s="2"/>
      <c r="O1138" s="2"/>
      <c r="P1138" s="2"/>
    </row>
    <row r="1139" spans="12:16" ht="16.149999999999999" customHeight="1" x14ac:dyDescent="0.2">
      <c r="L1139" s="2"/>
      <c r="M1139" s="2"/>
      <c r="N1139" s="2"/>
      <c r="O1139" s="2"/>
      <c r="P1139" s="2"/>
    </row>
    <row r="1140" spans="12:16" ht="16.149999999999999" customHeight="1" x14ac:dyDescent="0.2">
      <c r="L1140" s="2"/>
      <c r="M1140" s="2"/>
      <c r="N1140" s="2"/>
      <c r="O1140" s="2"/>
      <c r="P1140" s="2"/>
    </row>
    <row r="1141" spans="12:16" ht="16.149999999999999" customHeight="1" x14ac:dyDescent="0.2">
      <c r="L1141" s="2"/>
      <c r="M1141" s="2"/>
      <c r="N1141" s="2"/>
      <c r="O1141" s="2"/>
      <c r="P1141" s="2"/>
    </row>
    <row r="1142" spans="12:16" ht="16.149999999999999" customHeight="1" x14ac:dyDescent="0.2">
      <c r="L1142" s="2"/>
      <c r="M1142" s="2"/>
      <c r="N1142" s="2"/>
      <c r="O1142" s="2"/>
      <c r="P1142" s="2"/>
    </row>
    <row r="1143" spans="12:16" ht="16.149999999999999" customHeight="1" x14ac:dyDescent="0.2">
      <c r="L1143" s="2"/>
      <c r="M1143" s="2"/>
      <c r="N1143" s="2"/>
      <c r="O1143" s="2"/>
      <c r="P1143" s="2"/>
    </row>
    <row r="1144" spans="12:16" ht="16.149999999999999" customHeight="1" x14ac:dyDescent="0.2">
      <c r="L1144" s="2"/>
      <c r="M1144" s="2"/>
      <c r="N1144" s="2"/>
      <c r="O1144" s="2"/>
      <c r="P1144" s="2"/>
    </row>
    <row r="1145" spans="12:16" ht="16.149999999999999" customHeight="1" x14ac:dyDescent="0.2">
      <c r="L1145" s="2"/>
      <c r="M1145" s="2"/>
      <c r="N1145" s="2"/>
      <c r="O1145" s="2"/>
      <c r="P1145" s="2"/>
    </row>
    <row r="1146" spans="12:16" ht="16.149999999999999" customHeight="1" x14ac:dyDescent="0.2">
      <c r="L1146" s="2"/>
      <c r="M1146" s="2"/>
      <c r="N1146" s="2"/>
      <c r="O1146" s="2"/>
      <c r="P1146" s="2"/>
    </row>
    <row r="1147" spans="12:16" ht="16.149999999999999" customHeight="1" x14ac:dyDescent="0.2">
      <c r="L1147" s="2"/>
      <c r="M1147" s="2"/>
      <c r="N1147" s="2"/>
      <c r="O1147" s="2"/>
      <c r="P1147" s="2"/>
    </row>
    <row r="1148" spans="12:16" ht="16.149999999999999" customHeight="1" x14ac:dyDescent="0.2">
      <c r="L1148" s="2"/>
      <c r="M1148" s="2"/>
      <c r="N1148" s="2"/>
      <c r="O1148" s="2"/>
      <c r="P1148" s="2"/>
    </row>
    <row r="1149" spans="12:16" ht="16.149999999999999" customHeight="1" x14ac:dyDescent="0.2">
      <c r="L1149" s="2"/>
      <c r="M1149" s="2"/>
      <c r="N1149" s="2"/>
      <c r="O1149" s="2"/>
      <c r="P1149" s="2"/>
    </row>
    <row r="1150" spans="12:16" ht="16.149999999999999" customHeight="1" x14ac:dyDescent="0.2">
      <c r="L1150" s="2"/>
      <c r="M1150" s="2"/>
      <c r="N1150" s="2"/>
      <c r="O1150" s="2"/>
      <c r="P1150" s="2"/>
    </row>
    <row r="1151" spans="12:16" ht="16.149999999999999" customHeight="1" x14ac:dyDescent="0.2">
      <c r="L1151" s="2"/>
      <c r="M1151" s="2"/>
      <c r="N1151" s="2"/>
      <c r="O1151" s="2"/>
      <c r="P1151" s="2"/>
    </row>
    <row r="1152" spans="12:16" ht="16.149999999999999" customHeight="1" x14ac:dyDescent="0.2">
      <c r="L1152" s="2"/>
      <c r="M1152" s="2"/>
      <c r="N1152" s="2"/>
      <c r="O1152" s="2"/>
      <c r="P1152" s="2"/>
    </row>
    <row r="1153" spans="12:16" ht="16.149999999999999" customHeight="1" x14ac:dyDescent="0.2">
      <c r="L1153" s="2"/>
      <c r="M1153" s="2"/>
      <c r="N1153" s="2"/>
      <c r="O1153" s="2"/>
      <c r="P1153" s="2"/>
    </row>
    <row r="1154" spans="12:16" ht="16.149999999999999" customHeight="1" x14ac:dyDescent="0.2">
      <c r="L1154" s="2"/>
      <c r="M1154" s="2"/>
      <c r="N1154" s="2"/>
      <c r="O1154" s="2"/>
      <c r="P1154" s="2"/>
    </row>
    <row r="1155" spans="12:16" ht="16.149999999999999" customHeight="1" x14ac:dyDescent="0.2">
      <c r="L1155" s="2"/>
      <c r="M1155" s="2"/>
      <c r="N1155" s="2"/>
      <c r="O1155" s="2"/>
      <c r="P1155" s="2"/>
    </row>
    <row r="1156" spans="12:16" ht="16.149999999999999" customHeight="1" x14ac:dyDescent="0.2">
      <c r="L1156" s="2"/>
      <c r="M1156" s="2"/>
      <c r="N1156" s="2"/>
      <c r="O1156" s="2"/>
      <c r="P1156" s="2"/>
    </row>
    <row r="1157" spans="12:16" ht="16.149999999999999" customHeight="1" x14ac:dyDescent="0.2">
      <c r="L1157" s="2"/>
      <c r="M1157" s="2"/>
      <c r="N1157" s="2"/>
      <c r="O1157" s="2"/>
      <c r="P1157" s="2"/>
    </row>
    <row r="1158" spans="12:16" ht="16.149999999999999" customHeight="1" x14ac:dyDescent="0.2">
      <c r="L1158" s="2"/>
      <c r="M1158" s="2"/>
      <c r="N1158" s="2"/>
      <c r="O1158" s="2"/>
      <c r="P1158" s="2"/>
    </row>
    <row r="1159" spans="12:16" ht="16.149999999999999" customHeight="1" x14ac:dyDescent="0.2">
      <c r="L1159" s="2"/>
      <c r="M1159" s="2"/>
      <c r="N1159" s="2"/>
      <c r="O1159" s="2"/>
      <c r="P1159" s="2"/>
    </row>
    <row r="1160" spans="12:16" ht="16.149999999999999" customHeight="1" x14ac:dyDescent="0.2">
      <c r="L1160" s="2"/>
      <c r="M1160" s="2"/>
      <c r="N1160" s="2"/>
      <c r="O1160" s="2"/>
      <c r="P1160" s="2"/>
    </row>
    <row r="1161" spans="12:16" ht="16.149999999999999" customHeight="1" x14ac:dyDescent="0.2">
      <c r="L1161" s="2"/>
      <c r="M1161" s="2"/>
      <c r="N1161" s="2"/>
      <c r="O1161" s="2"/>
      <c r="P1161" s="2"/>
    </row>
    <row r="1162" spans="12:16" ht="16.149999999999999" customHeight="1" x14ac:dyDescent="0.2">
      <c r="L1162" s="2"/>
      <c r="M1162" s="2"/>
      <c r="N1162" s="2"/>
      <c r="O1162" s="2"/>
      <c r="P1162" s="2"/>
    </row>
    <row r="1163" spans="12:16" ht="16.149999999999999" customHeight="1" x14ac:dyDescent="0.2">
      <c r="L1163" s="2"/>
      <c r="M1163" s="2"/>
      <c r="N1163" s="2"/>
      <c r="O1163" s="2"/>
      <c r="P1163" s="2"/>
    </row>
    <row r="1164" spans="12:16" ht="16.149999999999999" customHeight="1" x14ac:dyDescent="0.2">
      <c r="L1164" s="2"/>
      <c r="M1164" s="2"/>
      <c r="N1164" s="2"/>
      <c r="O1164" s="2"/>
      <c r="P1164" s="2"/>
    </row>
    <row r="1165" spans="12:16" ht="16.149999999999999" customHeight="1" x14ac:dyDescent="0.2">
      <c r="L1165" s="2"/>
      <c r="M1165" s="2"/>
      <c r="N1165" s="2"/>
      <c r="O1165" s="2"/>
      <c r="P1165" s="2"/>
    </row>
    <row r="1166" spans="12:16" ht="16.149999999999999" customHeight="1" x14ac:dyDescent="0.2">
      <c r="L1166" s="2"/>
      <c r="M1166" s="2"/>
      <c r="N1166" s="2"/>
      <c r="O1166" s="2"/>
      <c r="P1166" s="2"/>
    </row>
    <row r="1167" spans="12:16" ht="16.149999999999999" customHeight="1" x14ac:dyDescent="0.2">
      <c r="L1167" s="2"/>
      <c r="M1167" s="2"/>
      <c r="N1167" s="2"/>
      <c r="O1167" s="2"/>
      <c r="P1167" s="2"/>
    </row>
    <row r="1168" spans="12:16" ht="16.149999999999999" customHeight="1" x14ac:dyDescent="0.2">
      <c r="L1168" s="2"/>
      <c r="M1168" s="2"/>
      <c r="N1168" s="2"/>
      <c r="O1168" s="2"/>
      <c r="P1168" s="2"/>
    </row>
    <row r="1169" spans="12:16" ht="16.149999999999999" customHeight="1" x14ac:dyDescent="0.2">
      <c r="L1169" s="2"/>
      <c r="M1169" s="2"/>
      <c r="N1169" s="2"/>
      <c r="O1169" s="2"/>
      <c r="P1169" s="2"/>
    </row>
    <row r="1170" spans="12:16" ht="16.149999999999999" customHeight="1" x14ac:dyDescent="0.2">
      <c r="L1170" s="2"/>
      <c r="M1170" s="2"/>
      <c r="N1170" s="2"/>
      <c r="O1170" s="2"/>
      <c r="P1170" s="2"/>
    </row>
    <row r="1171" spans="12:16" ht="16.149999999999999" customHeight="1" x14ac:dyDescent="0.2">
      <c r="L1171" s="2"/>
      <c r="M1171" s="2"/>
      <c r="N1171" s="2"/>
      <c r="O1171" s="2"/>
      <c r="P1171" s="2"/>
    </row>
    <row r="1172" spans="12:16" ht="16.149999999999999" customHeight="1" x14ac:dyDescent="0.2">
      <c r="L1172" s="2"/>
      <c r="M1172" s="2"/>
      <c r="N1172" s="2"/>
      <c r="O1172" s="2"/>
      <c r="P1172" s="2"/>
    </row>
    <row r="1173" spans="12:16" ht="16.149999999999999" customHeight="1" x14ac:dyDescent="0.2">
      <c r="L1173" s="2"/>
      <c r="M1173" s="2"/>
      <c r="N1173" s="2"/>
      <c r="O1173" s="2"/>
      <c r="P1173" s="2"/>
    </row>
    <row r="1174" spans="12:16" ht="16.149999999999999" customHeight="1" x14ac:dyDescent="0.2">
      <c r="L1174" s="2"/>
      <c r="M1174" s="2"/>
      <c r="N1174" s="2"/>
      <c r="O1174" s="2"/>
      <c r="P1174" s="2"/>
    </row>
    <row r="1175" spans="12:16" ht="16.149999999999999" customHeight="1" x14ac:dyDescent="0.2">
      <c r="L1175" s="2"/>
      <c r="M1175" s="2"/>
      <c r="N1175" s="2"/>
      <c r="O1175" s="2"/>
      <c r="P1175" s="2"/>
    </row>
    <row r="1176" spans="12:16" ht="16.149999999999999" customHeight="1" x14ac:dyDescent="0.2">
      <c r="L1176" s="2"/>
      <c r="M1176" s="2"/>
      <c r="N1176" s="2"/>
      <c r="O1176" s="2"/>
      <c r="P1176" s="2"/>
    </row>
    <row r="1177" spans="12:16" ht="16.149999999999999" customHeight="1" x14ac:dyDescent="0.2">
      <c r="L1177" s="2"/>
      <c r="M1177" s="2"/>
      <c r="N1177" s="2"/>
      <c r="O1177" s="2"/>
      <c r="P1177" s="2"/>
    </row>
    <row r="1178" spans="12:16" ht="16.149999999999999" customHeight="1" x14ac:dyDescent="0.2">
      <c r="L1178" s="2"/>
      <c r="M1178" s="2"/>
      <c r="N1178" s="2"/>
      <c r="O1178" s="2"/>
      <c r="P1178" s="2"/>
    </row>
    <row r="1179" spans="12:16" ht="16.149999999999999" customHeight="1" x14ac:dyDescent="0.2">
      <c r="L1179" s="2"/>
      <c r="M1179" s="2"/>
      <c r="N1179" s="2"/>
      <c r="O1179" s="2"/>
      <c r="P1179" s="2"/>
    </row>
    <row r="1180" spans="12:16" ht="16.149999999999999" customHeight="1" x14ac:dyDescent="0.2">
      <c r="L1180" s="2"/>
      <c r="M1180" s="2"/>
      <c r="N1180" s="2"/>
      <c r="O1180" s="2"/>
      <c r="P1180" s="2"/>
    </row>
    <row r="1181" spans="12:16" ht="16.149999999999999" customHeight="1" x14ac:dyDescent="0.2">
      <c r="L1181" s="2"/>
      <c r="M1181" s="2"/>
      <c r="N1181" s="2"/>
      <c r="O1181" s="2"/>
      <c r="P1181" s="2"/>
    </row>
    <row r="1182" spans="12:16" ht="16.149999999999999" customHeight="1" x14ac:dyDescent="0.2">
      <c r="L1182" s="2"/>
      <c r="M1182" s="2"/>
      <c r="N1182" s="2"/>
      <c r="O1182" s="2"/>
      <c r="P1182" s="2"/>
    </row>
    <row r="1183" spans="12:16" ht="16.149999999999999" customHeight="1" x14ac:dyDescent="0.2">
      <c r="L1183" s="2"/>
      <c r="M1183" s="2"/>
      <c r="N1183" s="2"/>
      <c r="O1183" s="2"/>
      <c r="P1183" s="2"/>
    </row>
    <row r="1184" spans="12:16" ht="16.149999999999999" customHeight="1" x14ac:dyDescent="0.2">
      <c r="L1184" s="2"/>
      <c r="M1184" s="2"/>
      <c r="N1184" s="2"/>
      <c r="O1184" s="2"/>
      <c r="P1184" s="2"/>
    </row>
    <row r="1185" spans="12:16" ht="16.149999999999999" customHeight="1" x14ac:dyDescent="0.2">
      <c r="L1185" s="2"/>
      <c r="M1185" s="2"/>
      <c r="N1185" s="2"/>
      <c r="O1185" s="2"/>
      <c r="P1185" s="2"/>
    </row>
    <row r="1186" spans="12:16" ht="16.149999999999999" customHeight="1" x14ac:dyDescent="0.2">
      <c r="L1186" s="2"/>
      <c r="M1186" s="2"/>
      <c r="N1186" s="2"/>
      <c r="O1186" s="2"/>
      <c r="P1186" s="2"/>
    </row>
    <row r="1187" spans="12:16" ht="16.149999999999999" customHeight="1" x14ac:dyDescent="0.2">
      <c r="L1187" s="2"/>
      <c r="M1187" s="2"/>
      <c r="N1187" s="2"/>
      <c r="O1187" s="2"/>
      <c r="P1187" s="2"/>
    </row>
    <row r="1188" spans="12:16" ht="16.149999999999999" customHeight="1" x14ac:dyDescent="0.2">
      <c r="L1188" s="2"/>
      <c r="M1188" s="2"/>
      <c r="N1188" s="2"/>
      <c r="O1188" s="2"/>
      <c r="P1188" s="2"/>
    </row>
    <row r="1189" spans="12:16" ht="16.149999999999999" customHeight="1" x14ac:dyDescent="0.2">
      <c r="L1189" s="2"/>
      <c r="M1189" s="2"/>
      <c r="N1189" s="2"/>
      <c r="O1189" s="2"/>
      <c r="P1189" s="2"/>
    </row>
    <row r="1190" spans="12:16" ht="16.149999999999999" customHeight="1" x14ac:dyDescent="0.2">
      <c r="L1190" s="2"/>
      <c r="M1190" s="2"/>
      <c r="N1190" s="2"/>
      <c r="O1190" s="2"/>
      <c r="P1190" s="2"/>
    </row>
    <row r="1191" spans="12:16" ht="16.149999999999999" customHeight="1" x14ac:dyDescent="0.2">
      <c r="L1191" s="2"/>
      <c r="M1191" s="2"/>
      <c r="N1191" s="2"/>
      <c r="O1191" s="2"/>
      <c r="P1191" s="2"/>
    </row>
    <row r="1192" spans="12:16" ht="16.149999999999999" customHeight="1" x14ac:dyDescent="0.2">
      <c r="L1192" s="2"/>
      <c r="M1192" s="2"/>
      <c r="N1192" s="2"/>
      <c r="O1192" s="2"/>
      <c r="P1192" s="2"/>
    </row>
    <row r="1193" spans="12:16" ht="16.149999999999999" customHeight="1" x14ac:dyDescent="0.2">
      <c r="L1193" s="2"/>
      <c r="M1193" s="2"/>
      <c r="N1193" s="2"/>
      <c r="O1193" s="2"/>
      <c r="P1193" s="2"/>
    </row>
    <row r="1194" spans="12:16" ht="16.149999999999999" customHeight="1" x14ac:dyDescent="0.2">
      <c r="L1194" s="2"/>
      <c r="M1194" s="2"/>
      <c r="N1194" s="2"/>
      <c r="O1194" s="2"/>
      <c r="P1194" s="2"/>
    </row>
    <row r="1195" spans="12:16" ht="16.149999999999999" customHeight="1" x14ac:dyDescent="0.2">
      <c r="L1195" s="2"/>
      <c r="M1195" s="2"/>
      <c r="N1195" s="2"/>
      <c r="O1195" s="2"/>
      <c r="P1195" s="2"/>
    </row>
    <row r="1196" spans="12:16" ht="16.149999999999999" customHeight="1" x14ac:dyDescent="0.2">
      <c r="L1196" s="2"/>
      <c r="M1196" s="2"/>
      <c r="N1196" s="2"/>
      <c r="O1196" s="2"/>
      <c r="P1196" s="2"/>
    </row>
    <row r="1197" spans="12:16" ht="16.149999999999999" customHeight="1" x14ac:dyDescent="0.2">
      <c r="L1197" s="2"/>
      <c r="M1197" s="2"/>
      <c r="N1197" s="2"/>
      <c r="O1197" s="2"/>
      <c r="P1197" s="2"/>
    </row>
    <row r="1198" spans="12:16" ht="16.149999999999999" customHeight="1" x14ac:dyDescent="0.2">
      <c r="L1198" s="2"/>
      <c r="M1198" s="2"/>
      <c r="N1198" s="2"/>
      <c r="O1198" s="2"/>
      <c r="P1198" s="2"/>
    </row>
    <row r="1199" spans="12:16" ht="16.149999999999999" customHeight="1" x14ac:dyDescent="0.2">
      <c r="L1199" s="2"/>
      <c r="M1199" s="2"/>
      <c r="N1199" s="2"/>
      <c r="O1199" s="2"/>
      <c r="P1199" s="2"/>
    </row>
    <row r="1200" spans="12:16" ht="16.149999999999999" customHeight="1" x14ac:dyDescent="0.2">
      <c r="L1200" s="2"/>
      <c r="M1200" s="2"/>
      <c r="N1200" s="2"/>
      <c r="O1200" s="2"/>
      <c r="P1200" s="2"/>
    </row>
    <row r="1201" spans="12:16" ht="16.149999999999999" customHeight="1" x14ac:dyDescent="0.2">
      <c r="L1201" s="2"/>
      <c r="M1201" s="2"/>
      <c r="N1201" s="2"/>
      <c r="O1201" s="2"/>
      <c r="P1201" s="2"/>
    </row>
    <row r="1202" spans="12:16" ht="16.149999999999999" customHeight="1" x14ac:dyDescent="0.2">
      <c r="L1202" s="2"/>
      <c r="M1202" s="2"/>
      <c r="N1202" s="2"/>
      <c r="O1202" s="2"/>
      <c r="P1202" s="2"/>
    </row>
    <row r="1203" spans="12:16" ht="16.149999999999999" customHeight="1" x14ac:dyDescent="0.2">
      <c r="L1203" s="2"/>
      <c r="M1203" s="2"/>
      <c r="N1203" s="2"/>
      <c r="O1203" s="2"/>
      <c r="P1203" s="2"/>
    </row>
    <row r="1204" spans="12:16" ht="16.149999999999999" customHeight="1" x14ac:dyDescent="0.2">
      <c r="L1204" s="2"/>
      <c r="M1204" s="2"/>
      <c r="N1204" s="2"/>
      <c r="O1204" s="2"/>
      <c r="P1204" s="2"/>
    </row>
    <row r="1205" spans="12:16" ht="16.149999999999999" customHeight="1" x14ac:dyDescent="0.2">
      <c r="L1205" s="2"/>
      <c r="M1205" s="2"/>
      <c r="N1205" s="2"/>
      <c r="O1205" s="2"/>
      <c r="P1205" s="2"/>
    </row>
    <row r="1206" spans="12:16" ht="16.149999999999999" customHeight="1" x14ac:dyDescent="0.2">
      <c r="L1206" s="2"/>
      <c r="M1206" s="2"/>
      <c r="N1206" s="2"/>
      <c r="O1206" s="2"/>
      <c r="P1206" s="2"/>
    </row>
    <row r="1207" spans="12:16" ht="16.149999999999999" customHeight="1" x14ac:dyDescent="0.2">
      <c r="L1207" s="2"/>
      <c r="M1207" s="2"/>
      <c r="N1207" s="2"/>
      <c r="O1207" s="2"/>
      <c r="P1207" s="2"/>
    </row>
    <row r="1208" spans="12:16" ht="16.149999999999999" customHeight="1" x14ac:dyDescent="0.2">
      <c r="L1208" s="2"/>
      <c r="M1208" s="2"/>
      <c r="N1208" s="2"/>
      <c r="O1208" s="2"/>
      <c r="P1208" s="2"/>
    </row>
    <row r="1209" spans="12:16" ht="16.149999999999999" customHeight="1" x14ac:dyDescent="0.2">
      <c r="L1209" s="2"/>
      <c r="M1209" s="2"/>
      <c r="N1209" s="2"/>
      <c r="O1209" s="2"/>
      <c r="P1209" s="2"/>
    </row>
    <row r="1210" spans="12:16" ht="16.149999999999999" customHeight="1" x14ac:dyDescent="0.2">
      <c r="L1210" s="2"/>
      <c r="M1210" s="2"/>
      <c r="N1210" s="2"/>
      <c r="O1210" s="2"/>
      <c r="P1210" s="2"/>
    </row>
    <row r="1211" spans="12:16" ht="16.149999999999999" customHeight="1" x14ac:dyDescent="0.2">
      <c r="L1211" s="2"/>
      <c r="M1211" s="2"/>
      <c r="N1211" s="2"/>
      <c r="O1211" s="2"/>
      <c r="P1211" s="2"/>
    </row>
    <row r="1212" spans="12:16" ht="16.149999999999999" customHeight="1" x14ac:dyDescent="0.2">
      <c r="L1212" s="2"/>
      <c r="M1212" s="2"/>
      <c r="N1212" s="2"/>
      <c r="O1212" s="2"/>
      <c r="P1212" s="2"/>
    </row>
    <row r="1213" spans="12:16" ht="16.149999999999999" customHeight="1" x14ac:dyDescent="0.2">
      <c r="L1213" s="2"/>
      <c r="M1213" s="2"/>
      <c r="N1213" s="2"/>
      <c r="O1213" s="2"/>
      <c r="P1213" s="2"/>
    </row>
    <row r="1214" spans="12:16" ht="16.149999999999999" customHeight="1" x14ac:dyDescent="0.2">
      <c r="L1214" s="2"/>
      <c r="M1214" s="2"/>
      <c r="N1214" s="2"/>
      <c r="O1214" s="2"/>
      <c r="P1214" s="2"/>
    </row>
    <row r="1215" spans="12:16" ht="16.149999999999999" customHeight="1" x14ac:dyDescent="0.2">
      <c r="L1215" s="2"/>
      <c r="M1215" s="2"/>
      <c r="N1215" s="2"/>
      <c r="O1215" s="2"/>
      <c r="P1215" s="2"/>
    </row>
    <row r="1216" spans="12:16" ht="16.149999999999999" customHeight="1" x14ac:dyDescent="0.2">
      <c r="L1216" s="2"/>
      <c r="M1216" s="2"/>
      <c r="N1216" s="2"/>
      <c r="O1216" s="2"/>
      <c r="P1216" s="2"/>
    </row>
    <row r="1217" spans="12:16" ht="16.149999999999999" customHeight="1" x14ac:dyDescent="0.2">
      <c r="L1217" s="2"/>
      <c r="M1217" s="2"/>
      <c r="N1217" s="2"/>
      <c r="O1217" s="2"/>
      <c r="P1217" s="2"/>
    </row>
    <row r="1218" spans="12:16" ht="16.149999999999999" customHeight="1" x14ac:dyDescent="0.2">
      <c r="L1218" s="2"/>
      <c r="M1218" s="2"/>
      <c r="N1218" s="2"/>
      <c r="O1218" s="2"/>
      <c r="P1218" s="2"/>
    </row>
    <row r="1219" spans="12:16" ht="16.149999999999999" customHeight="1" x14ac:dyDescent="0.2">
      <c r="L1219" s="2"/>
      <c r="M1219" s="2"/>
      <c r="N1219" s="2"/>
      <c r="O1219" s="2"/>
      <c r="P1219" s="2"/>
    </row>
    <row r="1220" spans="12:16" ht="16.149999999999999" customHeight="1" x14ac:dyDescent="0.2">
      <c r="L1220" s="2"/>
      <c r="M1220" s="2"/>
      <c r="N1220" s="2"/>
      <c r="O1220" s="2"/>
      <c r="P1220" s="2"/>
    </row>
    <row r="1221" spans="12:16" ht="16.149999999999999" customHeight="1" x14ac:dyDescent="0.2">
      <c r="L1221" s="2"/>
      <c r="M1221" s="2"/>
      <c r="N1221" s="2"/>
      <c r="O1221" s="2"/>
      <c r="P1221" s="2"/>
    </row>
    <row r="1222" spans="12:16" ht="16.149999999999999" customHeight="1" x14ac:dyDescent="0.2">
      <c r="L1222" s="2"/>
      <c r="M1222" s="2"/>
      <c r="N1222" s="2"/>
      <c r="O1222" s="2"/>
      <c r="P1222" s="2"/>
    </row>
    <row r="1223" spans="12:16" ht="16.149999999999999" customHeight="1" x14ac:dyDescent="0.2">
      <c r="L1223" s="2"/>
      <c r="M1223" s="2"/>
      <c r="N1223" s="2"/>
      <c r="O1223" s="2"/>
      <c r="P1223" s="2"/>
    </row>
    <row r="1224" spans="12:16" ht="16.149999999999999" customHeight="1" x14ac:dyDescent="0.2">
      <c r="L1224" s="2"/>
      <c r="M1224" s="2"/>
      <c r="N1224" s="2"/>
      <c r="O1224" s="2"/>
      <c r="P1224" s="2"/>
    </row>
    <row r="1225" spans="12:16" ht="16.149999999999999" customHeight="1" x14ac:dyDescent="0.2">
      <c r="L1225" s="2"/>
      <c r="M1225" s="2"/>
      <c r="N1225" s="2"/>
      <c r="O1225" s="2"/>
      <c r="P1225" s="2"/>
    </row>
    <row r="1226" spans="12:16" ht="16.149999999999999" customHeight="1" x14ac:dyDescent="0.2">
      <c r="L1226" s="2"/>
      <c r="M1226" s="2"/>
      <c r="N1226" s="2"/>
      <c r="O1226" s="2"/>
      <c r="P1226" s="2"/>
    </row>
    <row r="1227" spans="12:16" ht="16.149999999999999" customHeight="1" x14ac:dyDescent="0.2">
      <c r="L1227" s="2"/>
      <c r="M1227" s="2"/>
      <c r="N1227" s="2"/>
      <c r="O1227" s="2"/>
      <c r="P1227" s="2"/>
    </row>
    <row r="1228" spans="12:16" ht="16.149999999999999" customHeight="1" x14ac:dyDescent="0.2">
      <c r="L1228" s="2"/>
      <c r="M1228" s="2"/>
      <c r="N1228" s="2"/>
      <c r="O1228" s="2"/>
      <c r="P1228" s="2"/>
    </row>
    <row r="1229" spans="12:16" ht="16.149999999999999" customHeight="1" x14ac:dyDescent="0.2">
      <c r="L1229" s="2"/>
      <c r="M1229" s="2"/>
      <c r="N1229" s="2"/>
      <c r="O1229" s="2"/>
      <c r="P1229" s="2"/>
    </row>
    <row r="1230" spans="12:16" ht="16.149999999999999" customHeight="1" x14ac:dyDescent="0.2">
      <c r="L1230" s="2"/>
      <c r="M1230" s="2"/>
      <c r="N1230" s="2"/>
      <c r="O1230" s="2"/>
      <c r="P1230" s="2"/>
    </row>
    <row r="1231" spans="12:16" ht="16.149999999999999" customHeight="1" x14ac:dyDescent="0.2">
      <c r="L1231" s="2"/>
      <c r="M1231" s="2"/>
      <c r="N1231" s="2"/>
      <c r="O1231" s="2"/>
      <c r="P1231" s="2"/>
    </row>
    <row r="1232" spans="12:16" ht="16.149999999999999" customHeight="1" x14ac:dyDescent="0.2">
      <c r="L1232" s="2"/>
      <c r="M1232" s="2"/>
      <c r="N1232" s="2"/>
      <c r="O1232" s="2"/>
      <c r="P1232" s="2"/>
    </row>
    <row r="1233" spans="12:16" ht="16.149999999999999" customHeight="1" x14ac:dyDescent="0.2">
      <c r="L1233" s="2"/>
      <c r="M1233" s="2"/>
      <c r="N1233" s="2"/>
      <c r="O1233" s="2"/>
      <c r="P1233" s="2"/>
    </row>
    <row r="1234" spans="12:16" ht="16.149999999999999" customHeight="1" x14ac:dyDescent="0.2">
      <c r="L1234" s="2"/>
      <c r="M1234" s="2"/>
      <c r="N1234" s="2"/>
      <c r="O1234" s="2"/>
      <c r="P1234" s="2"/>
    </row>
    <row r="1235" spans="12:16" ht="16.149999999999999" customHeight="1" x14ac:dyDescent="0.2">
      <c r="L1235" s="2"/>
      <c r="M1235" s="2"/>
      <c r="N1235" s="2"/>
      <c r="O1235" s="2"/>
      <c r="P1235" s="2"/>
    </row>
    <row r="1236" spans="12:16" ht="16.149999999999999" customHeight="1" x14ac:dyDescent="0.2">
      <c r="L1236" s="2"/>
      <c r="M1236" s="2"/>
      <c r="N1236" s="2"/>
      <c r="O1236" s="2"/>
      <c r="P1236" s="2"/>
    </row>
    <row r="1237" spans="12:16" ht="16.149999999999999" customHeight="1" x14ac:dyDescent="0.2">
      <c r="L1237" s="2"/>
      <c r="M1237" s="2"/>
      <c r="N1237" s="2"/>
      <c r="O1237" s="2"/>
      <c r="P1237" s="2"/>
    </row>
    <row r="1238" spans="12:16" ht="16.149999999999999" customHeight="1" x14ac:dyDescent="0.2">
      <c r="L1238" s="2"/>
      <c r="M1238" s="2"/>
      <c r="N1238" s="2"/>
      <c r="O1238" s="2"/>
      <c r="P1238" s="2"/>
    </row>
    <row r="1239" spans="12:16" ht="16.149999999999999" customHeight="1" x14ac:dyDescent="0.2">
      <c r="L1239" s="2"/>
      <c r="M1239" s="2"/>
      <c r="N1239" s="2"/>
      <c r="O1239" s="2"/>
      <c r="P1239" s="2"/>
    </row>
    <row r="1240" spans="12:16" ht="16.149999999999999" customHeight="1" x14ac:dyDescent="0.2">
      <c r="L1240" s="2"/>
      <c r="M1240" s="2"/>
      <c r="N1240" s="2"/>
      <c r="O1240" s="2"/>
      <c r="P1240" s="2"/>
    </row>
    <row r="1241" spans="12:16" ht="16.149999999999999" customHeight="1" x14ac:dyDescent="0.2">
      <c r="L1241" s="2"/>
      <c r="M1241" s="2"/>
      <c r="N1241" s="2"/>
      <c r="O1241" s="2"/>
      <c r="P1241" s="2"/>
    </row>
    <row r="1242" spans="12:16" ht="16.149999999999999" customHeight="1" x14ac:dyDescent="0.2">
      <c r="L1242" s="2"/>
      <c r="M1242" s="2"/>
      <c r="N1242" s="2"/>
      <c r="O1242" s="2"/>
      <c r="P1242" s="2"/>
    </row>
    <row r="1243" spans="12:16" ht="16.149999999999999" customHeight="1" x14ac:dyDescent="0.2">
      <c r="L1243" s="2"/>
      <c r="M1243" s="2"/>
      <c r="N1243" s="2"/>
      <c r="O1243" s="2"/>
      <c r="P1243" s="2"/>
    </row>
    <row r="1244" spans="12:16" ht="16.149999999999999" customHeight="1" x14ac:dyDescent="0.2">
      <c r="L1244" s="2"/>
      <c r="M1244" s="2"/>
      <c r="N1244" s="2"/>
      <c r="O1244" s="2"/>
      <c r="P1244" s="2"/>
    </row>
    <row r="1245" spans="12:16" ht="16.149999999999999" customHeight="1" x14ac:dyDescent="0.2">
      <c r="L1245" s="2"/>
      <c r="M1245" s="2"/>
      <c r="N1245" s="2"/>
      <c r="O1245" s="2"/>
      <c r="P1245" s="2"/>
    </row>
    <row r="1246" spans="12:16" ht="16.149999999999999" customHeight="1" x14ac:dyDescent="0.2">
      <c r="L1246" s="2"/>
      <c r="M1246" s="2"/>
      <c r="N1246" s="2"/>
      <c r="O1246" s="2"/>
      <c r="P1246" s="2"/>
    </row>
    <row r="1247" spans="12:16" ht="16.149999999999999" customHeight="1" x14ac:dyDescent="0.2">
      <c r="L1247" s="2"/>
      <c r="M1247" s="2"/>
      <c r="N1247" s="2"/>
      <c r="O1247" s="2"/>
      <c r="P1247" s="2"/>
    </row>
    <row r="1248" spans="12:16" ht="16.149999999999999" customHeight="1" x14ac:dyDescent="0.2">
      <c r="L1248" s="2"/>
      <c r="M1248" s="2"/>
      <c r="N1248" s="2"/>
      <c r="O1248" s="2"/>
      <c r="P1248" s="2"/>
    </row>
    <row r="1249" spans="12:16" ht="16.149999999999999" customHeight="1" x14ac:dyDescent="0.2">
      <c r="L1249" s="2"/>
      <c r="M1249" s="2"/>
      <c r="N1249" s="2"/>
      <c r="O1249" s="2"/>
      <c r="P1249" s="2"/>
    </row>
    <row r="1250" spans="12:16" ht="16.149999999999999" customHeight="1" x14ac:dyDescent="0.2">
      <c r="L1250" s="2"/>
      <c r="M1250" s="2"/>
      <c r="N1250" s="2"/>
      <c r="O1250" s="2"/>
      <c r="P1250" s="2"/>
    </row>
    <row r="1251" spans="12:16" ht="16.149999999999999" customHeight="1" x14ac:dyDescent="0.2">
      <c r="L1251" s="2"/>
      <c r="M1251" s="2"/>
      <c r="N1251" s="2"/>
      <c r="O1251" s="2"/>
      <c r="P1251" s="2"/>
    </row>
    <row r="1252" spans="12:16" ht="16.149999999999999" customHeight="1" x14ac:dyDescent="0.2">
      <c r="L1252" s="2"/>
      <c r="M1252" s="2"/>
      <c r="N1252" s="2"/>
      <c r="O1252" s="2"/>
      <c r="P1252" s="2"/>
    </row>
    <row r="1253" spans="12:16" ht="16.149999999999999" customHeight="1" x14ac:dyDescent="0.2">
      <c r="L1253" s="2"/>
      <c r="M1253" s="2"/>
      <c r="N1253" s="2"/>
      <c r="O1253" s="2"/>
      <c r="P1253" s="2"/>
    </row>
    <row r="1254" spans="12:16" ht="16.149999999999999" customHeight="1" x14ac:dyDescent="0.2">
      <c r="L1254" s="2"/>
      <c r="M1254" s="2"/>
      <c r="N1254" s="2"/>
      <c r="O1254" s="2"/>
      <c r="P1254" s="2"/>
    </row>
    <row r="1255" spans="12:16" ht="16.149999999999999" customHeight="1" x14ac:dyDescent="0.2">
      <c r="L1255" s="2"/>
      <c r="M1255" s="2"/>
      <c r="N1255" s="2"/>
      <c r="O1255" s="2"/>
      <c r="P1255" s="2"/>
    </row>
    <row r="1256" spans="12:16" ht="16.149999999999999" customHeight="1" x14ac:dyDescent="0.2">
      <c r="L1256" s="2"/>
      <c r="M1256" s="2"/>
      <c r="N1256" s="2"/>
      <c r="O1256" s="2"/>
      <c r="P1256" s="2"/>
    </row>
    <row r="1257" spans="12:16" ht="16.149999999999999" customHeight="1" x14ac:dyDescent="0.2">
      <c r="L1257" s="2"/>
      <c r="M1257" s="2"/>
      <c r="N1257" s="2"/>
      <c r="O1257" s="2"/>
      <c r="P1257" s="2"/>
    </row>
    <row r="1258" spans="12:16" ht="16.149999999999999" customHeight="1" x14ac:dyDescent="0.2">
      <c r="L1258" s="2"/>
      <c r="M1258" s="2"/>
      <c r="N1258" s="2"/>
      <c r="O1258" s="2"/>
      <c r="P1258" s="2"/>
    </row>
    <row r="1259" spans="12:16" ht="16.149999999999999" customHeight="1" x14ac:dyDescent="0.2">
      <c r="L1259" s="2"/>
      <c r="M1259" s="2"/>
      <c r="N1259" s="2"/>
      <c r="O1259" s="2"/>
      <c r="P1259" s="2"/>
    </row>
    <row r="1260" spans="12:16" ht="16.149999999999999" customHeight="1" x14ac:dyDescent="0.2">
      <c r="L1260" s="2"/>
      <c r="M1260" s="2"/>
      <c r="N1260" s="2"/>
      <c r="O1260" s="2"/>
      <c r="P1260" s="2"/>
    </row>
    <row r="1261" spans="12:16" ht="16.149999999999999" customHeight="1" x14ac:dyDescent="0.2">
      <c r="L1261" s="2"/>
      <c r="M1261" s="2"/>
      <c r="N1261" s="2"/>
      <c r="O1261" s="2"/>
      <c r="P1261" s="2"/>
    </row>
    <row r="1262" spans="12:16" ht="16.149999999999999" customHeight="1" x14ac:dyDescent="0.2">
      <c r="L1262" s="2"/>
      <c r="M1262" s="2"/>
      <c r="N1262" s="2"/>
      <c r="O1262" s="2"/>
      <c r="P1262" s="2"/>
    </row>
    <row r="1263" spans="12:16" ht="16.149999999999999" customHeight="1" x14ac:dyDescent="0.2">
      <c r="L1263" s="2"/>
      <c r="M1263" s="2"/>
      <c r="N1263" s="2"/>
      <c r="O1263" s="2"/>
      <c r="P1263" s="2"/>
    </row>
    <row r="1264" spans="12:16" ht="16.149999999999999" customHeight="1" x14ac:dyDescent="0.2">
      <c r="L1264" s="2"/>
      <c r="M1264" s="2"/>
      <c r="N1264" s="2"/>
      <c r="O1264" s="2"/>
      <c r="P1264" s="2"/>
    </row>
    <row r="1265" spans="12:16" ht="16.149999999999999" customHeight="1" x14ac:dyDescent="0.2">
      <c r="L1265" s="2"/>
      <c r="M1265" s="2"/>
      <c r="N1265" s="2"/>
      <c r="O1265" s="2"/>
      <c r="P1265" s="2"/>
    </row>
    <row r="1266" spans="12:16" ht="16.149999999999999" customHeight="1" x14ac:dyDescent="0.2">
      <c r="L1266" s="2"/>
      <c r="M1266" s="2"/>
      <c r="N1266" s="2"/>
      <c r="O1266" s="2"/>
      <c r="P1266" s="2"/>
    </row>
    <row r="1267" spans="12:16" ht="16.149999999999999" customHeight="1" x14ac:dyDescent="0.2">
      <c r="L1267" s="2"/>
      <c r="M1267" s="2"/>
      <c r="N1267" s="2"/>
      <c r="O1267" s="2"/>
      <c r="P1267" s="2"/>
    </row>
    <row r="1268" spans="12:16" ht="16.149999999999999" customHeight="1" x14ac:dyDescent="0.2">
      <c r="L1268" s="2"/>
      <c r="M1268" s="2"/>
      <c r="N1268" s="2"/>
      <c r="O1268" s="2"/>
      <c r="P1268" s="2"/>
    </row>
    <row r="1269" spans="12:16" ht="16.149999999999999" customHeight="1" x14ac:dyDescent="0.2">
      <c r="L1269" s="2"/>
      <c r="M1269" s="2"/>
      <c r="N1269" s="2"/>
      <c r="O1269" s="2"/>
      <c r="P1269" s="2"/>
    </row>
    <row r="1270" spans="12:16" ht="16.149999999999999" customHeight="1" x14ac:dyDescent="0.2">
      <c r="L1270" s="2"/>
      <c r="M1270" s="2"/>
      <c r="N1270" s="2"/>
      <c r="O1270" s="2"/>
      <c r="P1270" s="2"/>
    </row>
    <row r="1271" spans="12:16" ht="16.149999999999999" customHeight="1" x14ac:dyDescent="0.2">
      <c r="L1271" s="2"/>
      <c r="M1271" s="2"/>
      <c r="N1271" s="2"/>
      <c r="O1271" s="2"/>
      <c r="P1271" s="2"/>
    </row>
    <row r="1272" spans="12:16" ht="16.149999999999999" customHeight="1" x14ac:dyDescent="0.2">
      <c r="L1272" s="2"/>
      <c r="M1272" s="2"/>
      <c r="N1272" s="2"/>
      <c r="O1272" s="2"/>
      <c r="P1272" s="2"/>
    </row>
    <row r="1273" spans="12:16" ht="16.149999999999999" customHeight="1" x14ac:dyDescent="0.2">
      <c r="L1273" s="2"/>
      <c r="M1273" s="2"/>
      <c r="N1273" s="2"/>
      <c r="O1273" s="2"/>
      <c r="P1273" s="2"/>
    </row>
    <row r="1274" spans="12:16" ht="16.149999999999999" customHeight="1" x14ac:dyDescent="0.2">
      <c r="L1274" s="2"/>
      <c r="M1274" s="2"/>
      <c r="N1274" s="2"/>
      <c r="O1274" s="2"/>
      <c r="P1274" s="2"/>
    </row>
    <row r="1275" spans="12:16" ht="16.149999999999999" customHeight="1" x14ac:dyDescent="0.2">
      <c r="L1275" s="2"/>
      <c r="M1275" s="2"/>
      <c r="N1275" s="2"/>
      <c r="O1275" s="2"/>
      <c r="P1275" s="2"/>
    </row>
    <row r="1276" spans="12:16" ht="16.149999999999999" customHeight="1" x14ac:dyDescent="0.2">
      <c r="L1276" s="2"/>
      <c r="M1276" s="2"/>
      <c r="N1276" s="2"/>
      <c r="O1276" s="2"/>
      <c r="P1276" s="2"/>
    </row>
    <row r="1277" spans="12:16" ht="16.149999999999999" customHeight="1" x14ac:dyDescent="0.2">
      <c r="L1277" s="2"/>
      <c r="M1277" s="2"/>
      <c r="N1277" s="2"/>
      <c r="O1277" s="2"/>
      <c r="P1277" s="2"/>
    </row>
    <row r="1278" spans="12:16" ht="16.149999999999999" customHeight="1" x14ac:dyDescent="0.2">
      <c r="L1278" s="2"/>
      <c r="M1278" s="2"/>
      <c r="N1278" s="2"/>
      <c r="O1278" s="2"/>
      <c r="P1278" s="2"/>
    </row>
    <row r="1279" spans="12:16" ht="16.149999999999999" customHeight="1" x14ac:dyDescent="0.2">
      <c r="L1279" s="2"/>
      <c r="M1279" s="2"/>
      <c r="N1279" s="2"/>
      <c r="O1279" s="2"/>
      <c r="P1279" s="2"/>
    </row>
    <row r="1280" spans="12:16" ht="16.149999999999999" customHeight="1" x14ac:dyDescent="0.2">
      <c r="L1280" s="2"/>
      <c r="M1280" s="2"/>
      <c r="N1280" s="2"/>
      <c r="O1280" s="2"/>
      <c r="P1280" s="2"/>
    </row>
    <row r="1281" spans="12:16" ht="16.149999999999999" customHeight="1" x14ac:dyDescent="0.2">
      <c r="L1281" s="2"/>
      <c r="M1281" s="2"/>
      <c r="N1281" s="2"/>
      <c r="O1281" s="2"/>
      <c r="P1281" s="2"/>
    </row>
    <row r="1282" spans="12:16" ht="16.149999999999999" customHeight="1" x14ac:dyDescent="0.2">
      <c r="L1282" s="2"/>
      <c r="M1282" s="2"/>
      <c r="N1282" s="2"/>
      <c r="O1282" s="2"/>
      <c r="P1282" s="2"/>
    </row>
    <row r="1283" spans="12:16" ht="16.149999999999999" customHeight="1" x14ac:dyDescent="0.2">
      <c r="L1283" s="2"/>
      <c r="M1283" s="2"/>
      <c r="N1283" s="2"/>
      <c r="O1283" s="2"/>
      <c r="P1283" s="2"/>
    </row>
    <row r="1284" spans="12:16" ht="16.149999999999999" customHeight="1" x14ac:dyDescent="0.2">
      <c r="L1284" s="2"/>
      <c r="M1284" s="2"/>
      <c r="N1284" s="2"/>
      <c r="O1284" s="2"/>
      <c r="P1284" s="2"/>
    </row>
    <row r="1285" spans="12:16" ht="16.149999999999999" customHeight="1" x14ac:dyDescent="0.2">
      <c r="L1285" s="2"/>
      <c r="M1285" s="2"/>
      <c r="N1285" s="2"/>
      <c r="O1285" s="2"/>
      <c r="P1285" s="2"/>
    </row>
    <row r="1286" spans="12:16" ht="16.149999999999999" customHeight="1" x14ac:dyDescent="0.2">
      <c r="L1286" s="2"/>
      <c r="M1286" s="2"/>
      <c r="N1286" s="2"/>
      <c r="O1286" s="2"/>
      <c r="P1286" s="2"/>
    </row>
    <row r="1287" spans="12:16" ht="16.149999999999999" customHeight="1" x14ac:dyDescent="0.2">
      <c r="L1287" s="2"/>
      <c r="M1287" s="2"/>
      <c r="N1287" s="2"/>
      <c r="O1287" s="2"/>
      <c r="P1287" s="2"/>
    </row>
    <row r="1288" spans="12:16" ht="16.149999999999999" customHeight="1" x14ac:dyDescent="0.2">
      <c r="L1288" s="2"/>
      <c r="M1288" s="2"/>
      <c r="N1288" s="2"/>
      <c r="O1288" s="2"/>
      <c r="P1288" s="2"/>
    </row>
    <row r="1289" spans="12:16" ht="16.149999999999999" customHeight="1" x14ac:dyDescent="0.2">
      <c r="L1289" s="2"/>
      <c r="M1289" s="2"/>
      <c r="N1289" s="2"/>
      <c r="O1289" s="2"/>
      <c r="P1289" s="2"/>
    </row>
    <row r="1290" spans="12:16" ht="16.149999999999999" customHeight="1" x14ac:dyDescent="0.2">
      <c r="L1290" s="2"/>
      <c r="M1290" s="2"/>
      <c r="N1290" s="2"/>
      <c r="O1290" s="2"/>
      <c r="P1290" s="2"/>
    </row>
    <row r="1291" spans="12:16" ht="16.149999999999999" customHeight="1" x14ac:dyDescent="0.2">
      <c r="L1291" s="2"/>
      <c r="M1291" s="2"/>
      <c r="N1291" s="2"/>
      <c r="O1291" s="2"/>
      <c r="P1291" s="2"/>
    </row>
    <row r="1292" spans="12:16" ht="16.149999999999999" customHeight="1" x14ac:dyDescent="0.2">
      <c r="L1292" s="2"/>
      <c r="M1292" s="2"/>
      <c r="N1292" s="2"/>
      <c r="O1292" s="2"/>
      <c r="P1292" s="2"/>
    </row>
    <row r="1293" spans="12:16" ht="16.149999999999999" customHeight="1" x14ac:dyDescent="0.2">
      <c r="L1293" s="2"/>
      <c r="M1293" s="2"/>
      <c r="N1293" s="2"/>
      <c r="O1293" s="2"/>
      <c r="P1293" s="2"/>
    </row>
    <row r="1294" spans="12:16" ht="16.149999999999999" customHeight="1" x14ac:dyDescent="0.2">
      <c r="L1294" s="2"/>
      <c r="M1294" s="2"/>
      <c r="N1294" s="2"/>
      <c r="O1294" s="2"/>
      <c r="P1294" s="2"/>
    </row>
    <row r="1295" spans="12:16" ht="16.149999999999999" customHeight="1" x14ac:dyDescent="0.2">
      <c r="L1295" s="2"/>
      <c r="M1295" s="2"/>
      <c r="N1295" s="2"/>
      <c r="O1295" s="2"/>
      <c r="P1295" s="2"/>
    </row>
    <row r="1296" spans="12:16" ht="16.149999999999999" customHeight="1" x14ac:dyDescent="0.2">
      <c r="L1296" s="2"/>
      <c r="M1296" s="2"/>
      <c r="N1296" s="2"/>
      <c r="O1296" s="2"/>
      <c r="P1296" s="2"/>
    </row>
    <row r="1297" spans="12:16" ht="16.149999999999999" customHeight="1" x14ac:dyDescent="0.2">
      <c r="L1297" s="2"/>
      <c r="M1297" s="2"/>
      <c r="N1297" s="2"/>
      <c r="O1297" s="2"/>
      <c r="P1297" s="2"/>
    </row>
    <row r="1298" spans="12:16" ht="16.149999999999999" customHeight="1" x14ac:dyDescent="0.2">
      <c r="L1298" s="2"/>
      <c r="M1298" s="2"/>
      <c r="N1298" s="2"/>
      <c r="O1298" s="2"/>
      <c r="P1298" s="2"/>
    </row>
    <row r="1299" spans="12:16" ht="16.149999999999999" customHeight="1" x14ac:dyDescent="0.2">
      <c r="L1299" s="2"/>
      <c r="M1299" s="2"/>
      <c r="N1299" s="2"/>
      <c r="O1299" s="2"/>
      <c r="P1299" s="2"/>
    </row>
    <row r="1300" spans="12:16" ht="16.149999999999999" customHeight="1" x14ac:dyDescent="0.2">
      <c r="L1300" s="2"/>
      <c r="M1300" s="2"/>
      <c r="N1300" s="2"/>
      <c r="O1300" s="2"/>
      <c r="P1300" s="2"/>
    </row>
    <row r="1301" spans="12:16" ht="16.149999999999999" customHeight="1" x14ac:dyDescent="0.2">
      <c r="L1301" s="2"/>
      <c r="M1301" s="2"/>
      <c r="N1301" s="2"/>
      <c r="O1301" s="2"/>
      <c r="P1301" s="2"/>
    </row>
    <row r="1302" spans="12:16" ht="16.149999999999999" customHeight="1" x14ac:dyDescent="0.2">
      <c r="L1302" s="2"/>
      <c r="M1302" s="2"/>
      <c r="N1302" s="2"/>
      <c r="O1302" s="2"/>
      <c r="P1302" s="2"/>
    </row>
    <row r="1303" spans="12:16" ht="16.149999999999999" customHeight="1" x14ac:dyDescent="0.2">
      <c r="L1303" s="2"/>
      <c r="M1303" s="2"/>
      <c r="N1303" s="2"/>
      <c r="O1303" s="2"/>
      <c r="P1303" s="2"/>
    </row>
    <row r="1304" spans="12:16" ht="16.149999999999999" customHeight="1" x14ac:dyDescent="0.2">
      <c r="L1304" s="2"/>
      <c r="M1304" s="2"/>
      <c r="N1304" s="2"/>
      <c r="O1304" s="2"/>
      <c r="P1304" s="2"/>
    </row>
    <row r="1305" spans="12:16" ht="16.149999999999999" customHeight="1" x14ac:dyDescent="0.2">
      <c r="L1305" s="2"/>
      <c r="M1305" s="2"/>
      <c r="N1305" s="2"/>
      <c r="O1305" s="2"/>
      <c r="P1305" s="2"/>
    </row>
    <row r="1306" spans="12:16" ht="16.149999999999999" customHeight="1" x14ac:dyDescent="0.2">
      <c r="L1306" s="2"/>
      <c r="M1306" s="2"/>
      <c r="N1306" s="2"/>
      <c r="O1306" s="2"/>
      <c r="P1306" s="2"/>
    </row>
    <row r="1307" spans="12:16" ht="16.149999999999999" customHeight="1" x14ac:dyDescent="0.2">
      <c r="L1307" s="2"/>
      <c r="M1307" s="2"/>
      <c r="N1307" s="2"/>
      <c r="O1307" s="2"/>
      <c r="P1307" s="2"/>
    </row>
    <row r="1308" spans="12:16" ht="16.149999999999999" customHeight="1" x14ac:dyDescent="0.2">
      <c r="L1308" s="2"/>
      <c r="M1308" s="2"/>
      <c r="N1308" s="2"/>
      <c r="O1308" s="2"/>
      <c r="P1308" s="2"/>
    </row>
    <row r="1309" spans="12:16" ht="16.149999999999999" customHeight="1" x14ac:dyDescent="0.2">
      <c r="L1309" s="2"/>
      <c r="M1309" s="2"/>
      <c r="N1309" s="2"/>
      <c r="O1309" s="2"/>
      <c r="P1309" s="2"/>
    </row>
    <row r="1310" spans="12:16" ht="16.149999999999999" customHeight="1" x14ac:dyDescent="0.2">
      <c r="L1310" s="2"/>
      <c r="M1310" s="2"/>
      <c r="N1310" s="2"/>
      <c r="O1310" s="2"/>
      <c r="P1310" s="2"/>
    </row>
    <row r="1311" spans="12:16" ht="16.149999999999999" customHeight="1" x14ac:dyDescent="0.2">
      <c r="L1311" s="2"/>
      <c r="M1311" s="2"/>
      <c r="N1311" s="2"/>
      <c r="O1311" s="2"/>
      <c r="P1311" s="2"/>
    </row>
    <row r="1312" spans="12:16" ht="16.149999999999999" customHeight="1" x14ac:dyDescent="0.2">
      <c r="L1312" s="2"/>
      <c r="M1312" s="2"/>
      <c r="N1312" s="2"/>
      <c r="O1312" s="2"/>
      <c r="P1312" s="2"/>
    </row>
    <row r="1313" spans="12:16" ht="16.149999999999999" customHeight="1" x14ac:dyDescent="0.2">
      <c r="L1313" s="2"/>
      <c r="M1313" s="2"/>
      <c r="N1313" s="2"/>
      <c r="O1313" s="2"/>
      <c r="P1313" s="2"/>
    </row>
    <row r="1314" spans="12:16" ht="16.149999999999999" customHeight="1" x14ac:dyDescent="0.2">
      <c r="L1314" s="2"/>
      <c r="M1314" s="2"/>
      <c r="N1314" s="2"/>
      <c r="O1314" s="2"/>
      <c r="P1314" s="2"/>
    </row>
    <row r="1315" spans="12:16" ht="16.149999999999999" customHeight="1" x14ac:dyDescent="0.2">
      <c r="L1315" s="2"/>
      <c r="M1315" s="2"/>
      <c r="N1315" s="2"/>
      <c r="O1315" s="2"/>
      <c r="P1315" s="2"/>
    </row>
    <row r="1316" spans="12:16" ht="16.149999999999999" customHeight="1" x14ac:dyDescent="0.2">
      <c r="L1316" s="2"/>
      <c r="M1316" s="2"/>
      <c r="N1316" s="2"/>
      <c r="O1316" s="2"/>
      <c r="P1316" s="2"/>
    </row>
    <row r="1317" spans="12:16" ht="16.149999999999999" customHeight="1" x14ac:dyDescent="0.2">
      <c r="L1317" s="2"/>
      <c r="M1317" s="2"/>
      <c r="N1317" s="2"/>
      <c r="O1317" s="2"/>
      <c r="P1317" s="2"/>
    </row>
    <row r="1318" spans="12:16" ht="16.149999999999999" customHeight="1" x14ac:dyDescent="0.2">
      <c r="L1318" s="2"/>
      <c r="M1318" s="2"/>
      <c r="N1318" s="2"/>
      <c r="O1318" s="2"/>
      <c r="P1318" s="2"/>
    </row>
    <row r="1319" spans="12:16" ht="16.149999999999999" customHeight="1" x14ac:dyDescent="0.2">
      <c r="L1319" s="2"/>
      <c r="M1319" s="2"/>
      <c r="N1319" s="2"/>
      <c r="O1319" s="2"/>
      <c r="P1319" s="2"/>
    </row>
    <row r="1320" spans="12:16" ht="16.149999999999999" customHeight="1" x14ac:dyDescent="0.2">
      <c r="L1320" s="2"/>
      <c r="M1320" s="2"/>
      <c r="N1320" s="2"/>
      <c r="O1320" s="2"/>
      <c r="P1320" s="2"/>
    </row>
    <row r="1321" spans="12:16" ht="16.149999999999999" customHeight="1" x14ac:dyDescent="0.2">
      <c r="L1321" s="2"/>
      <c r="M1321" s="2"/>
      <c r="N1321" s="2"/>
      <c r="O1321" s="2"/>
      <c r="P1321" s="2"/>
    </row>
    <row r="1322" spans="12:16" ht="16.149999999999999" customHeight="1" x14ac:dyDescent="0.2">
      <c r="L1322" s="2"/>
      <c r="M1322" s="2"/>
      <c r="N1322" s="2"/>
      <c r="O1322" s="2"/>
      <c r="P1322" s="2"/>
    </row>
    <row r="1323" spans="12:16" ht="16.149999999999999" customHeight="1" x14ac:dyDescent="0.2">
      <c r="L1323" s="2"/>
      <c r="M1323" s="2"/>
      <c r="N1323" s="2"/>
      <c r="O1323" s="2"/>
      <c r="P1323" s="2"/>
    </row>
    <row r="1324" spans="12:16" ht="16.149999999999999" customHeight="1" x14ac:dyDescent="0.2">
      <c r="L1324" s="2"/>
      <c r="M1324" s="2"/>
      <c r="N1324" s="2"/>
      <c r="O1324" s="2"/>
      <c r="P1324" s="2"/>
    </row>
    <row r="1325" spans="12:16" ht="16.149999999999999" customHeight="1" x14ac:dyDescent="0.2">
      <c r="L1325" s="2"/>
      <c r="M1325" s="2"/>
      <c r="N1325" s="2"/>
      <c r="O1325" s="2"/>
      <c r="P1325" s="2"/>
    </row>
    <row r="1326" spans="12:16" ht="16.149999999999999" customHeight="1" x14ac:dyDescent="0.2">
      <c r="L1326" s="2"/>
      <c r="M1326" s="2"/>
      <c r="N1326" s="2"/>
      <c r="O1326" s="2"/>
      <c r="P1326" s="2"/>
    </row>
    <row r="1327" spans="12:16" ht="16.149999999999999" customHeight="1" x14ac:dyDescent="0.2">
      <c r="L1327" s="2"/>
      <c r="M1327" s="2"/>
      <c r="N1327" s="2"/>
      <c r="O1327" s="2"/>
      <c r="P1327" s="2"/>
    </row>
    <row r="1328" spans="12:16" ht="16.149999999999999" customHeight="1" x14ac:dyDescent="0.2">
      <c r="L1328" s="2"/>
      <c r="M1328" s="2"/>
      <c r="N1328" s="2"/>
      <c r="O1328" s="2"/>
      <c r="P1328" s="2"/>
    </row>
    <row r="1329" spans="12:16" ht="16.149999999999999" customHeight="1" x14ac:dyDescent="0.2">
      <c r="L1329" s="2"/>
      <c r="M1329" s="2"/>
      <c r="N1329" s="2"/>
      <c r="O1329" s="2"/>
      <c r="P1329" s="2"/>
    </row>
    <row r="1330" spans="12:16" ht="16.149999999999999" customHeight="1" x14ac:dyDescent="0.2">
      <c r="L1330" s="2"/>
      <c r="M1330" s="2"/>
      <c r="N1330" s="2"/>
      <c r="O1330" s="2"/>
      <c r="P1330" s="2"/>
    </row>
    <row r="1331" spans="12:16" ht="16.149999999999999" customHeight="1" x14ac:dyDescent="0.2">
      <c r="L1331" s="2"/>
      <c r="M1331" s="2"/>
      <c r="N1331" s="2"/>
      <c r="O1331" s="2"/>
      <c r="P1331" s="2"/>
    </row>
    <row r="1332" spans="12:16" ht="16.149999999999999" customHeight="1" x14ac:dyDescent="0.2">
      <c r="L1332" s="2"/>
      <c r="M1332" s="2"/>
      <c r="N1332" s="2"/>
      <c r="O1332" s="2"/>
      <c r="P1332" s="2"/>
    </row>
    <row r="1333" spans="12:16" ht="16.149999999999999" customHeight="1" x14ac:dyDescent="0.2">
      <c r="L1333" s="2"/>
      <c r="M1333" s="2"/>
      <c r="N1333" s="2"/>
      <c r="O1333" s="2"/>
      <c r="P1333" s="2"/>
    </row>
    <row r="1334" spans="12:16" ht="16.149999999999999" customHeight="1" x14ac:dyDescent="0.2">
      <c r="L1334" s="2"/>
      <c r="M1334" s="2"/>
      <c r="N1334" s="2"/>
      <c r="O1334" s="2"/>
      <c r="P1334" s="2"/>
    </row>
    <row r="1335" spans="12:16" ht="16.149999999999999" customHeight="1" x14ac:dyDescent="0.2">
      <c r="L1335" s="2"/>
      <c r="M1335" s="2"/>
      <c r="N1335" s="2"/>
      <c r="O1335" s="2"/>
      <c r="P1335" s="2"/>
    </row>
    <row r="1336" spans="12:16" ht="16.149999999999999" customHeight="1" x14ac:dyDescent="0.2">
      <c r="L1336" s="2"/>
      <c r="M1336" s="2"/>
      <c r="N1336" s="2"/>
      <c r="O1336" s="2"/>
      <c r="P1336" s="2"/>
    </row>
    <row r="1337" spans="12:16" ht="16.149999999999999" customHeight="1" x14ac:dyDescent="0.2">
      <c r="L1337" s="2"/>
      <c r="M1337" s="2"/>
      <c r="N1337" s="2"/>
      <c r="O1337" s="2"/>
      <c r="P1337" s="2"/>
    </row>
    <row r="1338" spans="12:16" ht="16.149999999999999" customHeight="1" x14ac:dyDescent="0.2">
      <c r="L1338" s="2"/>
      <c r="M1338" s="2"/>
      <c r="N1338" s="2"/>
      <c r="O1338" s="2"/>
      <c r="P1338" s="2"/>
    </row>
    <row r="1339" spans="12:16" ht="16.149999999999999" customHeight="1" x14ac:dyDescent="0.2">
      <c r="L1339" s="2"/>
      <c r="M1339" s="2"/>
      <c r="N1339" s="2"/>
      <c r="O1339" s="2"/>
      <c r="P1339" s="2"/>
    </row>
    <row r="1340" spans="12:16" ht="16.149999999999999" customHeight="1" x14ac:dyDescent="0.2">
      <c r="L1340" s="2"/>
      <c r="M1340" s="2"/>
      <c r="N1340" s="2"/>
      <c r="O1340" s="2"/>
      <c r="P1340" s="2"/>
    </row>
    <row r="1341" spans="12:16" ht="16.149999999999999" customHeight="1" x14ac:dyDescent="0.2">
      <c r="L1341" s="2"/>
      <c r="M1341" s="2"/>
      <c r="N1341" s="2"/>
      <c r="O1341" s="2"/>
      <c r="P1341" s="2"/>
    </row>
    <row r="1342" spans="12:16" ht="16.149999999999999" customHeight="1" x14ac:dyDescent="0.2">
      <c r="L1342" s="2"/>
      <c r="M1342" s="2"/>
      <c r="N1342" s="2"/>
      <c r="O1342" s="2"/>
      <c r="P1342" s="2"/>
    </row>
    <row r="1343" spans="12:16" ht="16.149999999999999" customHeight="1" x14ac:dyDescent="0.2">
      <c r="L1343" s="2"/>
      <c r="M1343" s="2"/>
      <c r="N1343" s="2"/>
      <c r="O1343" s="2"/>
      <c r="P1343" s="2"/>
    </row>
    <row r="1344" spans="12:16" ht="16.149999999999999" customHeight="1" x14ac:dyDescent="0.2">
      <c r="L1344" s="2"/>
      <c r="M1344" s="2"/>
      <c r="N1344" s="2"/>
      <c r="O1344" s="2"/>
      <c r="P1344" s="2"/>
    </row>
    <row r="1345" spans="12:16" ht="16.149999999999999" customHeight="1" x14ac:dyDescent="0.2">
      <c r="L1345" s="2"/>
      <c r="M1345" s="2"/>
      <c r="N1345" s="2"/>
      <c r="O1345" s="2"/>
      <c r="P1345" s="2"/>
    </row>
    <row r="1346" spans="12:16" ht="16.149999999999999" customHeight="1" x14ac:dyDescent="0.2">
      <c r="L1346" s="2"/>
      <c r="M1346" s="2"/>
      <c r="N1346" s="2"/>
      <c r="O1346" s="2"/>
      <c r="P1346" s="2"/>
    </row>
    <row r="1347" spans="12:16" ht="16.149999999999999" customHeight="1" x14ac:dyDescent="0.2">
      <c r="L1347" s="2"/>
      <c r="M1347" s="2"/>
      <c r="N1347" s="2"/>
      <c r="O1347" s="2"/>
      <c r="P1347" s="2"/>
    </row>
    <row r="1348" spans="12:16" ht="16.149999999999999" customHeight="1" x14ac:dyDescent="0.2">
      <c r="L1348" s="2"/>
      <c r="M1348" s="2"/>
      <c r="N1348" s="2"/>
      <c r="O1348" s="2"/>
      <c r="P1348" s="2"/>
    </row>
    <row r="1349" spans="12:16" ht="16.149999999999999" customHeight="1" x14ac:dyDescent="0.2">
      <c r="L1349" s="2"/>
      <c r="M1349" s="2"/>
      <c r="N1349" s="2"/>
      <c r="O1349" s="2"/>
      <c r="P1349" s="2"/>
    </row>
    <row r="1350" spans="12:16" ht="16.149999999999999" customHeight="1" x14ac:dyDescent="0.2">
      <c r="L1350" s="2"/>
      <c r="M1350" s="2"/>
      <c r="N1350" s="2"/>
      <c r="O1350" s="2"/>
      <c r="P1350" s="2"/>
    </row>
    <row r="1351" spans="12:16" ht="16.149999999999999" customHeight="1" x14ac:dyDescent="0.2">
      <c r="L1351" s="2"/>
      <c r="M1351" s="2"/>
      <c r="N1351" s="2"/>
      <c r="O1351" s="2"/>
      <c r="P1351" s="2"/>
    </row>
    <row r="1352" spans="12:16" ht="16.149999999999999" customHeight="1" x14ac:dyDescent="0.2">
      <c r="L1352" s="2"/>
      <c r="M1352" s="2"/>
      <c r="N1352" s="2"/>
      <c r="O1352" s="2"/>
      <c r="P1352" s="2"/>
    </row>
    <row r="1353" spans="12:16" ht="16.149999999999999" customHeight="1" x14ac:dyDescent="0.2">
      <c r="L1353" s="2"/>
      <c r="M1353" s="2"/>
      <c r="N1353" s="2"/>
      <c r="O1353" s="2"/>
      <c r="P1353" s="2"/>
    </row>
    <row r="1354" spans="12:16" ht="16.149999999999999" customHeight="1" x14ac:dyDescent="0.2">
      <c r="L1354" s="2"/>
      <c r="M1354" s="2"/>
      <c r="N1354" s="2"/>
      <c r="O1354" s="2"/>
      <c r="P1354" s="2"/>
    </row>
    <row r="1355" spans="12:16" ht="16.149999999999999" customHeight="1" x14ac:dyDescent="0.2">
      <c r="L1355" s="2"/>
      <c r="M1355" s="2"/>
      <c r="N1355" s="2"/>
      <c r="O1355" s="2"/>
      <c r="P1355" s="2"/>
    </row>
    <row r="1356" spans="12:16" ht="16.149999999999999" customHeight="1" x14ac:dyDescent="0.2">
      <c r="L1356" s="2"/>
      <c r="M1356" s="2"/>
      <c r="N1356" s="2"/>
      <c r="O1356" s="2"/>
      <c r="P1356" s="2"/>
    </row>
    <row r="1357" spans="12:16" ht="16.149999999999999" customHeight="1" x14ac:dyDescent="0.2">
      <c r="L1357" s="2"/>
      <c r="M1357" s="2"/>
      <c r="N1357" s="2"/>
      <c r="O1357" s="2"/>
      <c r="P1357" s="2"/>
    </row>
    <row r="1358" spans="12:16" ht="16.149999999999999" customHeight="1" x14ac:dyDescent="0.2">
      <c r="L1358" s="2"/>
      <c r="M1358" s="2"/>
      <c r="N1358" s="2"/>
      <c r="O1358" s="2"/>
      <c r="P1358" s="2"/>
    </row>
    <row r="1359" spans="12:16" ht="16.149999999999999" customHeight="1" x14ac:dyDescent="0.2">
      <c r="L1359" s="2"/>
      <c r="M1359" s="2"/>
      <c r="N1359" s="2"/>
      <c r="O1359" s="2"/>
      <c r="P1359" s="2"/>
    </row>
    <row r="1360" spans="12:16" ht="16.149999999999999" customHeight="1" x14ac:dyDescent="0.2">
      <c r="L1360" s="2"/>
      <c r="M1360" s="2"/>
      <c r="N1360" s="2"/>
      <c r="O1360" s="2"/>
      <c r="P1360" s="2"/>
    </row>
    <row r="1361" spans="12:16" ht="16.149999999999999" customHeight="1" x14ac:dyDescent="0.2">
      <c r="L1361" s="2"/>
      <c r="M1361" s="2"/>
      <c r="N1361" s="2"/>
      <c r="O1361" s="2"/>
      <c r="P1361" s="2"/>
    </row>
    <row r="1362" spans="12:16" ht="16.149999999999999" customHeight="1" x14ac:dyDescent="0.2">
      <c r="L1362" s="2"/>
      <c r="M1362" s="2"/>
      <c r="N1362" s="2"/>
      <c r="O1362" s="2"/>
      <c r="P1362" s="2"/>
    </row>
    <row r="1363" spans="12:16" ht="16.149999999999999" customHeight="1" x14ac:dyDescent="0.2">
      <c r="L1363" s="2"/>
      <c r="M1363" s="2"/>
      <c r="N1363" s="2"/>
      <c r="O1363" s="2"/>
      <c r="P1363" s="2"/>
    </row>
    <row r="1364" spans="12:16" ht="16.149999999999999" customHeight="1" x14ac:dyDescent="0.2">
      <c r="L1364" s="2"/>
      <c r="M1364" s="2"/>
      <c r="N1364" s="2"/>
      <c r="O1364" s="2"/>
      <c r="P1364" s="2"/>
    </row>
    <row r="1365" spans="12:16" ht="16.149999999999999" customHeight="1" x14ac:dyDescent="0.2">
      <c r="L1365" s="2"/>
      <c r="M1365" s="2"/>
      <c r="N1365" s="2"/>
      <c r="O1365" s="2"/>
      <c r="P1365" s="2"/>
    </row>
    <row r="1366" spans="12:16" ht="16.149999999999999" customHeight="1" x14ac:dyDescent="0.2">
      <c r="L1366" s="2"/>
      <c r="M1366" s="2"/>
      <c r="N1366" s="2"/>
      <c r="O1366" s="2"/>
      <c r="P1366" s="2"/>
    </row>
    <row r="1367" spans="12:16" ht="16.149999999999999" customHeight="1" x14ac:dyDescent="0.2">
      <c r="L1367" s="2"/>
      <c r="M1367" s="2"/>
      <c r="N1367" s="2"/>
      <c r="O1367" s="2"/>
      <c r="P1367" s="2"/>
    </row>
    <row r="1368" spans="12:16" ht="16.149999999999999" customHeight="1" x14ac:dyDescent="0.2">
      <c r="L1368" s="2"/>
      <c r="M1368" s="2"/>
      <c r="N1368" s="2"/>
      <c r="O1368" s="2"/>
      <c r="P1368" s="2"/>
    </row>
    <row r="1369" spans="12:16" ht="16.149999999999999" customHeight="1" x14ac:dyDescent="0.2">
      <c r="L1369" s="2"/>
      <c r="M1369" s="2"/>
      <c r="N1369" s="2"/>
      <c r="O1369" s="2"/>
      <c r="P1369" s="2"/>
    </row>
    <row r="1370" spans="12:16" ht="16.149999999999999" customHeight="1" x14ac:dyDescent="0.2">
      <c r="L1370" s="2"/>
      <c r="M1370" s="2"/>
      <c r="N1370" s="2"/>
      <c r="O1370" s="2"/>
      <c r="P1370" s="2"/>
    </row>
    <row r="1371" spans="12:16" ht="16.149999999999999" customHeight="1" x14ac:dyDescent="0.2">
      <c r="L1371" s="2"/>
      <c r="M1371" s="2"/>
      <c r="N1371" s="2"/>
      <c r="O1371" s="2"/>
      <c r="P1371" s="2"/>
    </row>
    <row r="1372" spans="12:16" ht="16.149999999999999" customHeight="1" x14ac:dyDescent="0.2">
      <c r="L1372" s="2"/>
      <c r="M1372" s="2"/>
      <c r="N1372" s="2"/>
      <c r="O1372" s="2"/>
      <c r="P1372" s="2"/>
    </row>
    <row r="1373" spans="12:16" ht="16.149999999999999" customHeight="1" x14ac:dyDescent="0.2">
      <c r="L1373" s="2"/>
      <c r="M1373" s="2"/>
      <c r="N1373" s="2"/>
      <c r="O1373" s="2"/>
      <c r="P1373" s="2"/>
    </row>
    <row r="1374" spans="12:16" ht="16.149999999999999" customHeight="1" x14ac:dyDescent="0.2">
      <c r="L1374" s="2"/>
      <c r="M1374" s="2"/>
      <c r="N1374" s="2"/>
      <c r="O1374" s="2"/>
      <c r="P1374" s="2"/>
    </row>
    <row r="1375" spans="12:16" ht="16.149999999999999" customHeight="1" x14ac:dyDescent="0.2">
      <c r="L1375" s="2"/>
      <c r="M1375" s="2"/>
      <c r="N1375" s="2"/>
      <c r="O1375" s="2"/>
      <c r="P1375" s="2"/>
    </row>
    <row r="1376" spans="12:16" ht="16.149999999999999" customHeight="1" x14ac:dyDescent="0.2">
      <c r="L1376" s="2"/>
      <c r="M1376" s="2"/>
      <c r="N1376" s="2"/>
      <c r="O1376" s="2"/>
      <c r="P1376" s="2"/>
    </row>
    <row r="1377" spans="12:16" ht="16.149999999999999" customHeight="1" x14ac:dyDescent="0.2">
      <c r="L1377" s="2"/>
      <c r="M1377" s="2"/>
      <c r="N1377" s="2"/>
      <c r="O1377" s="2"/>
      <c r="P1377" s="2"/>
    </row>
    <row r="1378" spans="12:16" ht="16.149999999999999" customHeight="1" x14ac:dyDescent="0.2">
      <c r="L1378" s="2"/>
      <c r="M1378" s="2"/>
      <c r="N1378" s="2"/>
      <c r="O1378" s="2"/>
      <c r="P1378" s="2"/>
    </row>
    <row r="1379" spans="12:16" ht="16.149999999999999" customHeight="1" x14ac:dyDescent="0.2">
      <c r="L1379" s="2"/>
      <c r="M1379" s="2"/>
      <c r="N1379" s="2"/>
      <c r="O1379" s="2"/>
      <c r="P1379" s="2"/>
    </row>
    <row r="1380" spans="12:16" ht="16.149999999999999" customHeight="1" x14ac:dyDescent="0.2">
      <c r="L1380" s="2"/>
      <c r="M1380" s="2"/>
      <c r="N1380" s="2"/>
      <c r="O1380" s="2"/>
      <c r="P1380" s="2"/>
    </row>
    <row r="1381" spans="12:16" ht="16.149999999999999" customHeight="1" x14ac:dyDescent="0.2">
      <c r="L1381" s="2"/>
      <c r="M1381" s="2"/>
      <c r="N1381" s="2"/>
      <c r="O1381" s="2"/>
      <c r="P1381" s="2"/>
    </row>
    <row r="1382" spans="12:16" ht="16.149999999999999" customHeight="1" x14ac:dyDescent="0.2">
      <c r="L1382" s="2"/>
      <c r="M1382" s="2"/>
      <c r="N1382" s="2"/>
      <c r="O1382" s="2"/>
      <c r="P1382" s="2"/>
    </row>
    <row r="1383" spans="12:16" ht="16.149999999999999" customHeight="1" x14ac:dyDescent="0.2">
      <c r="L1383" s="2"/>
      <c r="M1383" s="2"/>
      <c r="N1383" s="2"/>
      <c r="O1383" s="2"/>
      <c r="P1383" s="2"/>
    </row>
    <row r="1384" spans="12:16" ht="16.149999999999999" customHeight="1" x14ac:dyDescent="0.2">
      <c r="L1384" s="2"/>
      <c r="M1384" s="2"/>
      <c r="N1384" s="2"/>
      <c r="O1384" s="2"/>
      <c r="P1384" s="2"/>
    </row>
    <row r="1385" spans="12:16" ht="16.149999999999999" customHeight="1" x14ac:dyDescent="0.2">
      <c r="L1385" s="2"/>
      <c r="M1385" s="2"/>
      <c r="N1385" s="2"/>
      <c r="O1385" s="2"/>
      <c r="P1385" s="2"/>
    </row>
    <row r="1386" spans="12:16" ht="16.149999999999999" customHeight="1" x14ac:dyDescent="0.2">
      <c r="L1386" s="2"/>
      <c r="M1386" s="2"/>
      <c r="N1386" s="2"/>
      <c r="O1386" s="2"/>
      <c r="P1386" s="2"/>
    </row>
    <row r="1387" spans="12:16" ht="16.149999999999999" customHeight="1" x14ac:dyDescent="0.2">
      <c r="L1387" s="2"/>
      <c r="M1387" s="2"/>
      <c r="N1387" s="2"/>
      <c r="O1387" s="2"/>
      <c r="P1387" s="2"/>
    </row>
    <row r="1388" spans="12:16" ht="16.149999999999999" customHeight="1" x14ac:dyDescent="0.2">
      <c r="L1388" s="2"/>
      <c r="M1388" s="2"/>
      <c r="N1388" s="2"/>
      <c r="O1388" s="2"/>
      <c r="P1388" s="2"/>
    </row>
    <row r="1389" spans="12:16" ht="16.149999999999999" customHeight="1" x14ac:dyDescent="0.2">
      <c r="L1389" s="2"/>
      <c r="M1389" s="2"/>
      <c r="N1389" s="2"/>
      <c r="O1389" s="2"/>
      <c r="P1389" s="2"/>
    </row>
    <row r="1390" spans="12:16" ht="16.149999999999999" customHeight="1" x14ac:dyDescent="0.2">
      <c r="L1390" s="2"/>
      <c r="M1390" s="2"/>
      <c r="N1390" s="2"/>
      <c r="O1390" s="2"/>
      <c r="P1390" s="2"/>
    </row>
    <row r="1391" spans="12:16" ht="16.149999999999999" customHeight="1" x14ac:dyDescent="0.2">
      <c r="L1391" s="2"/>
      <c r="M1391" s="2"/>
      <c r="N1391" s="2"/>
      <c r="O1391" s="2"/>
      <c r="P1391" s="2"/>
    </row>
    <row r="1392" spans="12:16" ht="16.149999999999999" customHeight="1" x14ac:dyDescent="0.2">
      <c r="L1392" s="2"/>
      <c r="M1392" s="2"/>
      <c r="N1392" s="2"/>
      <c r="O1392" s="2"/>
      <c r="P1392" s="2"/>
    </row>
    <row r="1393" spans="12:16" ht="16.149999999999999" customHeight="1" x14ac:dyDescent="0.2">
      <c r="L1393" s="2"/>
      <c r="M1393" s="2"/>
      <c r="N1393" s="2"/>
      <c r="O1393" s="2"/>
      <c r="P1393" s="2"/>
    </row>
    <row r="1394" spans="12:16" ht="16.149999999999999" customHeight="1" x14ac:dyDescent="0.2">
      <c r="L1394" s="2"/>
      <c r="M1394" s="2"/>
      <c r="N1394" s="2"/>
      <c r="O1394" s="2"/>
      <c r="P1394" s="2"/>
    </row>
    <row r="1395" spans="12:16" ht="16.149999999999999" customHeight="1" x14ac:dyDescent="0.2">
      <c r="L1395" s="2"/>
      <c r="M1395" s="2"/>
      <c r="N1395" s="2"/>
      <c r="O1395" s="2"/>
      <c r="P1395" s="2"/>
    </row>
    <row r="1396" spans="12:16" ht="16.149999999999999" customHeight="1" x14ac:dyDescent="0.2">
      <c r="L1396" s="2"/>
      <c r="M1396" s="2"/>
      <c r="N1396" s="2"/>
      <c r="O1396" s="2"/>
      <c r="P1396" s="2"/>
    </row>
    <row r="1397" spans="12:16" ht="16.149999999999999" customHeight="1" x14ac:dyDescent="0.2">
      <c r="L1397" s="2"/>
      <c r="M1397" s="2"/>
      <c r="N1397" s="2"/>
      <c r="O1397" s="2"/>
      <c r="P1397" s="2"/>
    </row>
    <row r="1398" spans="12:16" ht="16.149999999999999" customHeight="1" x14ac:dyDescent="0.2">
      <c r="L1398" s="2"/>
      <c r="M1398" s="2"/>
      <c r="N1398" s="2"/>
      <c r="O1398" s="2"/>
      <c r="P1398" s="2"/>
    </row>
    <row r="1399" spans="12:16" ht="16.149999999999999" customHeight="1" x14ac:dyDescent="0.2">
      <c r="L1399" s="2"/>
      <c r="M1399" s="2"/>
      <c r="N1399" s="2"/>
      <c r="O1399" s="2"/>
      <c r="P1399" s="2"/>
    </row>
    <row r="1400" spans="12:16" ht="16.149999999999999" customHeight="1" x14ac:dyDescent="0.2">
      <c r="L1400" s="2"/>
      <c r="M1400" s="2"/>
      <c r="N1400" s="2"/>
      <c r="O1400" s="2"/>
      <c r="P1400" s="2"/>
    </row>
    <row r="1401" spans="12:16" ht="16.149999999999999" customHeight="1" x14ac:dyDescent="0.2">
      <c r="L1401" s="2"/>
      <c r="M1401" s="2"/>
      <c r="N1401" s="2"/>
      <c r="O1401" s="2"/>
      <c r="P1401" s="2"/>
    </row>
    <row r="1402" spans="12:16" ht="16.149999999999999" customHeight="1" x14ac:dyDescent="0.2">
      <c r="L1402" s="2"/>
      <c r="M1402" s="2"/>
      <c r="N1402" s="2"/>
      <c r="O1402" s="2"/>
      <c r="P1402" s="2"/>
    </row>
    <row r="1403" spans="12:16" ht="16.149999999999999" customHeight="1" x14ac:dyDescent="0.2">
      <c r="L1403" s="2"/>
      <c r="M1403" s="2"/>
      <c r="N1403" s="2"/>
      <c r="O1403" s="2"/>
      <c r="P1403" s="2"/>
    </row>
    <row r="1404" spans="12:16" ht="16.149999999999999" customHeight="1" x14ac:dyDescent="0.2">
      <c r="L1404" s="2"/>
      <c r="M1404" s="2"/>
      <c r="N1404" s="2"/>
      <c r="O1404" s="2"/>
      <c r="P1404" s="2"/>
    </row>
    <row r="1405" spans="12:16" ht="16.149999999999999" customHeight="1" x14ac:dyDescent="0.2">
      <c r="L1405" s="2"/>
      <c r="M1405" s="2"/>
      <c r="N1405" s="2"/>
      <c r="O1405" s="2"/>
      <c r="P1405" s="2"/>
    </row>
    <row r="1406" spans="12:16" ht="16.149999999999999" customHeight="1" x14ac:dyDescent="0.2">
      <c r="L1406" s="2"/>
      <c r="M1406" s="2"/>
      <c r="N1406" s="2"/>
      <c r="O1406" s="2"/>
      <c r="P1406" s="2"/>
    </row>
    <row r="1407" spans="12:16" ht="16.149999999999999" customHeight="1" x14ac:dyDescent="0.2">
      <c r="L1407" s="2"/>
      <c r="M1407" s="2"/>
      <c r="N1407" s="2"/>
      <c r="O1407" s="2"/>
      <c r="P1407" s="2"/>
    </row>
    <row r="1408" spans="12:16" ht="16.149999999999999" customHeight="1" x14ac:dyDescent="0.2">
      <c r="L1408" s="2"/>
      <c r="M1408" s="2"/>
      <c r="N1408" s="2"/>
      <c r="O1408" s="2"/>
      <c r="P1408" s="2"/>
    </row>
    <row r="1409" spans="12:16" ht="16.149999999999999" customHeight="1" x14ac:dyDescent="0.2">
      <c r="L1409" s="2"/>
      <c r="M1409" s="2"/>
      <c r="N1409" s="2"/>
      <c r="O1409" s="2"/>
      <c r="P1409" s="2"/>
    </row>
    <row r="1410" spans="12:16" ht="16.149999999999999" customHeight="1" x14ac:dyDescent="0.2">
      <c r="L1410" s="2"/>
      <c r="M1410" s="2"/>
      <c r="N1410" s="2"/>
      <c r="O1410" s="2"/>
      <c r="P1410" s="2"/>
    </row>
    <row r="1411" spans="12:16" ht="16.149999999999999" customHeight="1" x14ac:dyDescent="0.2">
      <c r="L1411" s="2"/>
      <c r="M1411" s="2"/>
      <c r="N1411" s="2"/>
      <c r="O1411" s="2"/>
      <c r="P1411" s="2"/>
    </row>
    <row r="1412" spans="12:16" ht="16.149999999999999" customHeight="1" x14ac:dyDescent="0.2">
      <c r="L1412" s="2"/>
      <c r="M1412" s="2"/>
      <c r="N1412" s="2"/>
      <c r="O1412" s="2"/>
      <c r="P1412" s="2"/>
    </row>
    <row r="1413" spans="12:16" ht="16.149999999999999" customHeight="1" x14ac:dyDescent="0.2">
      <c r="L1413" s="2"/>
      <c r="M1413" s="2"/>
      <c r="N1413" s="2"/>
      <c r="O1413" s="2"/>
      <c r="P1413" s="2"/>
    </row>
    <row r="1414" spans="12:16" ht="16.149999999999999" customHeight="1" x14ac:dyDescent="0.2">
      <c r="L1414" s="2"/>
      <c r="M1414" s="2"/>
      <c r="N1414" s="2"/>
      <c r="O1414" s="2"/>
      <c r="P1414" s="2"/>
    </row>
    <row r="1415" spans="12:16" ht="16.149999999999999" customHeight="1" x14ac:dyDescent="0.2">
      <c r="L1415" s="2"/>
      <c r="M1415" s="2"/>
      <c r="N1415" s="2"/>
      <c r="O1415" s="2"/>
      <c r="P1415" s="2"/>
    </row>
    <row r="1416" spans="12:16" ht="16.149999999999999" customHeight="1" x14ac:dyDescent="0.2">
      <c r="L1416" s="2"/>
      <c r="M1416" s="2"/>
      <c r="N1416" s="2"/>
      <c r="O1416" s="2"/>
      <c r="P1416" s="2"/>
    </row>
    <row r="1417" spans="12:16" ht="16.149999999999999" customHeight="1" x14ac:dyDescent="0.2">
      <c r="L1417" s="2"/>
      <c r="M1417" s="2"/>
      <c r="N1417" s="2"/>
      <c r="O1417" s="2"/>
      <c r="P1417" s="2"/>
    </row>
    <row r="1418" spans="12:16" ht="16.149999999999999" customHeight="1" x14ac:dyDescent="0.2">
      <c r="L1418" s="2"/>
      <c r="M1418" s="2"/>
      <c r="N1418" s="2"/>
      <c r="O1418" s="2"/>
      <c r="P1418" s="2"/>
    </row>
    <row r="1419" spans="12:16" ht="16.149999999999999" customHeight="1" x14ac:dyDescent="0.2">
      <c r="L1419" s="2"/>
      <c r="M1419" s="2"/>
      <c r="N1419" s="2"/>
      <c r="O1419" s="2"/>
      <c r="P1419" s="2"/>
    </row>
    <row r="1420" spans="12:16" ht="16.149999999999999" customHeight="1" x14ac:dyDescent="0.2">
      <c r="L1420" s="2"/>
      <c r="M1420" s="2"/>
      <c r="N1420" s="2"/>
      <c r="O1420" s="2"/>
      <c r="P1420" s="2"/>
    </row>
    <row r="1421" spans="12:16" ht="16.149999999999999" customHeight="1" x14ac:dyDescent="0.2">
      <c r="L1421" s="2"/>
      <c r="M1421" s="2"/>
      <c r="N1421" s="2"/>
      <c r="O1421" s="2"/>
      <c r="P1421" s="2"/>
    </row>
    <row r="1422" spans="12:16" ht="16.149999999999999" customHeight="1" x14ac:dyDescent="0.2">
      <c r="L1422" s="2"/>
      <c r="M1422" s="2"/>
      <c r="N1422" s="2"/>
      <c r="O1422" s="2"/>
      <c r="P1422" s="2"/>
    </row>
    <row r="1423" spans="12:16" ht="16.149999999999999" customHeight="1" x14ac:dyDescent="0.2">
      <c r="L1423" s="2"/>
      <c r="M1423" s="2"/>
      <c r="N1423" s="2"/>
      <c r="O1423" s="2"/>
      <c r="P1423" s="2"/>
    </row>
    <row r="1424" spans="12:16" ht="16.149999999999999" customHeight="1" x14ac:dyDescent="0.2">
      <c r="L1424" s="2"/>
      <c r="M1424" s="2"/>
      <c r="N1424" s="2"/>
      <c r="O1424" s="2"/>
      <c r="P1424" s="2"/>
    </row>
    <row r="1425" spans="12:16" ht="16.149999999999999" customHeight="1" x14ac:dyDescent="0.2">
      <c r="L1425" s="2"/>
      <c r="M1425" s="2"/>
      <c r="N1425" s="2"/>
      <c r="O1425" s="2"/>
      <c r="P1425" s="2"/>
    </row>
    <row r="1426" spans="12:16" ht="16.149999999999999" customHeight="1" x14ac:dyDescent="0.2">
      <c r="L1426" s="2"/>
      <c r="M1426" s="2"/>
      <c r="N1426" s="2"/>
      <c r="O1426" s="2"/>
      <c r="P1426" s="2"/>
    </row>
    <row r="1427" spans="12:16" ht="16.149999999999999" customHeight="1" x14ac:dyDescent="0.2">
      <c r="L1427" s="2"/>
      <c r="M1427" s="2"/>
      <c r="N1427" s="2"/>
      <c r="O1427" s="2"/>
      <c r="P1427" s="2"/>
    </row>
    <row r="1428" spans="12:16" ht="16.149999999999999" customHeight="1" x14ac:dyDescent="0.2">
      <c r="L1428" s="2"/>
      <c r="M1428" s="2"/>
      <c r="N1428" s="2"/>
      <c r="O1428" s="2"/>
      <c r="P1428" s="2"/>
    </row>
    <row r="1429" spans="12:16" ht="16.149999999999999" customHeight="1" x14ac:dyDescent="0.2">
      <c r="L1429" s="2"/>
      <c r="M1429" s="2"/>
      <c r="N1429" s="2"/>
      <c r="O1429" s="2"/>
      <c r="P1429" s="2"/>
    </row>
    <row r="1430" spans="12:16" ht="16.149999999999999" customHeight="1" x14ac:dyDescent="0.2">
      <c r="L1430" s="2"/>
      <c r="M1430" s="2"/>
      <c r="N1430" s="2"/>
      <c r="O1430" s="2"/>
      <c r="P1430" s="2"/>
    </row>
    <row r="1431" spans="12:16" ht="16.149999999999999" customHeight="1" x14ac:dyDescent="0.2">
      <c r="L1431" s="2"/>
      <c r="M1431" s="2"/>
      <c r="N1431" s="2"/>
      <c r="O1431" s="2"/>
      <c r="P1431" s="2"/>
    </row>
    <row r="1432" spans="12:16" ht="16.149999999999999" customHeight="1" x14ac:dyDescent="0.2">
      <c r="L1432" s="2"/>
      <c r="M1432" s="2"/>
      <c r="N1432" s="2"/>
      <c r="O1432" s="2"/>
      <c r="P1432" s="2"/>
    </row>
    <row r="1433" spans="12:16" ht="16.149999999999999" customHeight="1" x14ac:dyDescent="0.2">
      <c r="L1433" s="2"/>
      <c r="M1433" s="2"/>
      <c r="N1433" s="2"/>
      <c r="O1433" s="2"/>
      <c r="P1433" s="2"/>
    </row>
    <row r="1434" spans="12:16" ht="16.149999999999999" customHeight="1" x14ac:dyDescent="0.2">
      <c r="L1434" s="2"/>
      <c r="M1434" s="2"/>
      <c r="N1434" s="2"/>
      <c r="O1434" s="2"/>
      <c r="P1434" s="2"/>
    </row>
    <row r="1435" spans="12:16" ht="16.149999999999999" customHeight="1" x14ac:dyDescent="0.2">
      <c r="L1435" s="2"/>
      <c r="M1435" s="2"/>
      <c r="N1435" s="2"/>
      <c r="O1435" s="2"/>
      <c r="P1435" s="2"/>
    </row>
    <row r="1436" spans="12:16" ht="16.149999999999999" customHeight="1" x14ac:dyDescent="0.2">
      <c r="L1436" s="2"/>
      <c r="M1436" s="2"/>
      <c r="N1436" s="2"/>
      <c r="O1436" s="2"/>
      <c r="P1436" s="2"/>
    </row>
    <row r="1437" spans="12:16" ht="16.149999999999999" customHeight="1" x14ac:dyDescent="0.2">
      <c r="L1437" s="2"/>
      <c r="M1437" s="2"/>
      <c r="N1437" s="2"/>
      <c r="O1437" s="2"/>
      <c r="P1437" s="2"/>
    </row>
    <row r="1438" spans="12:16" ht="16.149999999999999" customHeight="1" x14ac:dyDescent="0.2">
      <c r="L1438" s="2"/>
      <c r="M1438" s="2"/>
      <c r="N1438" s="2"/>
      <c r="O1438" s="2"/>
      <c r="P1438" s="2"/>
    </row>
    <row r="1439" spans="12:16" ht="16.149999999999999" customHeight="1" x14ac:dyDescent="0.2">
      <c r="L1439" s="2"/>
      <c r="M1439" s="2"/>
      <c r="N1439" s="2"/>
      <c r="O1439" s="2"/>
      <c r="P1439" s="2"/>
    </row>
    <row r="1440" spans="12:16" ht="16.149999999999999" customHeight="1" x14ac:dyDescent="0.2">
      <c r="L1440" s="2"/>
      <c r="M1440" s="2"/>
      <c r="N1440" s="2"/>
      <c r="O1440" s="2"/>
      <c r="P1440" s="2"/>
    </row>
    <row r="1441" spans="12:16" ht="16.149999999999999" customHeight="1" x14ac:dyDescent="0.2">
      <c r="L1441" s="2"/>
      <c r="M1441" s="2"/>
      <c r="N1441" s="2"/>
      <c r="O1441" s="2"/>
      <c r="P1441" s="2"/>
    </row>
    <row r="1442" spans="12:16" ht="16.149999999999999" customHeight="1" x14ac:dyDescent="0.2">
      <c r="L1442" s="2"/>
      <c r="M1442" s="2"/>
      <c r="N1442" s="2"/>
      <c r="O1442" s="2"/>
      <c r="P1442" s="2"/>
    </row>
    <row r="1443" spans="12:16" ht="16.149999999999999" customHeight="1" x14ac:dyDescent="0.2">
      <c r="L1443" s="2"/>
      <c r="M1443" s="2"/>
      <c r="N1443" s="2"/>
      <c r="O1443" s="2"/>
      <c r="P1443" s="2"/>
    </row>
    <row r="1444" spans="12:16" ht="16.149999999999999" customHeight="1" x14ac:dyDescent="0.2">
      <c r="L1444" s="2"/>
      <c r="M1444" s="2"/>
      <c r="N1444" s="2"/>
      <c r="O1444" s="2"/>
      <c r="P1444" s="2"/>
    </row>
    <row r="1445" spans="12:16" ht="16.149999999999999" customHeight="1" x14ac:dyDescent="0.2">
      <c r="L1445" s="2"/>
      <c r="M1445" s="2"/>
      <c r="N1445" s="2"/>
      <c r="O1445" s="2"/>
      <c r="P1445" s="2"/>
    </row>
    <row r="1446" spans="12:16" ht="16.149999999999999" customHeight="1" x14ac:dyDescent="0.2">
      <c r="L1446" s="2"/>
      <c r="M1446" s="2"/>
      <c r="N1446" s="2"/>
      <c r="O1446" s="2"/>
      <c r="P1446" s="2"/>
    </row>
    <row r="1447" spans="12:16" ht="16.149999999999999" customHeight="1" x14ac:dyDescent="0.2">
      <c r="L1447" s="2"/>
      <c r="M1447" s="2"/>
      <c r="N1447" s="2"/>
      <c r="O1447" s="2"/>
      <c r="P1447" s="2"/>
    </row>
    <row r="1448" spans="12:16" ht="16.149999999999999" customHeight="1" x14ac:dyDescent="0.2">
      <c r="L1448" s="2"/>
      <c r="M1448" s="2"/>
      <c r="N1448" s="2"/>
      <c r="O1448" s="2"/>
      <c r="P1448" s="2"/>
    </row>
    <row r="1449" spans="12:16" ht="16.149999999999999" customHeight="1" x14ac:dyDescent="0.2">
      <c r="L1449" s="2"/>
      <c r="M1449" s="2"/>
      <c r="N1449" s="2"/>
      <c r="O1449" s="2"/>
      <c r="P1449" s="2"/>
    </row>
    <row r="1450" spans="12:16" ht="16.149999999999999" customHeight="1" x14ac:dyDescent="0.2">
      <c r="L1450" s="2"/>
      <c r="M1450" s="2"/>
      <c r="N1450" s="2"/>
      <c r="O1450" s="2"/>
      <c r="P1450" s="2"/>
    </row>
    <row r="1451" spans="12:16" ht="16.149999999999999" customHeight="1" x14ac:dyDescent="0.2">
      <c r="L1451" s="2"/>
      <c r="M1451" s="2"/>
      <c r="N1451" s="2"/>
      <c r="O1451" s="2"/>
      <c r="P1451" s="2"/>
    </row>
    <row r="1452" spans="12:16" ht="16.149999999999999" customHeight="1" x14ac:dyDescent="0.2">
      <c r="L1452" s="2"/>
      <c r="M1452" s="2"/>
      <c r="N1452" s="2"/>
      <c r="O1452" s="2"/>
      <c r="P1452" s="2"/>
    </row>
    <row r="1453" spans="12:16" ht="16.149999999999999" customHeight="1" x14ac:dyDescent="0.2">
      <c r="L1453" s="2"/>
      <c r="M1453" s="2"/>
      <c r="N1453" s="2"/>
      <c r="O1453" s="2"/>
      <c r="P1453" s="2"/>
    </row>
    <row r="1454" spans="12:16" ht="16.149999999999999" customHeight="1" x14ac:dyDescent="0.2">
      <c r="L1454" s="2"/>
      <c r="M1454" s="2"/>
      <c r="N1454" s="2"/>
      <c r="O1454" s="2"/>
      <c r="P1454" s="2"/>
    </row>
    <row r="1455" spans="12:16" ht="16.149999999999999" customHeight="1" x14ac:dyDescent="0.2">
      <c r="L1455" s="2"/>
      <c r="M1455" s="2"/>
      <c r="N1455" s="2"/>
      <c r="O1455" s="2"/>
      <c r="P1455" s="2"/>
    </row>
    <row r="1456" spans="12:16" ht="16.149999999999999" customHeight="1" x14ac:dyDescent="0.2">
      <c r="L1456" s="2"/>
      <c r="M1456" s="2"/>
      <c r="N1456" s="2"/>
      <c r="O1456" s="2"/>
      <c r="P1456" s="2"/>
    </row>
    <row r="1457" spans="12:16" ht="16.149999999999999" customHeight="1" x14ac:dyDescent="0.2">
      <c r="L1457" s="2"/>
      <c r="M1457" s="2"/>
      <c r="N1457" s="2"/>
      <c r="O1457" s="2"/>
      <c r="P1457" s="2"/>
    </row>
    <row r="1458" spans="12:16" ht="16.149999999999999" customHeight="1" x14ac:dyDescent="0.2">
      <c r="L1458" s="2"/>
      <c r="M1458" s="2"/>
      <c r="N1458" s="2"/>
      <c r="O1458" s="2"/>
      <c r="P1458" s="2"/>
    </row>
    <row r="1459" spans="12:16" ht="16.149999999999999" customHeight="1" x14ac:dyDescent="0.2">
      <c r="L1459" s="2"/>
      <c r="M1459" s="2"/>
      <c r="N1459" s="2"/>
      <c r="O1459" s="2"/>
      <c r="P1459" s="2"/>
    </row>
    <row r="1460" spans="12:16" ht="16.149999999999999" customHeight="1" x14ac:dyDescent="0.2">
      <c r="L1460" s="2"/>
      <c r="M1460" s="2"/>
      <c r="N1460" s="2"/>
      <c r="O1460" s="2"/>
      <c r="P1460" s="2"/>
    </row>
    <row r="1461" spans="12:16" ht="16.149999999999999" customHeight="1" x14ac:dyDescent="0.2">
      <c r="L1461" s="2"/>
      <c r="M1461" s="2"/>
      <c r="N1461" s="2"/>
      <c r="O1461" s="2"/>
      <c r="P1461" s="2"/>
    </row>
    <row r="1462" spans="12:16" ht="16.149999999999999" customHeight="1" x14ac:dyDescent="0.2">
      <c r="L1462" s="2"/>
      <c r="M1462" s="2"/>
      <c r="N1462" s="2"/>
      <c r="O1462" s="2"/>
      <c r="P1462" s="2"/>
    </row>
    <row r="1463" spans="12:16" ht="16.149999999999999" customHeight="1" x14ac:dyDescent="0.2">
      <c r="L1463" s="2"/>
      <c r="M1463" s="2"/>
      <c r="N1463" s="2"/>
      <c r="O1463" s="2"/>
      <c r="P1463" s="2"/>
    </row>
    <row r="1464" spans="12:16" ht="16.149999999999999" customHeight="1" x14ac:dyDescent="0.2">
      <c r="L1464" s="2"/>
      <c r="M1464" s="2"/>
      <c r="N1464" s="2"/>
      <c r="O1464" s="2"/>
      <c r="P1464" s="2"/>
    </row>
    <row r="1465" spans="12:16" ht="16.149999999999999" customHeight="1" x14ac:dyDescent="0.2">
      <c r="L1465" s="2"/>
      <c r="M1465" s="2"/>
      <c r="N1465" s="2"/>
      <c r="O1465" s="2"/>
      <c r="P1465" s="2"/>
    </row>
    <row r="1466" spans="12:16" ht="16.149999999999999" customHeight="1" x14ac:dyDescent="0.2">
      <c r="L1466" s="2"/>
      <c r="M1466" s="2"/>
      <c r="N1466" s="2"/>
      <c r="O1466" s="2"/>
      <c r="P1466" s="2"/>
    </row>
    <row r="1467" spans="12:16" ht="16.149999999999999" customHeight="1" x14ac:dyDescent="0.2">
      <c r="L1467" s="2"/>
      <c r="M1467" s="2"/>
      <c r="N1467" s="2"/>
      <c r="O1467" s="2"/>
      <c r="P1467" s="2"/>
    </row>
    <row r="1468" spans="12:16" ht="16.149999999999999" customHeight="1" x14ac:dyDescent="0.2">
      <c r="L1468" s="2"/>
      <c r="M1468" s="2"/>
      <c r="N1468" s="2"/>
      <c r="O1468" s="2"/>
      <c r="P1468" s="2"/>
    </row>
    <row r="1469" spans="12:16" ht="16.149999999999999" customHeight="1" x14ac:dyDescent="0.2">
      <c r="L1469" s="2"/>
      <c r="M1469" s="2"/>
      <c r="N1469" s="2"/>
      <c r="O1469" s="2"/>
      <c r="P1469" s="2"/>
    </row>
    <row r="1470" spans="12:16" ht="16.149999999999999" customHeight="1" x14ac:dyDescent="0.2">
      <c r="L1470" s="2"/>
      <c r="M1470" s="2"/>
      <c r="N1470" s="2"/>
      <c r="O1470" s="2"/>
      <c r="P1470" s="2"/>
    </row>
    <row r="1471" spans="12:16" ht="16.149999999999999" customHeight="1" x14ac:dyDescent="0.2">
      <c r="L1471" s="2"/>
      <c r="M1471" s="2"/>
      <c r="N1471" s="2"/>
      <c r="O1471" s="2"/>
      <c r="P1471" s="2"/>
    </row>
    <row r="1472" spans="12:16" ht="16.149999999999999" customHeight="1" x14ac:dyDescent="0.2">
      <c r="L1472" s="2"/>
      <c r="M1472" s="2"/>
      <c r="N1472" s="2"/>
      <c r="O1472" s="2"/>
      <c r="P1472" s="2"/>
    </row>
    <row r="1473" spans="12:16" ht="16.149999999999999" customHeight="1" x14ac:dyDescent="0.2">
      <c r="L1473" s="2"/>
      <c r="M1473" s="2"/>
      <c r="N1473" s="2"/>
      <c r="O1473" s="2"/>
      <c r="P1473" s="2"/>
    </row>
    <row r="1474" spans="12:16" ht="16.149999999999999" customHeight="1" x14ac:dyDescent="0.2">
      <c r="L1474" s="2"/>
      <c r="M1474" s="2"/>
      <c r="N1474" s="2"/>
      <c r="O1474" s="2"/>
      <c r="P1474" s="2"/>
    </row>
    <row r="1475" spans="12:16" ht="16.149999999999999" customHeight="1" x14ac:dyDescent="0.2">
      <c r="L1475" s="2"/>
      <c r="M1475" s="2"/>
      <c r="N1475" s="2"/>
      <c r="O1475" s="2"/>
      <c r="P1475" s="2"/>
    </row>
    <row r="1476" spans="12:16" ht="16.149999999999999" customHeight="1" x14ac:dyDescent="0.2">
      <c r="L1476" s="2"/>
      <c r="M1476" s="2"/>
      <c r="N1476" s="2"/>
      <c r="O1476" s="2"/>
      <c r="P1476" s="2"/>
    </row>
    <row r="1477" spans="12:16" ht="16.149999999999999" customHeight="1" x14ac:dyDescent="0.2">
      <c r="L1477" s="2"/>
      <c r="M1477" s="2"/>
      <c r="N1477" s="2"/>
      <c r="O1477" s="2"/>
      <c r="P1477" s="2"/>
    </row>
    <row r="1478" spans="12:16" ht="16.149999999999999" customHeight="1" x14ac:dyDescent="0.2">
      <c r="L1478" s="2"/>
      <c r="M1478" s="2"/>
      <c r="N1478" s="2"/>
      <c r="O1478" s="2"/>
      <c r="P1478" s="2"/>
    </row>
    <row r="1479" spans="12:16" ht="16.149999999999999" customHeight="1" x14ac:dyDescent="0.2">
      <c r="L1479" s="2"/>
      <c r="M1479" s="2"/>
      <c r="N1479" s="2"/>
      <c r="O1479" s="2"/>
      <c r="P1479" s="2"/>
    </row>
    <row r="1480" spans="12:16" ht="16.149999999999999" customHeight="1" x14ac:dyDescent="0.2">
      <c r="L1480" s="2"/>
      <c r="M1480" s="2"/>
      <c r="N1480" s="2"/>
      <c r="O1480" s="2"/>
      <c r="P1480" s="2"/>
    </row>
    <row r="1481" spans="12:16" ht="16.149999999999999" customHeight="1" x14ac:dyDescent="0.2">
      <c r="L1481" s="2"/>
      <c r="M1481" s="2"/>
      <c r="N1481" s="2"/>
      <c r="O1481" s="2"/>
      <c r="P1481" s="2"/>
    </row>
    <row r="1482" spans="12:16" ht="16.149999999999999" customHeight="1" x14ac:dyDescent="0.2">
      <c r="L1482" s="2"/>
      <c r="M1482" s="2"/>
      <c r="N1482" s="2"/>
      <c r="O1482" s="2"/>
      <c r="P1482" s="2"/>
    </row>
    <row r="1483" spans="12:16" ht="16.149999999999999" customHeight="1" x14ac:dyDescent="0.2">
      <c r="L1483" s="2"/>
      <c r="M1483" s="2"/>
      <c r="N1483" s="2"/>
      <c r="O1483" s="2"/>
      <c r="P1483" s="2"/>
    </row>
    <row r="1484" spans="12:16" ht="16.149999999999999" customHeight="1" x14ac:dyDescent="0.2">
      <c r="L1484" s="2"/>
      <c r="M1484" s="2"/>
      <c r="N1484" s="2"/>
      <c r="O1484" s="2"/>
      <c r="P1484" s="2"/>
    </row>
    <row r="1485" spans="12:16" ht="16.149999999999999" customHeight="1" x14ac:dyDescent="0.2">
      <c r="L1485" s="2"/>
      <c r="M1485" s="2"/>
      <c r="N1485" s="2"/>
      <c r="O1485" s="2"/>
      <c r="P1485" s="2"/>
    </row>
    <row r="1486" spans="12:16" ht="16.149999999999999" customHeight="1" x14ac:dyDescent="0.2">
      <c r="L1486" s="2"/>
      <c r="M1486" s="2"/>
      <c r="N1486" s="2"/>
      <c r="O1486" s="2"/>
      <c r="P1486" s="2"/>
    </row>
    <row r="1487" spans="12:16" ht="16.149999999999999" customHeight="1" x14ac:dyDescent="0.2">
      <c r="L1487" s="2"/>
      <c r="M1487" s="2"/>
      <c r="N1487" s="2"/>
      <c r="O1487" s="2"/>
      <c r="P1487" s="2"/>
    </row>
    <row r="1488" spans="12:16" ht="16.149999999999999" customHeight="1" x14ac:dyDescent="0.2">
      <c r="L1488" s="2"/>
      <c r="M1488" s="2"/>
      <c r="N1488" s="2"/>
      <c r="O1488" s="2"/>
      <c r="P1488" s="2"/>
    </row>
    <row r="1489" spans="12:16" ht="16.149999999999999" customHeight="1" x14ac:dyDescent="0.2">
      <c r="L1489" s="2"/>
      <c r="M1489" s="2"/>
      <c r="N1489" s="2"/>
      <c r="O1489" s="2"/>
      <c r="P1489" s="2"/>
    </row>
    <row r="1490" spans="12:16" ht="16.149999999999999" customHeight="1" x14ac:dyDescent="0.2">
      <c r="L1490" s="2"/>
      <c r="M1490" s="2"/>
      <c r="N1490" s="2"/>
      <c r="O1490" s="2"/>
      <c r="P1490" s="2"/>
    </row>
    <row r="1491" spans="12:16" ht="16.149999999999999" customHeight="1" x14ac:dyDescent="0.2">
      <c r="L1491" s="2"/>
      <c r="M1491" s="2"/>
      <c r="N1491" s="2"/>
      <c r="O1491" s="2"/>
      <c r="P1491" s="2"/>
    </row>
    <row r="1492" spans="12:16" ht="16.149999999999999" customHeight="1" x14ac:dyDescent="0.2">
      <c r="L1492" s="2"/>
      <c r="M1492" s="2"/>
      <c r="N1492" s="2"/>
      <c r="O1492" s="2"/>
      <c r="P1492" s="2"/>
    </row>
    <row r="1493" spans="12:16" ht="16.149999999999999" customHeight="1" x14ac:dyDescent="0.2">
      <c r="L1493" s="2"/>
      <c r="M1493" s="2"/>
      <c r="N1493" s="2"/>
      <c r="O1493" s="2"/>
      <c r="P1493" s="2"/>
    </row>
    <row r="1494" spans="12:16" ht="16.149999999999999" customHeight="1" x14ac:dyDescent="0.2">
      <c r="L1494" s="2"/>
      <c r="M1494" s="2"/>
      <c r="N1494" s="2"/>
      <c r="O1494" s="2"/>
      <c r="P1494" s="2"/>
    </row>
    <row r="1495" spans="12:16" ht="16.149999999999999" customHeight="1" x14ac:dyDescent="0.2">
      <c r="L1495" s="2"/>
      <c r="M1495" s="2"/>
      <c r="N1495" s="2"/>
      <c r="O1495" s="2"/>
      <c r="P1495" s="2"/>
    </row>
    <row r="1496" spans="12:16" ht="16.149999999999999" customHeight="1" x14ac:dyDescent="0.2">
      <c r="L1496" s="2"/>
      <c r="M1496" s="2"/>
      <c r="N1496" s="2"/>
      <c r="O1496" s="2"/>
      <c r="P1496" s="2"/>
    </row>
    <row r="1497" spans="12:16" ht="16.149999999999999" customHeight="1" x14ac:dyDescent="0.2">
      <c r="L1497" s="2"/>
      <c r="M1497" s="2"/>
      <c r="N1497" s="2"/>
      <c r="O1497" s="2"/>
      <c r="P1497" s="2"/>
    </row>
    <row r="1498" spans="12:16" ht="16.149999999999999" customHeight="1" x14ac:dyDescent="0.2">
      <c r="L1498" s="2"/>
      <c r="M1498" s="2"/>
      <c r="N1498" s="2"/>
      <c r="O1498" s="2"/>
      <c r="P1498" s="2"/>
    </row>
    <row r="1499" spans="12:16" ht="16.149999999999999" customHeight="1" x14ac:dyDescent="0.2">
      <c r="L1499" s="2"/>
      <c r="M1499" s="2"/>
      <c r="N1499" s="2"/>
      <c r="O1499" s="2"/>
      <c r="P1499" s="2"/>
    </row>
    <row r="1500" spans="12:16" ht="16.149999999999999" customHeight="1" x14ac:dyDescent="0.2">
      <c r="L1500" s="2"/>
      <c r="M1500" s="2"/>
      <c r="N1500" s="2"/>
      <c r="O1500" s="2"/>
      <c r="P1500" s="2"/>
    </row>
    <row r="1501" spans="12:16" ht="16.149999999999999" customHeight="1" x14ac:dyDescent="0.2">
      <c r="L1501" s="2"/>
      <c r="M1501" s="2"/>
      <c r="N1501" s="2"/>
      <c r="O1501" s="2"/>
      <c r="P1501" s="2"/>
    </row>
    <row r="1502" spans="12:16" ht="16.149999999999999" customHeight="1" x14ac:dyDescent="0.2">
      <c r="L1502" s="2"/>
      <c r="M1502" s="2"/>
      <c r="N1502" s="2"/>
      <c r="O1502" s="2"/>
      <c r="P1502" s="2"/>
    </row>
    <row r="1503" spans="12:16" ht="16.149999999999999" customHeight="1" x14ac:dyDescent="0.2">
      <c r="L1503" s="2"/>
      <c r="M1503" s="2"/>
      <c r="N1503" s="2"/>
      <c r="O1503" s="2"/>
      <c r="P1503" s="2"/>
    </row>
    <row r="1504" spans="12:16" ht="16.149999999999999" customHeight="1" x14ac:dyDescent="0.2">
      <c r="L1504" s="2"/>
      <c r="M1504" s="2"/>
      <c r="N1504" s="2"/>
      <c r="O1504" s="2"/>
      <c r="P1504" s="2"/>
    </row>
    <row r="1505" spans="12:16" ht="16.149999999999999" customHeight="1" x14ac:dyDescent="0.2">
      <c r="L1505" s="2"/>
      <c r="M1505" s="2"/>
      <c r="N1505" s="2"/>
      <c r="O1505" s="2"/>
      <c r="P1505" s="2"/>
    </row>
    <row r="1506" spans="12:16" ht="16.149999999999999" customHeight="1" x14ac:dyDescent="0.2">
      <c r="L1506" s="2"/>
      <c r="M1506" s="2"/>
      <c r="N1506" s="2"/>
      <c r="O1506" s="2"/>
      <c r="P1506" s="2"/>
    </row>
    <row r="1507" spans="12:16" ht="16.149999999999999" customHeight="1" x14ac:dyDescent="0.2">
      <c r="L1507" s="2"/>
      <c r="M1507" s="2"/>
      <c r="N1507" s="2"/>
      <c r="O1507" s="2"/>
      <c r="P1507" s="2"/>
    </row>
    <row r="1508" spans="12:16" ht="16.149999999999999" customHeight="1" x14ac:dyDescent="0.2">
      <c r="L1508" s="2"/>
      <c r="M1508" s="2"/>
      <c r="N1508" s="2"/>
      <c r="O1508" s="2"/>
      <c r="P1508" s="2"/>
    </row>
    <row r="1509" spans="12:16" ht="16.149999999999999" customHeight="1" x14ac:dyDescent="0.2">
      <c r="L1509" s="2"/>
      <c r="M1509" s="2"/>
      <c r="N1509" s="2"/>
      <c r="O1509" s="2"/>
      <c r="P1509" s="2"/>
    </row>
    <row r="1510" spans="12:16" ht="16.149999999999999" customHeight="1" x14ac:dyDescent="0.2">
      <c r="L1510" s="2"/>
      <c r="M1510" s="2"/>
      <c r="N1510" s="2"/>
      <c r="O1510" s="2"/>
      <c r="P1510" s="2"/>
    </row>
    <row r="1511" spans="12:16" ht="16.149999999999999" customHeight="1" x14ac:dyDescent="0.2">
      <c r="L1511" s="2"/>
      <c r="M1511" s="2"/>
      <c r="N1511" s="2"/>
      <c r="O1511" s="2"/>
      <c r="P1511" s="2"/>
    </row>
    <row r="1512" spans="12:16" ht="16.149999999999999" customHeight="1" x14ac:dyDescent="0.2">
      <c r="L1512" s="2"/>
      <c r="M1512" s="2"/>
      <c r="N1512" s="2"/>
      <c r="O1512" s="2"/>
      <c r="P1512" s="2"/>
    </row>
    <row r="1513" spans="12:16" ht="16.149999999999999" customHeight="1" x14ac:dyDescent="0.2">
      <c r="L1513" s="2"/>
      <c r="M1513" s="2"/>
      <c r="N1513" s="2"/>
      <c r="O1513" s="2"/>
      <c r="P1513" s="2"/>
    </row>
    <row r="1514" spans="12:16" ht="16.149999999999999" customHeight="1" x14ac:dyDescent="0.2">
      <c r="L1514" s="2"/>
      <c r="M1514" s="2"/>
      <c r="N1514" s="2"/>
      <c r="O1514" s="2"/>
      <c r="P1514" s="2"/>
    </row>
    <row r="1515" spans="12:16" ht="16.149999999999999" customHeight="1" x14ac:dyDescent="0.2">
      <c r="L1515" s="2"/>
      <c r="M1515" s="2"/>
      <c r="N1515" s="2"/>
      <c r="O1515" s="2"/>
      <c r="P1515" s="2"/>
    </row>
    <row r="1516" spans="12:16" ht="16.149999999999999" customHeight="1" x14ac:dyDescent="0.2">
      <c r="L1516" s="2"/>
      <c r="M1516" s="2"/>
      <c r="N1516" s="2"/>
      <c r="O1516" s="2"/>
      <c r="P1516" s="2"/>
    </row>
    <row r="1517" spans="12:16" ht="16.149999999999999" customHeight="1" x14ac:dyDescent="0.2">
      <c r="L1517" s="2"/>
      <c r="M1517" s="2"/>
      <c r="N1517" s="2"/>
      <c r="O1517" s="2"/>
      <c r="P1517" s="2"/>
    </row>
    <row r="1518" spans="12:16" ht="16.149999999999999" customHeight="1" x14ac:dyDescent="0.2">
      <c r="L1518" s="2"/>
      <c r="M1518" s="2"/>
      <c r="N1518" s="2"/>
      <c r="O1518" s="2"/>
      <c r="P1518" s="2"/>
    </row>
    <row r="1519" spans="12:16" ht="16.149999999999999" customHeight="1" x14ac:dyDescent="0.2">
      <c r="L1519" s="2"/>
      <c r="M1519" s="2"/>
      <c r="N1519" s="2"/>
      <c r="O1519" s="2"/>
      <c r="P1519" s="2"/>
    </row>
    <row r="1520" spans="12:16" ht="16.149999999999999" customHeight="1" x14ac:dyDescent="0.2">
      <c r="L1520" s="2"/>
      <c r="M1520" s="2"/>
      <c r="N1520" s="2"/>
      <c r="O1520" s="2"/>
      <c r="P1520" s="2"/>
    </row>
    <row r="1521" spans="12:16" ht="16.149999999999999" customHeight="1" x14ac:dyDescent="0.2">
      <c r="L1521" s="2"/>
      <c r="M1521" s="2"/>
      <c r="N1521" s="2"/>
      <c r="O1521" s="2"/>
      <c r="P1521" s="2"/>
    </row>
    <row r="1522" spans="12:16" ht="16.149999999999999" customHeight="1" x14ac:dyDescent="0.2">
      <c r="L1522" s="2"/>
      <c r="M1522" s="2"/>
      <c r="N1522" s="2"/>
      <c r="O1522" s="2"/>
      <c r="P1522" s="2"/>
    </row>
    <row r="1523" spans="12:16" ht="16.149999999999999" customHeight="1" x14ac:dyDescent="0.2">
      <c r="L1523" s="2"/>
      <c r="M1523" s="2"/>
      <c r="N1523" s="2"/>
      <c r="O1523" s="2"/>
      <c r="P1523" s="2"/>
    </row>
    <row r="1524" spans="12:16" ht="16.149999999999999" customHeight="1" x14ac:dyDescent="0.2">
      <c r="L1524" s="2"/>
      <c r="M1524" s="2"/>
      <c r="N1524" s="2"/>
      <c r="O1524" s="2"/>
      <c r="P1524" s="2"/>
    </row>
    <row r="1525" spans="12:16" ht="16.149999999999999" customHeight="1" x14ac:dyDescent="0.2">
      <c r="L1525" s="2"/>
      <c r="M1525" s="2"/>
      <c r="N1525" s="2"/>
      <c r="O1525" s="2"/>
      <c r="P1525" s="2"/>
    </row>
    <row r="1526" spans="12:16" ht="16.149999999999999" customHeight="1" x14ac:dyDescent="0.2">
      <c r="L1526" s="2"/>
      <c r="M1526" s="2"/>
      <c r="N1526" s="2"/>
      <c r="O1526" s="2"/>
      <c r="P1526" s="2"/>
    </row>
    <row r="1527" spans="12:16" ht="16.149999999999999" customHeight="1" x14ac:dyDescent="0.2">
      <c r="L1527" s="2"/>
      <c r="M1527" s="2"/>
      <c r="N1527" s="2"/>
      <c r="O1527" s="2"/>
      <c r="P1527" s="2"/>
    </row>
    <row r="1528" spans="12:16" ht="16.149999999999999" customHeight="1" x14ac:dyDescent="0.2">
      <c r="L1528" s="2"/>
      <c r="M1528" s="2"/>
      <c r="N1528" s="2"/>
      <c r="O1528" s="2"/>
      <c r="P1528" s="2"/>
    </row>
    <row r="1529" spans="12:16" ht="16.149999999999999" customHeight="1" x14ac:dyDescent="0.2">
      <c r="L1529" s="2"/>
      <c r="M1529" s="2"/>
      <c r="N1529" s="2"/>
      <c r="O1529" s="2"/>
      <c r="P1529" s="2"/>
    </row>
    <row r="1530" spans="12:16" ht="16.149999999999999" customHeight="1" x14ac:dyDescent="0.2">
      <c r="L1530" s="2"/>
      <c r="M1530" s="2"/>
      <c r="N1530" s="2"/>
      <c r="O1530" s="2"/>
      <c r="P1530" s="2"/>
    </row>
    <row r="1531" spans="12:16" ht="16.149999999999999" customHeight="1" x14ac:dyDescent="0.2">
      <c r="L1531" s="2"/>
      <c r="M1531" s="2"/>
      <c r="N1531" s="2"/>
      <c r="O1531" s="2"/>
      <c r="P1531" s="2"/>
    </row>
    <row r="1532" spans="12:16" ht="16.149999999999999" customHeight="1" x14ac:dyDescent="0.2">
      <c r="L1532" s="2"/>
      <c r="M1532" s="2"/>
      <c r="N1532" s="2"/>
      <c r="O1532" s="2"/>
      <c r="P1532" s="2"/>
    </row>
    <row r="1533" spans="12:16" ht="16.149999999999999" customHeight="1" x14ac:dyDescent="0.2">
      <c r="L1533" s="2"/>
      <c r="M1533" s="2"/>
      <c r="N1533" s="2"/>
      <c r="O1533" s="2"/>
      <c r="P1533" s="2"/>
    </row>
    <row r="1534" spans="12:16" ht="16.149999999999999" customHeight="1" x14ac:dyDescent="0.2">
      <c r="L1534" s="2"/>
      <c r="M1534" s="2"/>
      <c r="N1534" s="2"/>
      <c r="O1534" s="2"/>
      <c r="P1534" s="2"/>
    </row>
    <row r="1535" spans="12:16" ht="16.149999999999999" customHeight="1" x14ac:dyDescent="0.2">
      <c r="L1535" s="2"/>
      <c r="M1535" s="2"/>
      <c r="N1535" s="2"/>
      <c r="O1535" s="2"/>
      <c r="P1535" s="2"/>
    </row>
    <row r="1536" spans="12:16" ht="16.149999999999999" customHeight="1" x14ac:dyDescent="0.2">
      <c r="L1536" s="2"/>
      <c r="M1536" s="2"/>
      <c r="N1536" s="2"/>
      <c r="O1536" s="2"/>
      <c r="P1536" s="2"/>
    </row>
    <row r="1537" spans="12:16" ht="16.149999999999999" customHeight="1" x14ac:dyDescent="0.2">
      <c r="L1537" s="2"/>
      <c r="M1537" s="2"/>
      <c r="N1537" s="2"/>
      <c r="O1537" s="2"/>
      <c r="P1537" s="2"/>
    </row>
    <row r="1538" spans="12:16" ht="16.149999999999999" customHeight="1" x14ac:dyDescent="0.2">
      <c r="L1538" s="2"/>
      <c r="M1538" s="2"/>
      <c r="N1538" s="2"/>
      <c r="O1538" s="2"/>
      <c r="P1538" s="2"/>
    </row>
    <row r="1539" spans="12:16" ht="16.149999999999999" customHeight="1" x14ac:dyDescent="0.2">
      <c r="L1539" s="2"/>
      <c r="M1539" s="2"/>
      <c r="N1539" s="2"/>
      <c r="O1539" s="2"/>
      <c r="P1539" s="2"/>
    </row>
    <row r="1540" spans="12:16" ht="16.149999999999999" customHeight="1" x14ac:dyDescent="0.2">
      <c r="L1540" s="2"/>
      <c r="M1540" s="2"/>
      <c r="N1540" s="2"/>
      <c r="O1540" s="2"/>
      <c r="P1540" s="2"/>
    </row>
    <row r="1541" spans="12:16" ht="16.149999999999999" customHeight="1" x14ac:dyDescent="0.2">
      <c r="L1541" s="2"/>
      <c r="M1541" s="2"/>
      <c r="N1541" s="2"/>
      <c r="O1541" s="2"/>
      <c r="P1541" s="2"/>
    </row>
    <row r="1542" spans="12:16" ht="16.149999999999999" customHeight="1" x14ac:dyDescent="0.2">
      <c r="L1542" s="2"/>
      <c r="M1542" s="2"/>
      <c r="N1542" s="2"/>
      <c r="O1542" s="2"/>
      <c r="P1542" s="2"/>
    </row>
    <row r="1543" spans="12:16" ht="16.149999999999999" customHeight="1" x14ac:dyDescent="0.2">
      <c r="L1543" s="2"/>
      <c r="M1543" s="2"/>
      <c r="N1543" s="2"/>
      <c r="O1543" s="2"/>
      <c r="P1543" s="2"/>
    </row>
    <row r="1544" spans="12:16" ht="16.149999999999999" customHeight="1" x14ac:dyDescent="0.2">
      <c r="L1544" s="2"/>
      <c r="M1544" s="2"/>
      <c r="N1544" s="2"/>
      <c r="O1544" s="2"/>
      <c r="P1544" s="2"/>
    </row>
    <row r="1545" spans="12:16" ht="16.149999999999999" customHeight="1" x14ac:dyDescent="0.2">
      <c r="L1545" s="2"/>
      <c r="M1545" s="2"/>
      <c r="N1545" s="2"/>
      <c r="O1545" s="2"/>
      <c r="P1545" s="2"/>
    </row>
    <row r="1546" spans="12:16" ht="16.149999999999999" customHeight="1" x14ac:dyDescent="0.2">
      <c r="L1546" s="2"/>
      <c r="M1546" s="2"/>
      <c r="N1546" s="2"/>
      <c r="O1546" s="2"/>
      <c r="P1546" s="2"/>
    </row>
    <row r="1547" spans="12:16" ht="16.149999999999999" customHeight="1" x14ac:dyDescent="0.2">
      <c r="L1547" s="2"/>
      <c r="M1547" s="2"/>
      <c r="N1547" s="2"/>
      <c r="O1547" s="2"/>
      <c r="P1547" s="2"/>
    </row>
    <row r="1548" spans="12:16" ht="16.149999999999999" customHeight="1" x14ac:dyDescent="0.2">
      <c r="L1548" s="2"/>
      <c r="M1548" s="2"/>
      <c r="N1548" s="2"/>
      <c r="O1548" s="2"/>
      <c r="P1548" s="2"/>
    </row>
    <row r="1549" spans="12:16" ht="16.149999999999999" customHeight="1" x14ac:dyDescent="0.2">
      <c r="L1549" s="2"/>
      <c r="M1549" s="2"/>
      <c r="N1549" s="2"/>
      <c r="O1549" s="2"/>
      <c r="P1549" s="2"/>
    </row>
    <row r="1550" spans="12:16" ht="16.149999999999999" customHeight="1" x14ac:dyDescent="0.2">
      <c r="L1550" s="2"/>
      <c r="M1550" s="2"/>
      <c r="N1550" s="2"/>
      <c r="O1550" s="2"/>
      <c r="P1550" s="2"/>
    </row>
    <row r="1551" spans="12:16" ht="16.149999999999999" customHeight="1" x14ac:dyDescent="0.2">
      <c r="L1551" s="2"/>
      <c r="M1551" s="2"/>
      <c r="N1551" s="2"/>
      <c r="O1551" s="2"/>
      <c r="P1551" s="2"/>
    </row>
    <row r="1552" spans="12:16" ht="16.149999999999999" customHeight="1" x14ac:dyDescent="0.2">
      <c r="L1552" s="2"/>
      <c r="M1552" s="2"/>
      <c r="N1552" s="2"/>
      <c r="O1552" s="2"/>
      <c r="P1552" s="2"/>
    </row>
    <row r="1553" spans="12:16" ht="16.149999999999999" customHeight="1" x14ac:dyDescent="0.2">
      <c r="L1553" s="2"/>
      <c r="M1553" s="2"/>
      <c r="N1553" s="2"/>
      <c r="O1553" s="2"/>
      <c r="P1553" s="2"/>
    </row>
    <row r="1554" spans="12:16" ht="16.149999999999999" customHeight="1" x14ac:dyDescent="0.2">
      <c r="L1554" s="2"/>
      <c r="M1554" s="2"/>
      <c r="N1554" s="2"/>
      <c r="O1554" s="2"/>
      <c r="P1554" s="2"/>
    </row>
    <row r="1555" spans="12:16" ht="16.149999999999999" customHeight="1" x14ac:dyDescent="0.2">
      <c r="L1555" s="2"/>
      <c r="M1555" s="2"/>
      <c r="N1555" s="2"/>
      <c r="O1555" s="2"/>
      <c r="P1555" s="2"/>
    </row>
    <row r="1556" spans="12:16" ht="16.149999999999999" customHeight="1" x14ac:dyDescent="0.2">
      <c r="L1556" s="2"/>
      <c r="M1556" s="2"/>
      <c r="N1556" s="2"/>
      <c r="O1556" s="2"/>
      <c r="P1556" s="2"/>
    </row>
    <row r="1557" spans="12:16" ht="16.149999999999999" customHeight="1" x14ac:dyDescent="0.2">
      <c r="L1557" s="2"/>
      <c r="M1557" s="2"/>
      <c r="N1557" s="2"/>
      <c r="O1557" s="2"/>
      <c r="P1557" s="2"/>
    </row>
    <row r="1558" spans="12:16" ht="16.149999999999999" customHeight="1" x14ac:dyDescent="0.2">
      <c r="L1558" s="2"/>
      <c r="M1558" s="2"/>
      <c r="N1558" s="2"/>
      <c r="O1558" s="2"/>
      <c r="P1558" s="2"/>
    </row>
    <row r="1559" spans="12:16" ht="16.149999999999999" customHeight="1" x14ac:dyDescent="0.2">
      <c r="L1559" s="2"/>
      <c r="M1559" s="2"/>
      <c r="N1559" s="2"/>
      <c r="O1559" s="2"/>
      <c r="P1559" s="2"/>
    </row>
    <row r="1560" spans="12:16" ht="16.149999999999999" customHeight="1" x14ac:dyDescent="0.2">
      <c r="L1560" s="2"/>
      <c r="M1560" s="2"/>
      <c r="N1560" s="2"/>
      <c r="O1560" s="2"/>
      <c r="P1560" s="2"/>
    </row>
    <row r="1561" spans="12:16" ht="16.149999999999999" customHeight="1" x14ac:dyDescent="0.2">
      <c r="L1561" s="2"/>
      <c r="M1561" s="2"/>
      <c r="N1561" s="2"/>
      <c r="O1561" s="2"/>
      <c r="P1561" s="2"/>
    </row>
    <row r="1562" spans="12:16" ht="16.149999999999999" customHeight="1" x14ac:dyDescent="0.2">
      <c r="L1562" s="2"/>
      <c r="M1562" s="2"/>
      <c r="N1562" s="2"/>
      <c r="O1562" s="2"/>
      <c r="P1562" s="2"/>
    </row>
    <row r="1563" spans="12:16" ht="16.149999999999999" customHeight="1" x14ac:dyDescent="0.2">
      <c r="L1563" s="2"/>
      <c r="M1563" s="2"/>
      <c r="N1563" s="2"/>
      <c r="O1563" s="2"/>
      <c r="P1563" s="2"/>
    </row>
    <row r="1564" spans="12:16" ht="16.149999999999999" customHeight="1" x14ac:dyDescent="0.2">
      <c r="L1564" s="2"/>
      <c r="M1564" s="2"/>
      <c r="N1564" s="2"/>
      <c r="O1564" s="2"/>
      <c r="P1564" s="2"/>
    </row>
    <row r="1565" spans="12:16" ht="16.149999999999999" customHeight="1" x14ac:dyDescent="0.2">
      <c r="L1565" s="2"/>
      <c r="M1565" s="2"/>
      <c r="N1565" s="2"/>
      <c r="O1565" s="2"/>
      <c r="P1565" s="2"/>
    </row>
    <row r="1566" spans="12:16" ht="16.149999999999999" customHeight="1" x14ac:dyDescent="0.2">
      <c r="L1566" s="2"/>
      <c r="M1566" s="2"/>
      <c r="N1566" s="2"/>
      <c r="O1566" s="2"/>
      <c r="P1566" s="2"/>
    </row>
    <row r="1567" spans="12:16" ht="16.149999999999999" customHeight="1" x14ac:dyDescent="0.2">
      <c r="L1567" s="2"/>
      <c r="M1567" s="2"/>
      <c r="N1567" s="2"/>
      <c r="O1567" s="2"/>
      <c r="P1567" s="2"/>
    </row>
    <row r="1568" spans="12:16" ht="16.149999999999999" customHeight="1" x14ac:dyDescent="0.2">
      <c r="L1568" s="2"/>
      <c r="M1568" s="2"/>
      <c r="N1568" s="2"/>
      <c r="O1568" s="2"/>
      <c r="P1568" s="2"/>
    </row>
    <row r="1569" spans="12:16" ht="16.149999999999999" customHeight="1" x14ac:dyDescent="0.2">
      <c r="L1569" s="2"/>
      <c r="M1569" s="2"/>
      <c r="N1569" s="2"/>
      <c r="O1569" s="2"/>
      <c r="P1569" s="2"/>
    </row>
    <row r="1570" spans="12:16" ht="16.149999999999999" customHeight="1" x14ac:dyDescent="0.2">
      <c r="L1570" s="2"/>
      <c r="M1570" s="2"/>
      <c r="N1570" s="2"/>
      <c r="O1570" s="2"/>
      <c r="P1570" s="2"/>
    </row>
    <row r="1571" spans="12:16" ht="16.149999999999999" customHeight="1" x14ac:dyDescent="0.2">
      <c r="L1571" s="2"/>
      <c r="M1571" s="2"/>
      <c r="N1571" s="2"/>
      <c r="O1571" s="2"/>
      <c r="P1571" s="2"/>
    </row>
    <row r="1572" spans="12:16" ht="16.149999999999999" customHeight="1" x14ac:dyDescent="0.2">
      <c r="L1572" s="2"/>
      <c r="M1572" s="2"/>
      <c r="N1572" s="2"/>
      <c r="O1572" s="2"/>
      <c r="P1572" s="2"/>
    </row>
    <row r="1573" spans="12:16" ht="16.149999999999999" customHeight="1" x14ac:dyDescent="0.2">
      <c r="L1573" s="2"/>
      <c r="M1573" s="2"/>
      <c r="N1573" s="2"/>
      <c r="O1573" s="2"/>
      <c r="P1573" s="2"/>
    </row>
    <row r="1574" spans="12:16" ht="16.149999999999999" customHeight="1" x14ac:dyDescent="0.2">
      <c r="L1574" s="2"/>
      <c r="M1574" s="2"/>
      <c r="N1574" s="2"/>
      <c r="O1574" s="2"/>
      <c r="P1574" s="2"/>
    </row>
    <row r="1575" spans="12:16" ht="16.149999999999999" customHeight="1" x14ac:dyDescent="0.2">
      <c r="L1575" s="2"/>
      <c r="M1575" s="2"/>
      <c r="N1575" s="2"/>
      <c r="O1575" s="2"/>
      <c r="P1575" s="2"/>
    </row>
    <row r="1576" spans="12:16" ht="16.149999999999999" customHeight="1" x14ac:dyDescent="0.2">
      <c r="L1576" s="2"/>
      <c r="M1576" s="2"/>
      <c r="N1576" s="2"/>
      <c r="O1576" s="2"/>
      <c r="P1576" s="2"/>
    </row>
    <row r="1577" spans="12:16" ht="16.149999999999999" customHeight="1" x14ac:dyDescent="0.2">
      <c r="L1577" s="2"/>
      <c r="M1577" s="2"/>
      <c r="N1577" s="2"/>
      <c r="O1577" s="2"/>
      <c r="P1577" s="2"/>
    </row>
    <row r="1578" spans="12:16" ht="16.149999999999999" customHeight="1" x14ac:dyDescent="0.2">
      <c r="L1578" s="2"/>
      <c r="M1578" s="2"/>
      <c r="N1578" s="2"/>
      <c r="O1578" s="2"/>
      <c r="P1578" s="2"/>
    </row>
    <row r="1579" spans="12:16" ht="16.149999999999999" customHeight="1" x14ac:dyDescent="0.2">
      <c r="L1579" s="2"/>
      <c r="M1579" s="2"/>
      <c r="N1579" s="2"/>
      <c r="O1579" s="2"/>
      <c r="P1579" s="2"/>
    </row>
    <row r="1580" spans="12:16" ht="16.149999999999999" customHeight="1" x14ac:dyDescent="0.2">
      <c r="L1580" s="2"/>
      <c r="M1580" s="2"/>
      <c r="N1580" s="2"/>
      <c r="O1580" s="2"/>
      <c r="P1580" s="2"/>
    </row>
    <row r="1581" spans="12:16" ht="16.149999999999999" customHeight="1" x14ac:dyDescent="0.2">
      <c r="L1581" s="2"/>
      <c r="M1581" s="2"/>
      <c r="N1581" s="2"/>
      <c r="O1581" s="2"/>
      <c r="P1581" s="2"/>
    </row>
    <row r="1582" spans="12:16" ht="16.149999999999999" customHeight="1" x14ac:dyDescent="0.2">
      <c r="L1582" s="2"/>
      <c r="M1582" s="2"/>
      <c r="N1582" s="2"/>
      <c r="O1582" s="2"/>
      <c r="P1582" s="2"/>
    </row>
    <row r="1583" spans="12:16" ht="16.149999999999999" customHeight="1" x14ac:dyDescent="0.2">
      <c r="L1583" s="2"/>
      <c r="M1583" s="2"/>
      <c r="N1583" s="2"/>
      <c r="O1583" s="2"/>
      <c r="P1583" s="2"/>
    </row>
    <row r="1584" spans="12:16" ht="16.149999999999999" customHeight="1" x14ac:dyDescent="0.2">
      <c r="L1584" s="2"/>
      <c r="M1584" s="2"/>
      <c r="N1584" s="2"/>
      <c r="O1584" s="2"/>
      <c r="P1584" s="2"/>
    </row>
    <row r="1585" spans="12:16" ht="16.149999999999999" customHeight="1" x14ac:dyDescent="0.2">
      <c r="L1585" s="2"/>
      <c r="M1585" s="2"/>
      <c r="N1585" s="2"/>
      <c r="O1585" s="2"/>
      <c r="P1585" s="2"/>
    </row>
    <row r="1586" spans="12:16" ht="16.149999999999999" customHeight="1" x14ac:dyDescent="0.2">
      <c r="L1586" s="2"/>
      <c r="M1586" s="2"/>
      <c r="N1586" s="2"/>
      <c r="O1586" s="2"/>
      <c r="P1586" s="2"/>
    </row>
    <row r="1587" spans="12:16" ht="16.149999999999999" customHeight="1" x14ac:dyDescent="0.2">
      <c r="L1587" s="2"/>
      <c r="M1587" s="2"/>
      <c r="N1587" s="2"/>
      <c r="O1587" s="2"/>
      <c r="P1587" s="2"/>
    </row>
    <row r="1588" spans="12:16" ht="16.149999999999999" customHeight="1" x14ac:dyDescent="0.2">
      <c r="L1588" s="2"/>
      <c r="M1588" s="2"/>
      <c r="N1588" s="2"/>
      <c r="O1588" s="2"/>
      <c r="P1588" s="2"/>
    </row>
    <row r="1589" spans="12:16" ht="16.149999999999999" customHeight="1" x14ac:dyDescent="0.2">
      <c r="L1589" s="2"/>
      <c r="M1589" s="2"/>
      <c r="N1589" s="2"/>
      <c r="O1589" s="2"/>
      <c r="P1589" s="2"/>
    </row>
    <row r="1590" spans="12:16" ht="16.149999999999999" customHeight="1" x14ac:dyDescent="0.2">
      <c r="L1590" s="2"/>
      <c r="M1590" s="2"/>
      <c r="N1590" s="2"/>
      <c r="O1590" s="2"/>
      <c r="P1590" s="2"/>
    </row>
    <row r="1591" spans="12:16" ht="16.149999999999999" customHeight="1" x14ac:dyDescent="0.2">
      <c r="L1591" s="2"/>
      <c r="M1591" s="2"/>
      <c r="N1591" s="2"/>
      <c r="O1591" s="2"/>
      <c r="P1591" s="2"/>
    </row>
    <row r="1592" spans="12:16" ht="16.149999999999999" customHeight="1" x14ac:dyDescent="0.2">
      <c r="L1592" s="2"/>
      <c r="M1592" s="2"/>
      <c r="N1592" s="2"/>
      <c r="O1592" s="2"/>
      <c r="P1592" s="2"/>
    </row>
    <row r="1593" spans="12:16" ht="16.149999999999999" customHeight="1" x14ac:dyDescent="0.2">
      <c r="L1593" s="2"/>
      <c r="M1593" s="2"/>
      <c r="N1593" s="2"/>
      <c r="O1593" s="2"/>
      <c r="P1593" s="2"/>
    </row>
    <row r="1594" spans="12:16" ht="16.149999999999999" customHeight="1" x14ac:dyDescent="0.2">
      <c r="L1594" s="2"/>
      <c r="M1594" s="2"/>
      <c r="N1594" s="2"/>
      <c r="O1594" s="2"/>
      <c r="P1594" s="2"/>
    </row>
    <row r="1595" spans="12:16" ht="16.149999999999999" customHeight="1" x14ac:dyDescent="0.2">
      <c r="L1595" s="2"/>
      <c r="M1595" s="2"/>
      <c r="N1595" s="2"/>
      <c r="O1595" s="2"/>
      <c r="P1595" s="2"/>
    </row>
    <row r="1596" spans="12:16" ht="16.149999999999999" customHeight="1" x14ac:dyDescent="0.2">
      <c r="L1596" s="2"/>
      <c r="M1596" s="2"/>
      <c r="N1596" s="2"/>
      <c r="O1596" s="2"/>
      <c r="P1596" s="2"/>
    </row>
    <row r="1597" spans="12:16" ht="16.149999999999999" customHeight="1" x14ac:dyDescent="0.2">
      <c r="L1597" s="2"/>
      <c r="M1597" s="2"/>
      <c r="N1597" s="2"/>
      <c r="O1597" s="2"/>
      <c r="P1597" s="2"/>
    </row>
    <row r="1598" spans="12:16" ht="16.149999999999999" customHeight="1" x14ac:dyDescent="0.2">
      <c r="L1598" s="2"/>
      <c r="M1598" s="2"/>
      <c r="N1598" s="2"/>
      <c r="O1598" s="2"/>
      <c r="P1598" s="2"/>
    </row>
    <row r="1599" spans="12:16" ht="16.149999999999999" customHeight="1" x14ac:dyDescent="0.2">
      <c r="L1599" s="2"/>
      <c r="M1599" s="2"/>
      <c r="N1599" s="2"/>
      <c r="O1599" s="2"/>
      <c r="P1599" s="2"/>
    </row>
    <row r="1600" spans="12:16" ht="16.149999999999999" customHeight="1" x14ac:dyDescent="0.2">
      <c r="L1600" s="2"/>
      <c r="M1600" s="2"/>
      <c r="N1600" s="2"/>
      <c r="O1600" s="2"/>
      <c r="P1600" s="2"/>
    </row>
    <row r="1601" spans="12:16" ht="16.149999999999999" customHeight="1" x14ac:dyDescent="0.2">
      <c r="L1601" s="2"/>
      <c r="M1601" s="2"/>
      <c r="N1601" s="2"/>
      <c r="O1601" s="2"/>
      <c r="P1601" s="2"/>
    </row>
    <row r="1602" spans="12:16" ht="16.149999999999999" customHeight="1" x14ac:dyDescent="0.2">
      <c r="L1602" s="2"/>
      <c r="M1602" s="2"/>
      <c r="N1602" s="2"/>
      <c r="O1602" s="2"/>
      <c r="P1602" s="2"/>
    </row>
    <row r="1603" spans="12:16" ht="16.149999999999999" customHeight="1" x14ac:dyDescent="0.2">
      <c r="L1603" s="2"/>
      <c r="M1603" s="2"/>
      <c r="N1603" s="2"/>
      <c r="O1603" s="2"/>
      <c r="P1603" s="2"/>
    </row>
    <row r="1604" spans="12:16" ht="16.149999999999999" customHeight="1" x14ac:dyDescent="0.2">
      <c r="L1604" s="2"/>
      <c r="M1604" s="2"/>
      <c r="N1604" s="2"/>
      <c r="O1604" s="2"/>
      <c r="P1604" s="2"/>
    </row>
    <row r="1605" spans="12:16" ht="16.149999999999999" customHeight="1" x14ac:dyDescent="0.2">
      <c r="L1605" s="2"/>
      <c r="M1605" s="2"/>
      <c r="N1605" s="2"/>
      <c r="O1605" s="2"/>
      <c r="P1605" s="2"/>
    </row>
    <row r="1606" spans="12:16" ht="16.149999999999999" customHeight="1" x14ac:dyDescent="0.2">
      <c r="L1606" s="2"/>
      <c r="M1606" s="2"/>
      <c r="N1606" s="2"/>
      <c r="O1606" s="2"/>
      <c r="P1606" s="2"/>
    </row>
    <row r="1607" spans="12:16" ht="16.149999999999999" customHeight="1" x14ac:dyDescent="0.2">
      <c r="L1607" s="2"/>
      <c r="M1607" s="2"/>
      <c r="N1607" s="2"/>
      <c r="O1607" s="2"/>
      <c r="P1607" s="2"/>
    </row>
    <row r="1608" spans="12:16" ht="16.149999999999999" customHeight="1" x14ac:dyDescent="0.2">
      <c r="L1608" s="2"/>
      <c r="M1608" s="2"/>
      <c r="N1608" s="2"/>
      <c r="O1608" s="2"/>
      <c r="P1608" s="2"/>
    </row>
    <row r="1609" spans="12:16" ht="16.149999999999999" customHeight="1" x14ac:dyDescent="0.2">
      <c r="L1609" s="2"/>
      <c r="M1609" s="2"/>
      <c r="N1609" s="2"/>
      <c r="O1609" s="2"/>
      <c r="P1609" s="2"/>
    </row>
    <row r="1610" spans="12:16" ht="16.149999999999999" customHeight="1" x14ac:dyDescent="0.2">
      <c r="L1610" s="2"/>
      <c r="M1610" s="2"/>
      <c r="N1610" s="2"/>
      <c r="O1610" s="2"/>
      <c r="P1610" s="2"/>
    </row>
    <row r="1611" spans="12:16" ht="16.149999999999999" customHeight="1" x14ac:dyDescent="0.2">
      <c r="L1611" s="2"/>
      <c r="M1611" s="2"/>
      <c r="N1611" s="2"/>
      <c r="O1611" s="2"/>
      <c r="P1611" s="2"/>
    </row>
    <row r="1612" spans="12:16" ht="16.149999999999999" customHeight="1" x14ac:dyDescent="0.2">
      <c r="L1612" s="2"/>
      <c r="M1612" s="2"/>
      <c r="N1612" s="2"/>
      <c r="O1612" s="2"/>
      <c r="P1612" s="2"/>
    </row>
    <row r="1613" spans="12:16" ht="16.149999999999999" customHeight="1" x14ac:dyDescent="0.2">
      <c r="L1613" s="2"/>
      <c r="M1613" s="2"/>
      <c r="N1613" s="2"/>
      <c r="O1613" s="2"/>
      <c r="P1613" s="2"/>
    </row>
    <row r="1614" spans="12:16" ht="16.149999999999999" customHeight="1" x14ac:dyDescent="0.2">
      <c r="L1614" s="2"/>
      <c r="M1614" s="2"/>
      <c r="N1614" s="2"/>
      <c r="O1614" s="2"/>
      <c r="P1614" s="2"/>
    </row>
    <row r="1615" spans="12:16" ht="16.149999999999999" customHeight="1" x14ac:dyDescent="0.2">
      <c r="L1615" s="2"/>
      <c r="M1615" s="2"/>
      <c r="N1615" s="2"/>
      <c r="O1615" s="2"/>
      <c r="P1615" s="2"/>
    </row>
    <row r="1616" spans="12:16" ht="16.149999999999999" customHeight="1" x14ac:dyDescent="0.2">
      <c r="L1616" s="2"/>
      <c r="M1616" s="2"/>
      <c r="N1616" s="2"/>
      <c r="O1616" s="2"/>
      <c r="P1616" s="2"/>
    </row>
    <row r="1617" spans="12:16" ht="16.149999999999999" customHeight="1" x14ac:dyDescent="0.2">
      <c r="L1617" s="2"/>
      <c r="M1617" s="2"/>
      <c r="N1617" s="2"/>
      <c r="O1617" s="2"/>
      <c r="P1617" s="2"/>
    </row>
    <row r="1618" spans="12:16" ht="16.149999999999999" customHeight="1" x14ac:dyDescent="0.2">
      <c r="L1618" s="2"/>
      <c r="M1618" s="2"/>
      <c r="N1618" s="2"/>
      <c r="O1618" s="2"/>
      <c r="P1618" s="2"/>
    </row>
    <row r="1619" spans="12:16" ht="16.149999999999999" customHeight="1" x14ac:dyDescent="0.2">
      <c r="L1619" s="2"/>
      <c r="M1619" s="2"/>
      <c r="N1619" s="2"/>
      <c r="O1619" s="2"/>
      <c r="P1619" s="2"/>
    </row>
    <row r="1620" spans="12:16" ht="16.149999999999999" customHeight="1" x14ac:dyDescent="0.2">
      <c r="L1620" s="2"/>
      <c r="M1620" s="2"/>
      <c r="N1620" s="2"/>
      <c r="O1620" s="2"/>
      <c r="P1620" s="2"/>
    </row>
    <row r="1621" spans="12:16" ht="16.149999999999999" customHeight="1" x14ac:dyDescent="0.2">
      <c r="L1621" s="2"/>
      <c r="M1621" s="2"/>
      <c r="N1621" s="2"/>
      <c r="O1621" s="2"/>
      <c r="P1621" s="2"/>
    </row>
    <row r="1622" spans="12:16" ht="16.149999999999999" customHeight="1" x14ac:dyDescent="0.2">
      <c r="L1622" s="2"/>
      <c r="M1622" s="2"/>
      <c r="N1622" s="2"/>
      <c r="O1622" s="2"/>
      <c r="P1622" s="2"/>
    </row>
    <row r="1623" spans="12:16" ht="16.149999999999999" customHeight="1" x14ac:dyDescent="0.2">
      <c r="L1623" s="2"/>
      <c r="M1623" s="2"/>
      <c r="N1623" s="2"/>
      <c r="O1623" s="2"/>
      <c r="P1623" s="2"/>
    </row>
    <row r="1624" spans="12:16" ht="16.149999999999999" customHeight="1" x14ac:dyDescent="0.2">
      <c r="L1624" s="2"/>
      <c r="M1624" s="2"/>
      <c r="N1624" s="2"/>
      <c r="O1624" s="2"/>
      <c r="P1624" s="2"/>
    </row>
    <row r="1625" spans="12:16" ht="16.149999999999999" customHeight="1" x14ac:dyDescent="0.2">
      <c r="L1625" s="2"/>
      <c r="M1625" s="2"/>
      <c r="N1625" s="2"/>
      <c r="O1625" s="2"/>
      <c r="P1625" s="2"/>
    </row>
    <row r="1626" spans="12:16" ht="16.149999999999999" customHeight="1" x14ac:dyDescent="0.2">
      <c r="L1626" s="2"/>
      <c r="M1626" s="2"/>
      <c r="N1626" s="2"/>
      <c r="O1626" s="2"/>
      <c r="P1626" s="2"/>
    </row>
    <row r="1627" spans="12:16" ht="16.149999999999999" customHeight="1" x14ac:dyDescent="0.2">
      <c r="L1627" s="2"/>
      <c r="M1627" s="2"/>
      <c r="N1627" s="2"/>
      <c r="O1627" s="2"/>
      <c r="P1627" s="2"/>
    </row>
    <row r="1628" spans="12:16" ht="16.149999999999999" customHeight="1" x14ac:dyDescent="0.2">
      <c r="L1628" s="2"/>
      <c r="M1628" s="2"/>
      <c r="N1628" s="2"/>
      <c r="O1628" s="2"/>
      <c r="P1628" s="2"/>
    </row>
    <row r="1629" spans="12:16" ht="16.149999999999999" customHeight="1" x14ac:dyDescent="0.2">
      <c r="L1629" s="2"/>
      <c r="M1629" s="2"/>
      <c r="N1629" s="2"/>
      <c r="O1629" s="2"/>
      <c r="P1629" s="2"/>
    </row>
    <row r="1630" spans="12:16" ht="16.149999999999999" customHeight="1" x14ac:dyDescent="0.2">
      <c r="L1630" s="2"/>
      <c r="M1630" s="2"/>
      <c r="N1630" s="2"/>
      <c r="O1630" s="2"/>
      <c r="P1630" s="2"/>
    </row>
    <row r="1631" spans="12:16" ht="16.149999999999999" customHeight="1" x14ac:dyDescent="0.2">
      <c r="L1631" s="2"/>
      <c r="M1631" s="2"/>
      <c r="N1631" s="2"/>
      <c r="O1631" s="2"/>
      <c r="P1631" s="2"/>
    </row>
    <row r="1632" spans="12:16" ht="16.149999999999999" customHeight="1" x14ac:dyDescent="0.2">
      <c r="L1632" s="2"/>
      <c r="M1632" s="2"/>
      <c r="N1632" s="2"/>
      <c r="O1632" s="2"/>
      <c r="P1632" s="2"/>
    </row>
    <row r="1633" spans="12:16" ht="16.149999999999999" customHeight="1" x14ac:dyDescent="0.2">
      <c r="L1633" s="2"/>
      <c r="M1633" s="2"/>
      <c r="N1633" s="2"/>
      <c r="O1633" s="2"/>
      <c r="P1633" s="2"/>
    </row>
    <row r="1634" spans="12:16" ht="16.149999999999999" customHeight="1" x14ac:dyDescent="0.2">
      <c r="L1634" s="2"/>
      <c r="M1634" s="2"/>
      <c r="N1634" s="2"/>
      <c r="O1634" s="2"/>
      <c r="P1634" s="2"/>
    </row>
    <row r="1635" spans="12:16" ht="16.149999999999999" customHeight="1" x14ac:dyDescent="0.2">
      <c r="L1635" s="2"/>
      <c r="M1635" s="2"/>
      <c r="N1635" s="2"/>
      <c r="O1635" s="2"/>
      <c r="P1635" s="2"/>
    </row>
    <row r="1636" spans="12:16" ht="16.149999999999999" customHeight="1" x14ac:dyDescent="0.2">
      <c r="L1636" s="2"/>
      <c r="M1636" s="2"/>
      <c r="N1636" s="2"/>
      <c r="O1636" s="2"/>
      <c r="P1636" s="2"/>
    </row>
    <row r="1637" spans="12:16" ht="16.149999999999999" customHeight="1" x14ac:dyDescent="0.2">
      <c r="L1637" s="2"/>
      <c r="M1637" s="2"/>
      <c r="N1637" s="2"/>
      <c r="O1637" s="2"/>
      <c r="P1637" s="2"/>
    </row>
    <row r="1638" spans="12:16" ht="16.149999999999999" customHeight="1" x14ac:dyDescent="0.2">
      <c r="L1638" s="2"/>
      <c r="M1638" s="2"/>
      <c r="N1638" s="2"/>
      <c r="O1638" s="2"/>
      <c r="P1638" s="2"/>
    </row>
    <row r="1639" spans="12:16" ht="16.149999999999999" customHeight="1" x14ac:dyDescent="0.2">
      <c r="L1639" s="2"/>
      <c r="M1639" s="2"/>
      <c r="N1639" s="2"/>
      <c r="O1639" s="2"/>
      <c r="P1639" s="2"/>
    </row>
    <row r="1640" spans="12:16" ht="16.149999999999999" customHeight="1" x14ac:dyDescent="0.2">
      <c r="L1640" s="2"/>
      <c r="M1640" s="2"/>
      <c r="N1640" s="2"/>
      <c r="O1640" s="2"/>
      <c r="P1640" s="2"/>
    </row>
    <row r="1641" spans="12:16" ht="16.149999999999999" customHeight="1" x14ac:dyDescent="0.2">
      <c r="L1641" s="2"/>
      <c r="M1641" s="2"/>
      <c r="N1641" s="2"/>
      <c r="O1641" s="2"/>
      <c r="P1641" s="2"/>
    </row>
    <row r="1642" spans="12:16" ht="16.149999999999999" customHeight="1" x14ac:dyDescent="0.2">
      <c r="L1642" s="2"/>
      <c r="M1642" s="2"/>
      <c r="N1642" s="2"/>
      <c r="O1642" s="2"/>
      <c r="P1642" s="2"/>
    </row>
    <row r="1643" spans="12:16" ht="16.149999999999999" customHeight="1" x14ac:dyDescent="0.2">
      <c r="L1643" s="2"/>
      <c r="M1643" s="2"/>
      <c r="N1643" s="2"/>
      <c r="O1643" s="2"/>
      <c r="P1643" s="2"/>
    </row>
    <row r="1644" spans="12:16" ht="16.149999999999999" customHeight="1" x14ac:dyDescent="0.2">
      <c r="L1644" s="2"/>
      <c r="M1644" s="2"/>
      <c r="N1644" s="2"/>
      <c r="O1644" s="2"/>
      <c r="P1644" s="2"/>
    </row>
    <row r="1645" spans="12:16" ht="16.149999999999999" customHeight="1" x14ac:dyDescent="0.2">
      <c r="L1645" s="2"/>
      <c r="M1645" s="2"/>
      <c r="N1645" s="2"/>
      <c r="O1645" s="2"/>
      <c r="P1645" s="2"/>
    </row>
    <row r="1646" spans="12:16" ht="16.149999999999999" customHeight="1" x14ac:dyDescent="0.2">
      <c r="L1646" s="2"/>
      <c r="M1646" s="2"/>
      <c r="N1646" s="2"/>
      <c r="O1646" s="2"/>
      <c r="P1646" s="2"/>
    </row>
    <row r="1647" spans="12:16" ht="16.149999999999999" customHeight="1" x14ac:dyDescent="0.2">
      <c r="L1647" s="2"/>
      <c r="M1647" s="2"/>
      <c r="N1647" s="2"/>
      <c r="O1647" s="2"/>
      <c r="P1647" s="2"/>
    </row>
    <row r="1648" spans="12:16" ht="16.149999999999999" customHeight="1" x14ac:dyDescent="0.2">
      <c r="L1648" s="2"/>
      <c r="M1648" s="2"/>
      <c r="N1648" s="2"/>
      <c r="O1648" s="2"/>
      <c r="P1648" s="2"/>
    </row>
    <row r="1649" spans="12:16" ht="16.149999999999999" customHeight="1" x14ac:dyDescent="0.2">
      <c r="L1649" s="2"/>
      <c r="M1649" s="2"/>
      <c r="N1649" s="2"/>
      <c r="O1649" s="2"/>
      <c r="P1649" s="2"/>
    </row>
    <row r="1650" spans="12:16" ht="16.149999999999999" customHeight="1" x14ac:dyDescent="0.2">
      <c r="L1650" s="2"/>
      <c r="M1650" s="2"/>
      <c r="N1650" s="2"/>
      <c r="O1650" s="2"/>
      <c r="P1650" s="2"/>
    </row>
    <row r="1651" spans="12:16" ht="16.149999999999999" customHeight="1" x14ac:dyDescent="0.2">
      <c r="L1651" s="2"/>
      <c r="M1651" s="2"/>
      <c r="N1651" s="2"/>
      <c r="O1651" s="2"/>
      <c r="P1651" s="2"/>
    </row>
    <row r="1652" spans="12:16" ht="16.149999999999999" customHeight="1" x14ac:dyDescent="0.2">
      <c r="L1652" s="2"/>
      <c r="M1652" s="2"/>
      <c r="N1652" s="2"/>
      <c r="O1652" s="2"/>
      <c r="P1652" s="2"/>
    </row>
    <row r="1653" spans="12:16" ht="16.149999999999999" customHeight="1" x14ac:dyDescent="0.2">
      <c r="L1653" s="2"/>
      <c r="M1653" s="2"/>
      <c r="N1653" s="2"/>
      <c r="O1653" s="2"/>
      <c r="P1653" s="2"/>
    </row>
    <row r="1654" spans="12:16" ht="16.149999999999999" customHeight="1" x14ac:dyDescent="0.2">
      <c r="L1654" s="2"/>
      <c r="M1654" s="2"/>
      <c r="N1654" s="2"/>
      <c r="O1654" s="2"/>
      <c r="P1654" s="2"/>
    </row>
    <row r="1655" spans="12:16" ht="16.149999999999999" customHeight="1" x14ac:dyDescent="0.2">
      <c r="L1655" s="2"/>
      <c r="M1655" s="2"/>
      <c r="N1655" s="2"/>
      <c r="O1655" s="2"/>
      <c r="P1655" s="2"/>
    </row>
    <row r="1656" spans="12:16" ht="16.149999999999999" customHeight="1" x14ac:dyDescent="0.2">
      <c r="L1656" s="2"/>
      <c r="M1656" s="2"/>
      <c r="N1656" s="2"/>
      <c r="O1656" s="2"/>
      <c r="P1656" s="2"/>
    </row>
    <row r="1657" spans="12:16" ht="16.149999999999999" customHeight="1" x14ac:dyDescent="0.2">
      <c r="L1657" s="2"/>
      <c r="M1657" s="2"/>
      <c r="N1657" s="2"/>
      <c r="O1657" s="2"/>
      <c r="P1657" s="2"/>
    </row>
    <row r="1658" spans="12:16" ht="16.149999999999999" customHeight="1" x14ac:dyDescent="0.2">
      <c r="L1658" s="2"/>
      <c r="M1658" s="2"/>
      <c r="N1658" s="2"/>
      <c r="O1658" s="2"/>
      <c r="P1658" s="2"/>
    </row>
    <row r="1659" spans="12:16" ht="16.149999999999999" customHeight="1" x14ac:dyDescent="0.2">
      <c r="L1659" s="2"/>
      <c r="M1659" s="2"/>
      <c r="N1659" s="2"/>
      <c r="O1659" s="2"/>
      <c r="P1659" s="2"/>
    </row>
    <row r="1660" spans="12:16" ht="16.149999999999999" customHeight="1" x14ac:dyDescent="0.2">
      <c r="L1660" s="2"/>
      <c r="M1660" s="2"/>
      <c r="N1660" s="2"/>
      <c r="O1660" s="2"/>
      <c r="P1660" s="2"/>
    </row>
    <row r="1661" spans="12:16" ht="16.149999999999999" customHeight="1" x14ac:dyDescent="0.2">
      <c r="L1661" s="2"/>
      <c r="M1661" s="2"/>
      <c r="N1661" s="2"/>
      <c r="O1661" s="2"/>
      <c r="P1661" s="2"/>
    </row>
    <row r="1662" spans="12:16" ht="16.149999999999999" customHeight="1" x14ac:dyDescent="0.2">
      <c r="L1662" s="2"/>
      <c r="M1662" s="2"/>
      <c r="N1662" s="2"/>
      <c r="O1662" s="2"/>
      <c r="P1662" s="2"/>
    </row>
    <row r="1663" spans="12:16" ht="16.149999999999999" customHeight="1" x14ac:dyDescent="0.2">
      <c r="L1663" s="2"/>
      <c r="M1663" s="2"/>
      <c r="N1663" s="2"/>
      <c r="O1663" s="2"/>
      <c r="P1663" s="2"/>
    </row>
    <row r="1664" spans="12:16" ht="16.149999999999999" customHeight="1" x14ac:dyDescent="0.2">
      <c r="L1664" s="2"/>
      <c r="M1664" s="2"/>
      <c r="N1664" s="2"/>
      <c r="O1664" s="2"/>
      <c r="P1664" s="2"/>
    </row>
    <row r="1665" spans="12:16" ht="16.149999999999999" customHeight="1" x14ac:dyDescent="0.2">
      <c r="L1665" s="2"/>
      <c r="M1665" s="2"/>
      <c r="N1665" s="2"/>
      <c r="O1665" s="2"/>
      <c r="P1665" s="2"/>
    </row>
    <row r="1666" spans="12:16" ht="16.149999999999999" customHeight="1" x14ac:dyDescent="0.2">
      <c r="L1666" s="2"/>
      <c r="M1666" s="2"/>
      <c r="N1666" s="2"/>
      <c r="O1666" s="2"/>
      <c r="P1666" s="2"/>
    </row>
    <row r="1667" spans="12:16" ht="16.149999999999999" customHeight="1" x14ac:dyDescent="0.2">
      <c r="L1667" s="2"/>
      <c r="M1667" s="2"/>
      <c r="N1667" s="2"/>
      <c r="O1667" s="2"/>
      <c r="P1667" s="2"/>
    </row>
    <row r="1668" spans="12:16" ht="16.149999999999999" customHeight="1" x14ac:dyDescent="0.2">
      <c r="L1668" s="2"/>
      <c r="M1668" s="2"/>
      <c r="N1668" s="2"/>
      <c r="O1668" s="2"/>
      <c r="P1668" s="2"/>
    </row>
    <row r="1669" spans="12:16" ht="16.149999999999999" customHeight="1" x14ac:dyDescent="0.2">
      <c r="L1669" s="2"/>
      <c r="M1669" s="2"/>
      <c r="N1669" s="2"/>
      <c r="O1669" s="2"/>
      <c r="P1669" s="2"/>
    </row>
    <row r="1670" spans="12:16" ht="16.149999999999999" customHeight="1" x14ac:dyDescent="0.2">
      <c r="L1670" s="2"/>
      <c r="M1670" s="2"/>
      <c r="N1670" s="2"/>
      <c r="O1670" s="2"/>
      <c r="P1670" s="2"/>
    </row>
    <row r="1671" spans="12:16" ht="16.149999999999999" customHeight="1" x14ac:dyDescent="0.2">
      <c r="L1671" s="2"/>
      <c r="M1671" s="2"/>
      <c r="N1671" s="2"/>
      <c r="O1671" s="2"/>
      <c r="P1671" s="2"/>
    </row>
    <row r="1672" spans="12:16" ht="16.149999999999999" customHeight="1" x14ac:dyDescent="0.2">
      <c r="L1672" s="2"/>
      <c r="M1672" s="2"/>
      <c r="N1672" s="2"/>
      <c r="O1672" s="2"/>
      <c r="P1672" s="2"/>
    </row>
    <row r="1673" spans="12:16" ht="16.149999999999999" customHeight="1" x14ac:dyDescent="0.2">
      <c r="L1673" s="2"/>
      <c r="M1673" s="2"/>
      <c r="N1673" s="2"/>
      <c r="O1673" s="2"/>
      <c r="P1673" s="2"/>
    </row>
    <row r="1674" spans="12:16" ht="16.149999999999999" customHeight="1" x14ac:dyDescent="0.2">
      <c r="L1674" s="2"/>
      <c r="M1674" s="2"/>
      <c r="N1674" s="2"/>
      <c r="O1674" s="2"/>
      <c r="P1674" s="2"/>
    </row>
    <row r="1675" spans="12:16" ht="16.149999999999999" customHeight="1" x14ac:dyDescent="0.2">
      <c r="L1675" s="2"/>
      <c r="M1675" s="2"/>
      <c r="N1675" s="2"/>
      <c r="O1675" s="2"/>
      <c r="P1675" s="2"/>
    </row>
    <row r="1676" spans="12:16" ht="16.149999999999999" customHeight="1" x14ac:dyDescent="0.2">
      <c r="L1676" s="2"/>
      <c r="M1676" s="2"/>
      <c r="N1676" s="2"/>
      <c r="O1676" s="2"/>
      <c r="P1676" s="2"/>
    </row>
    <row r="1677" spans="12:16" ht="16.149999999999999" customHeight="1" x14ac:dyDescent="0.2">
      <c r="L1677" s="2"/>
      <c r="M1677" s="2"/>
      <c r="N1677" s="2"/>
      <c r="O1677" s="2"/>
      <c r="P1677" s="2"/>
    </row>
    <row r="1678" spans="12:16" ht="16.149999999999999" customHeight="1" x14ac:dyDescent="0.2">
      <c r="L1678" s="2"/>
      <c r="M1678" s="2"/>
      <c r="N1678" s="2"/>
      <c r="O1678" s="2"/>
      <c r="P1678" s="2"/>
    </row>
    <row r="1679" spans="12:16" ht="16.149999999999999" customHeight="1" x14ac:dyDescent="0.2">
      <c r="L1679" s="2"/>
      <c r="M1679" s="2"/>
      <c r="N1679" s="2"/>
      <c r="O1679" s="2"/>
      <c r="P1679" s="2"/>
    </row>
    <row r="1680" spans="12:16" ht="16.149999999999999" customHeight="1" x14ac:dyDescent="0.2">
      <c r="L1680" s="2"/>
      <c r="M1680" s="2"/>
      <c r="N1680" s="2"/>
      <c r="O1680" s="2"/>
      <c r="P1680" s="2"/>
    </row>
    <row r="1681" spans="12:16" ht="16.149999999999999" customHeight="1" x14ac:dyDescent="0.2">
      <c r="L1681" s="2"/>
      <c r="M1681" s="2"/>
      <c r="N1681" s="2"/>
      <c r="O1681" s="2"/>
      <c r="P1681" s="2"/>
    </row>
    <row r="1682" spans="12:16" ht="16.149999999999999" customHeight="1" x14ac:dyDescent="0.2">
      <c r="L1682" s="2"/>
      <c r="M1682" s="2"/>
      <c r="N1682" s="2"/>
      <c r="O1682" s="2"/>
      <c r="P1682" s="2"/>
    </row>
    <row r="1683" spans="12:16" ht="16.149999999999999" customHeight="1" x14ac:dyDescent="0.2">
      <c r="L1683" s="2"/>
      <c r="M1683" s="2"/>
      <c r="N1683" s="2"/>
      <c r="O1683" s="2"/>
      <c r="P1683" s="2"/>
    </row>
    <row r="1684" spans="12:16" ht="16.149999999999999" customHeight="1" x14ac:dyDescent="0.2">
      <c r="L1684" s="2"/>
      <c r="M1684" s="2"/>
      <c r="N1684" s="2"/>
      <c r="O1684" s="2"/>
      <c r="P1684" s="2"/>
    </row>
    <row r="1685" spans="12:16" ht="16.149999999999999" customHeight="1" x14ac:dyDescent="0.2">
      <c r="L1685" s="2"/>
      <c r="M1685" s="2"/>
      <c r="N1685" s="2"/>
      <c r="O1685" s="2"/>
      <c r="P1685" s="2"/>
    </row>
    <row r="1686" spans="12:16" ht="16.149999999999999" customHeight="1" x14ac:dyDescent="0.2">
      <c r="L1686" s="2"/>
      <c r="M1686" s="2"/>
      <c r="N1686" s="2"/>
      <c r="O1686" s="2"/>
      <c r="P1686" s="2"/>
    </row>
    <row r="1687" spans="12:16" ht="16.149999999999999" customHeight="1" x14ac:dyDescent="0.2">
      <c r="L1687" s="2"/>
      <c r="M1687" s="2"/>
      <c r="N1687" s="2"/>
      <c r="O1687" s="2"/>
      <c r="P1687" s="2"/>
    </row>
    <row r="1688" spans="12:16" ht="16.149999999999999" customHeight="1" x14ac:dyDescent="0.2">
      <c r="L1688" s="2"/>
      <c r="M1688" s="2"/>
      <c r="N1688" s="2"/>
      <c r="O1688" s="2"/>
      <c r="P1688" s="2"/>
    </row>
    <row r="1689" spans="12:16" ht="16.149999999999999" customHeight="1" x14ac:dyDescent="0.2">
      <c r="L1689" s="2"/>
      <c r="M1689" s="2"/>
      <c r="N1689" s="2"/>
      <c r="O1689" s="2"/>
      <c r="P1689" s="2"/>
    </row>
    <row r="1690" spans="12:16" ht="16.149999999999999" customHeight="1" x14ac:dyDescent="0.2">
      <c r="L1690" s="2"/>
      <c r="M1690" s="2"/>
      <c r="N1690" s="2"/>
      <c r="O1690" s="2"/>
      <c r="P1690" s="2"/>
    </row>
    <row r="1691" spans="12:16" ht="16.149999999999999" customHeight="1" x14ac:dyDescent="0.2">
      <c r="L1691" s="2"/>
      <c r="M1691" s="2"/>
      <c r="N1691" s="2"/>
      <c r="O1691" s="2"/>
      <c r="P1691" s="2"/>
    </row>
    <row r="1692" spans="12:16" ht="16.149999999999999" customHeight="1" x14ac:dyDescent="0.2">
      <c r="L1692" s="2"/>
      <c r="M1692" s="2"/>
      <c r="N1692" s="2"/>
      <c r="O1692" s="2"/>
      <c r="P1692" s="2"/>
    </row>
    <row r="1693" spans="12:16" ht="16.149999999999999" customHeight="1" x14ac:dyDescent="0.2">
      <c r="L1693" s="2"/>
      <c r="M1693" s="2"/>
      <c r="N1693" s="2"/>
      <c r="O1693" s="2"/>
      <c r="P1693" s="2"/>
    </row>
    <row r="1694" spans="12:16" ht="16.149999999999999" customHeight="1" x14ac:dyDescent="0.2">
      <c r="L1694" s="2"/>
      <c r="M1694" s="2"/>
      <c r="N1694" s="2"/>
      <c r="O1694" s="2"/>
      <c r="P1694" s="2"/>
    </row>
    <row r="1695" spans="12:16" ht="16.149999999999999" customHeight="1" x14ac:dyDescent="0.2">
      <c r="L1695" s="2"/>
      <c r="M1695" s="2"/>
      <c r="N1695" s="2"/>
      <c r="O1695" s="2"/>
      <c r="P1695" s="2"/>
    </row>
    <row r="1696" spans="12:16" ht="16.149999999999999" customHeight="1" x14ac:dyDescent="0.2">
      <c r="L1696" s="2"/>
      <c r="M1696" s="2"/>
      <c r="N1696" s="2"/>
      <c r="O1696" s="2"/>
      <c r="P1696" s="2"/>
    </row>
    <row r="1697" spans="12:16" ht="16.149999999999999" customHeight="1" x14ac:dyDescent="0.2">
      <c r="L1697" s="2"/>
      <c r="M1697" s="2"/>
      <c r="N1697" s="2"/>
      <c r="O1697" s="2"/>
      <c r="P1697" s="2"/>
    </row>
    <row r="1698" spans="12:16" ht="16.149999999999999" customHeight="1" x14ac:dyDescent="0.2">
      <c r="L1698" s="2"/>
      <c r="M1698" s="2"/>
      <c r="N1698" s="2"/>
      <c r="O1698" s="2"/>
      <c r="P1698" s="2"/>
    </row>
    <row r="1699" spans="12:16" ht="16.149999999999999" customHeight="1" x14ac:dyDescent="0.2">
      <c r="L1699" s="2"/>
      <c r="M1699" s="2"/>
      <c r="N1699" s="2"/>
      <c r="O1699" s="2"/>
      <c r="P1699" s="2"/>
    </row>
    <row r="1700" spans="12:16" ht="16.149999999999999" customHeight="1" x14ac:dyDescent="0.2">
      <c r="L1700" s="2"/>
      <c r="M1700" s="2"/>
      <c r="N1700" s="2"/>
      <c r="O1700" s="2"/>
      <c r="P1700" s="2"/>
    </row>
    <row r="1701" spans="12:16" ht="16.149999999999999" customHeight="1" x14ac:dyDescent="0.2">
      <c r="L1701" s="2"/>
      <c r="M1701" s="2"/>
      <c r="N1701" s="2"/>
      <c r="O1701" s="2"/>
      <c r="P1701" s="2"/>
    </row>
    <row r="1702" spans="12:16" ht="16.149999999999999" customHeight="1" x14ac:dyDescent="0.2">
      <c r="L1702" s="2"/>
      <c r="M1702" s="2"/>
      <c r="N1702" s="2"/>
      <c r="O1702" s="2"/>
      <c r="P1702" s="2"/>
    </row>
    <row r="1703" spans="12:16" ht="16.149999999999999" customHeight="1" x14ac:dyDescent="0.2">
      <c r="L1703" s="2"/>
      <c r="M1703" s="2"/>
      <c r="N1703" s="2"/>
      <c r="O1703" s="2"/>
      <c r="P1703" s="2"/>
    </row>
    <row r="1704" spans="12:16" ht="16.149999999999999" customHeight="1" x14ac:dyDescent="0.2">
      <c r="L1704" s="2"/>
      <c r="M1704" s="2"/>
      <c r="N1704" s="2"/>
      <c r="O1704" s="2"/>
      <c r="P1704" s="2"/>
    </row>
    <row r="1705" spans="12:16" ht="16.149999999999999" customHeight="1" x14ac:dyDescent="0.2">
      <c r="L1705" s="2"/>
      <c r="M1705" s="2"/>
      <c r="N1705" s="2"/>
      <c r="O1705" s="2"/>
      <c r="P1705" s="2"/>
    </row>
    <row r="1706" spans="12:16" ht="16.149999999999999" customHeight="1" x14ac:dyDescent="0.2">
      <c r="L1706" s="2"/>
      <c r="M1706" s="2"/>
      <c r="N1706" s="2"/>
      <c r="O1706" s="2"/>
      <c r="P1706" s="2"/>
    </row>
    <row r="1707" spans="12:16" ht="16.149999999999999" customHeight="1" x14ac:dyDescent="0.2">
      <c r="L1707" s="2"/>
      <c r="M1707" s="2"/>
      <c r="N1707" s="2"/>
      <c r="O1707" s="2"/>
      <c r="P1707" s="2"/>
    </row>
    <row r="1708" spans="12:16" ht="16.149999999999999" customHeight="1" x14ac:dyDescent="0.2">
      <c r="L1708" s="2"/>
      <c r="M1708" s="2"/>
      <c r="N1708" s="2"/>
      <c r="O1708" s="2"/>
      <c r="P1708" s="2"/>
    </row>
    <row r="1709" spans="12:16" ht="16.149999999999999" customHeight="1" x14ac:dyDescent="0.2">
      <c r="L1709" s="2"/>
      <c r="M1709" s="2"/>
      <c r="N1709" s="2"/>
      <c r="O1709" s="2"/>
      <c r="P1709" s="2"/>
    </row>
    <row r="1710" spans="12:16" ht="16.149999999999999" customHeight="1" x14ac:dyDescent="0.2">
      <c r="L1710" s="2"/>
      <c r="M1710" s="2"/>
      <c r="N1710" s="2"/>
      <c r="O1710" s="2"/>
      <c r="P1710" s="2"/>
    </row>
    <row r="1711" spans="12:16" ht="16.149999999999999" customHeight="1" x14ac:dyDescent="0.2">
      <c r="L1711" s="2"/>
      <c r="M1711" s="2"/>
      <c r="N1711" s="2"/>
      <c r="O1711" s="2"/>
      <c r="P1711" s="2"/>
    </row>
    <row r="1712" spans="12:16" ht="16.149999999999999" customHeight="1" x14ac:dyDescent="0.2">
      <c r="L1712" s="2"/>
      <c r="M1712" s="2"/>
      <c r="N1712" s="2"/>
      <c r="O1712" s="2"/>
      <c r="P1712" s="2"/>
    </row>
    <row r="1713" spans="12:16" ht="16.149999999999999" customHeight="1" x14ac:dyDescent="0.2">
      <c r="L1713" s="2"/>
      <c r="M1713" s="2"/>
      <c r="N1713" s="2"/>
      <c r="O1713" s="2"/>
      <c r="P1713" s="2"/>
    </row>
    <row r="1714" spans="12:16" ht="16.149999999999999" customHeight="1" x14ac:dyDescent="0.2">
      <c r="L1714" s="2"/>
      <c r="M1714" s="2"/>
      <c r="N1714" s="2"/>
      <c r="O1714" s="2"/>
      <c r="P1714" s="2"/>
    </row>
    <row r="1715" spans="12:16" ht="16.149999999999999" customHeight="1" x14ac:dyDescent="0.2">
      <c r="L1715" s="2"/>
      <c r="M1715" s="2"/>
      <c r="N1715" s="2"/>
      <c r="O1715" s="2"/>
      <c r="P1715" s="2"/>
    </row>
    <row r="1716" spans="12:16" ht="16.149999999999999" customHeight="1" x14ac:dyDescent="0.2">
      <c r="L1716" s="2"/>
      <c r="M1716" s="2"/>
      <c r="N1716" s="2"/>
      <c r="O1716" s="2"/>
      <c r="P1716" s="2"/>
    </row>
    <row r="1717" spans="12:16" ht="16.149999999999999" customHeight="1" x14ac:dyDescent="0.2">
      <c r="L1717" s="2"/>
      <c r="M1717" s="2"/>
      <c r="N1717" s="2"/>
      <c r="O1717" s="2"/>
      <c r="P1717" s="2"/>
    </row>
    <row r="1718" spans="12:16" ht="16.149999999999999" customHeight="1" x14ac:dyDescent="0.2">
      <c r="L1718" s="2"/>
      <c r="M1718" s="2"/>
      <c r="N1718" s="2"/>
      <c r="O1718" s="2"/>
      <c r="P1718" s="2"/>
    </row>
    <row r="1719" spans="12:16" ht="16.149999999999999" customHeight="1" x14ac:dyDescent="0.2">
      <c r="L1719" s="2"/>
      <c r="M1719" s="2"/>
      <c r="N1719" s="2"/>
      <c r="O1719" s="2"/>
      <c r="P1719" s="2"/>
    </row>
    <row r="1720" spans="12:16" ht="16.149999999999999" customHeight="1" x14ac:dyDescent="0.2">
      <c r="L1720" s="2"/>
      <c r="M1720" s="2"/>
      <c r="N1720" s="2"/>
      <c r="O1720" s="2"/>
      <c r="P1720" s="2"/>
    </row>
    <row r="1721" spans="12:16" ht="16.149999999999999" customHeight="1" x14ac:dyDescent="0.2">
      <c r="L1721" s="2"/>
      <c r="M1721" s="2"/>
      <c r="N1721" s="2"/>
      <c r="O1721" s="2"/>
      <c r="P1721" s="2"/>
    </row>
    <row r="1722" spans="12:16" ht="16.149999999999999" customHeight="1" x14ac:dyDescent="0.2">
      <c r="L1722" s="2"/>
      <c r="M1722" s="2"/>
      <c r="N1722" s="2"/>
      <c r="O1722" s="2"/>
      <c r="P1722" s="2"/>
    </row>
    <row r="1723" spans="12:16" ht="16.149999999999999" customHeight="1" x14ac:dyDescent="0.2">
      <c r="L1723" s="2"/>
      <c r="M1723" s="2"/>
      <c r="N1723" s="2"/>
      <c r="O1723" s="2"/>
      <c r="P1723" s="2"/>
    </row>
    <row r="1724" spans="12:16" ht="16.149999999999999" customHeight="1" x14ac:dyDescent="0.2">
      <c r="L1724" s="2"/>
      <c r="M1724" s="2"/>
      <c r="N1724" s="2"/>
      <c r="O1724" s="2"/>
      <c r="P1724" s="2"/>
    </row>
    <row r="1725" spans="12:16" ht="16.149999999999999" customHeight="1" x14ac:dyDescent="0.2">
      <c r="L1725" s="2"/>
      <c r="M1725" s="2"/>
      <c r="N1725" s="2"/>
      <c r="O1725" s="2"/>
      <c r="P1725" s="2"/>
    </row>
    <row r="1726" spans="12:16" ht="16.149999999999999" customHeight="1" x14ac:dyDescent="0.2">
      <c r="L1726" s="2"/>
      <c r="M1726" s="2"/>
      <c r="N1726" s="2"/>
      <c r="O1726" s="2"/>
      <c r="P1726" s="2"/>
    </row>
    <row r="1727" spans="12:16" ht="16.149999999999999" customHeight="1" x14ac:dyDescent="0.2">
      <c r="L1727" s="2"/>
      <c r="M1727" s="2"/>
      <c r="N1727" s="2"/>
      <c r="O1727" s="2"/>
      <c r="P1727" s="2"/>
    </row>
    <row r="1728" spans="12:16" ht="16.149999999999999" customHeight="1" x14ac:dyDescent="0.2">
      <c r="L1728" s="2"/>
      <c r="M1728" s="2"/>
      <c r="N1728" s="2"/>
      <c r="O1728" s="2"/>
      <c r="P1728" s="2"/>
    </row>
    <row r="1729" spans="12:16" ht="16.149999999999999" customHeight="1" x14ac:dyDescent="0.2">
      <c r="L1729" s="2"/>
      <c r="M1729" s="2"/>
      <c r="N1729" s="2"/>
      <c r="O1729" s="2"/>
      <c r="P1729" s="2"/>
    </row>
    <row r="1730" spans="12:16" ht="16.149999999999999" customHeight="1" x14ac:dyDescent="0.2">
      <c r="L1730" s="2"/>
      <c r="M1730" s="2"/>
      <c r="N1730" s="2"/>
      <c r="O1730" s="2"/>
      <c r="P1730" s="2"/>
    </row>
    <row r="1731" spans="12:16" ht="16.149999999999999" customHeight="1" x14ac:dyDescent="0.2">
      <c r="L1731" s="2"/>
      <c r="M1731" s="2"/>
      <c r="N1731" s="2"/>
      <c r="O1731" s="2"/>
      <c r="P1731" s="2"/>
    </row>
    <row r="1732" spans="12:16" ht="16.149999999999999" customHeight="1" x14ac:dyDescent="0.2">
      <c r="L1732" s="2"/>
      <c r="M1732" s="2"/>
      <c r="N1732" s="2"/>
      <c r="O1732" s="2"/>
      <c r="P1732" s="2"/>
    </row>
    <row r="1733" spans="12:16" ht="16.149999999999999" customHeight="1" x14ac:dyDescent="0.2">
      <c r="L1733" s="2"/>
      <c r="M1733" s="2"/>
      <c r="N1733" s="2"/>
      <c r="O1733" s="2"/>
      <c r="P1733" s="2"/>
    </row>
    <row r="1734" spans="12:16" ht="16.149999999999999" customHeight="1" x14ac:dyDescent="0.2">
      <c r="L1734" s="2"/>
      <c r="M1734" s="2"/>
      <c r="N1734" s="2"/>
      <c r="O1734" s="2"/>
      <c r="P1734" s="2"/>
    </row>
    <row r="1735" spans="12:16" ht="16.149999999999999" customHeight="1" x14ac:dyDescent="0.2">
      <c r="L1735" s="2"/>
      <c r="M1735" s="2"/>
      <c r="N1735" s="2"/>
      <c r="O1735" s="2"/>
      <c r="P1735" s="2"/>
    </row>
    <row r="1736" spans="12:16" ht="16.149999999999999" customHeight="1" x14ac:dyDescent="0.2">
      <c r="L1736" s="2"/>
      <c r="M1736" s="2"/>
      <c r="N1736" s="2"/>
      <c r="O1736" s="2"/>
      <c r="P1736" s="2"/>
    </row>
    <row r="1737" spans="12:16" ht="16.149999999999999" customHeight="1" x14ac:dyDescent="0.2">
      <c r="L1737" s="2"/>
      <c r="M1737" s="2"/>
      <c r="N1737" s="2"/>
      <c r="O1737" s="2"/>
      <c r="P1737" s="2"/>
    </row>
    <row r="1738" spans="12:16" ht="16.149999999999999" customHeight="1" x14ac:dyDescent="0.2">
      <c r="L1738" s="2"/>
      <c r="M1738" s="2"/>
      <c r="N1738" s="2"/>
      <c r="O1738" s="2"/>
      <c r="P1738" s="2"/>
    </row>
    <row r="1739" spans="12:16" ht="16.149999999999999" customHeight="1" x14ac:dyDescent="0.2">
      <c r="L1739" s="2"/>
      <c r="M1739" s="2"/>
      <c r="N1739" s="2"/>
      <c r="O1739" s="2"/>
      <c r="P1739" s="2"/>
    </row>
    <row r="1740" spans="12:16" ht="16.149999999999999" customHeight="1" x14ac:dyDescent="0.2">
      <c r="L1740" s="2"/>
      <c r="M1740" s="2"/>
      <c r="N1740" s="2"/>
      <c r="O1740" s="2"/>
      <c r="P1740" s="2"/>
    </row>
    <row r="1741" spans="12:16" ht="16.149999999999999" customHeight="1" x14ac:dyDescent="0.2">
      <c r="L1741" s="2"/>
      <c r="M1741" s="2"/>
      <c r="N1741" s="2"/>
      <c r="O1741" s="2"/>
      <c r="P1741" s="2"/>
    </row>
    <row r="1742" spans="12:16" ht="16.149999999999999" customHeight="1" x14ac:dyDescent="0.2">
      <c r="L1742" s="2"/>
      <c r="M1742" s="2"/>
      <c r="N1742" s="2"/>
      <c r="O1742" s="2"/>
      <c r="P1742" s="2"/>
    </row>
    <row r="1743" spans="12:16" ht="16.149999999999999" customHeight="1" x14ac:dyDescent="0.2">
      <c r="L1743" s="2"/>
      <c r="M1743" s="2"/>
      <c r="N1743" s="2"/>
      <c r="O1743" s="2"/>
      <c r="P1743" s="2"/>
    </row>
    <row r="1744" spans="12:16" ht="16.149999999999999" customHeight="1" x14ac:dyDescent="0.2">
      <c r="L1744" s="2"/>
      <c r="M1744" s="2"/>
      <c r="N1744" s="2"/>
      <c r="O1744" s="2"/>
      <c r="P1744" s="2"/>
    </row>
    <row r="1745" spans="12:16" ht="16.149999999999999" customHeight="1" x14ac:dyDescent="0.2">
      <c r="L1745" s="2"/>
      <c r="M1745" s="2"/>
      <c r="N1745" s="2"/>
      <c r="O1745" s="2"/>
      <c r="P1745" s="2"/>
    </row>
    <row r="1746" spans="12:16" ht="16.149999999999999" customHeight="1" x14ac:dyDescent="0.2">
      <c r="L1746" s="2"/>
      <c r="M1746" s="2"/>
      <c r="N1746" s="2"/>
      <c r="O1746" s="2"/>
      <c r="P1746" s="2"/>
    </row>
    <row r="1747" spans="12:16" ht="16.149999999999999" customHeight="1" x14ac:dyDescent="0.2">
      <c r="L1747" s="2"/>
      <c r="M1747" s="2"/>
      <c r="N1747" s="2"/>
      <c r="O1747" s="2"/>
      <c r="P1747" s="2"/>
    </row>
    <row r="1748" spans="12:16" ht="16.149999999999999" customHeight="1" x14ac:dyDescent="0.2">
      <c r="L1748" s="2"/>
      <c r="M1748" s="2"/>
      <c r="N1748" s="2"/>
      <c r="O1748" s="2"/>
      <c r="P1748" s="2"/>
    </row>
    <row r="1749" spans="12:16" ht="16.149999999999999" customHeight="1" x14ac:dyDescent="0.2">
      <c r="L1749" s="2"/>
      <c r="M1749" s="2"/>
      <c r="N1749" s="2"/>
      <c r="O1749" s="2"/>
      <c r="P1749" s="2"/>
    </row>
    <row r="1750" spans="12:16" ht="16.149999999999999" customHeight="1" x14ac:dyDescent="0.2">
      <c r="L1750" s="2"/>
      <c r="M1750" s="2"/>
      <c r="N1750" s="2"/>
      <c r="O1750" s="2"/>
      <c r="P1750" s="2"/>
    </row>
    <row r="1751" spans="12:16" ht="16.149999999999999" customHeight="1" x14ac:dyDescent="0.2">
      <c r="L1751" s="2"/>
      <c r="M1751" s="2"/>
      <c r="N1751" s="2"/>
      <c r="O1751" s="2"/>
      <c r="P1751" s="2"/>
    </row>
    <row r="1752" spans="12:16" ht="16.149999999999999" customHeight="1" x14ac:dyDescent="0.2">
      <c r="L1752" s="2"/>
      <c r="M1752" s="2"/>
      <c r="N1752" s="2"/>
      <c r="O1752" s="2"/>
      <c r="P1752" s="2"/>
    </row>
    <row r="1753" spans="12:16" ht="16.149999999999999" customHeight="1" x14ac:dyDescent="0.2">
      <c r="L1753" s="2"/>
      <c r="M1753" s="2"/>
      <c r="N1753" s="2"/>
      <c r="O1753" s="2"/>
      <c r="P1753" s="2"/>
    </row>
    <row r="1754" spans="12:16" ht="16.149999999999999" customHeight="1" x14ac:dyDescent="0.2">
      <c r="L1754" s="2"/>
      <c r="M1754" s="2"/>
      <c r="N1754" s="2"/>
      <c r="O1754" s="2"/>
      <c r="P1754" s="2"/>
    </row>
    <row r="1755" spans="12:16" ht="16.149999999999999" customHeight="1" x14ac:dyDescent="0.2">
      <c r="L1755" s="2"/>
      <c r="M1755" s="2"/>
      <c r="N1755" s="2"/>
      <c r="O1755" s="2"/>
      <c r="P1755" s="2"/>
    </row>
    <row r="1756" spans="12:16" ht="16.149999999999999" customHeight="1" x14ac:dyDescent="0.2">
      <c r="L1756" s="2"/>
      <c r="M1756" s="2"/>
      <c r="N1756" s="2"/>
      <c r="O1756" s="2"/>
      <c r="P1756" s="2"/>
    </row>
    <row r="1757" spans="12:16" ht="16.149999999999999" customHeight="1" x14ac:dyDescent="0.2">
      <c r="L1757" s="2"/>
      <c r="M1757" s="2"/>
      <c r="N1757" s="2"/>
      <c r="O1757" s="2"/>
      <c r="P1757" s="2"/>
    </row>
    <row r="1758" spans="12:16" ht="16.149999999999999" customHeight="1" x14ac:dyDescent="0.2">
      <c r="L1758" s="2"/>
      <c r="M1758" s="2"/>
      <c r="N1758" s="2"/>
      <c r="O1758" s="2"/>
      <c r="P1758" s="2"/>
    </row>
    <row r="1759" spans="12:16" ht="16.149999999999999" customHeight="1" x14ac:dyDescent="0.2">
      <c r="L1759" s="2"/>
      <c r="M1759" s="2"/>
      <c r="N1759" s="2"/>
      <c r="O1759" s="2"/>
      <c r="P1759" s="2"/>
    </row>
    <row r="1760" spans="12:16" ht="16.149999999999999" customHeight="1" x14ac:dyDescent="0.2">
      <c r="L1760" s="2"/>
      <c r="M1760" s="2"/>
      <c r="N1760" s="2"/>
      <c r="O1760" s="2"/>
      <c r="P1760" s="2"/>
    </row>
    <row r="1761" spans="12:16" ht="16.149999999999999" customHeight="1" x14ac:dyDescent="0.2">
      <c r="L1761" s="2"/>
      <c r="M1761" s="2"/>
      <c r="N1761" s="2"/>
      <c r="O1761" s="2"/>
      <c r="P1761" s="2"/>
    </row>
    <row r="1762" spans="12:16" ht="16.149999999999999" customHeight="1" x14ac:dyDescent="0.2">
      <c r="L1762" s="2"/>
      <c r="M1762" s="2"/>
      <c r="N1762" s="2"/>
      <c r="O1762" s="2"/>
      <c r="P1762" s="2"/>
    </row>
    <row r="1763" spans="12:16" ht="16.149999999999999" customHeight="1" x14ac:dyDescent="0.2">
      <c r="L1763" s="2"/>
      <c r="M1763" s="2"/>
      <c r="N1763" s="2"/>
      <c r="O1763" s="2"/>
      <c r="P1763" s="2"/>
    </row>
    <row r="1764" spans="12:16" ht="16.149999999999999" customHeight="1" x14ac:dyDescent="0.2">
      <c r="L1764" s="2"/>
      <c r="M1764" s="2"/>
      <c r="N1764" s="2"/>
      <c r="O1764" s="2"/>
      <c r="P1764" s="2"/>
    </row>
    <row r="1765" spans="12:16" ht="16.149999999999999" customHeight="1" x14ac:dyDescent="0.2">
      <c r="L1765" s="2"/>
      <c r="M1765" s="2"/>
      <c r="N1765" s="2"/>
      <c r="O1765" s="2"/>
      <c r="P1765" s="2"/>
    </row>
    <row r="1766" spans="12:16" ht="16.149999999999999" customHeight="1" x14ac:dyDescent="0.2">
      <c r="L1766" s="2"/>
      <c r="M1766" s="2"/>
      <c r="N1766" s="2"/>
      <c r="O1766" s="2"/>
      <c r="P1766" s="2"/>
    </row>
    <row r="1767" spans="12:16" ht="16.149999999999999" customHeight="1" x14ac:dyDescent="0.2">
      <c r="L1767" s="2"/>
      <c r="M1767" s="2"/>
      <c r="N1767" s="2"/>
      <c r="O1767" s="2"/>
      <c r="P1767" s="2"/>
    </row>
    <row r="1768" spans="12:16" ht="16.149999999999999" customHeight="1" x14ac:dyDescent="0.2">
      <c r="L1768" s="2"/>
      <c r="M1768" s="2"/>
      <c r="N1768" s="2"/>
      <c r="O1768" s="2"/>
      <c r="P1768" s="2"/>
    </row>
    <row r="1769" spans="12:16" ht="16.149999999999999" customHeight="1" x14ac:dyDescent="0.2">
      <c r="L1769" s="2"/>
      <c r="M1769" s="2"/>
      <c r="N1769" s="2"/>
      <c r="O1769" s="2"/>
      <c r="P1769" s="2"/>
    </row>
    <row r="1770" spans="12:16" ht="16.149999999999999" customHeight="1" x14ac:dyDescent="0.2">
      <c r="L1770" s="2"/>
      <c r="M1770" s="2"/>
      <c r="N1770" s="2"/>
      <c r="O1770" s="2"/>
      <c r="P1770" s="2"/>
    </row>
    <row r="1771" spans="12:16" ht="16.149999999999999" customHeight="1" x14ac:dyDescent="0.2">
      <c r="L1771" s="2"/>
      <c r="M1771" s="2"/>
      <c r="N1771" s="2"/>
      <c r="O1771" s="2"/>
      <c r="P1771" s="2"/>
    </row>
    <row r="1772" spans="12:16" ht="16.149999999999999" customHeight="1" x14ac:dyDescent="0.2">
      <c r="L1772" s="2"/>
      <c r="M1772" s="2"/>
      <c r="N1772" s="2"/>
      <c r="O1772" s="2"/>
      <c r="P1772" s="2"/>
    </row>
    <row r="1773" spans="12:16" ht="16.149999999999999" customHeight="1" x14ac:dyDescent="0.2">
      <c r="L1773" s="2"/>
      <c r="M1773" s="2"/>
      <c r="N1773" s="2"/>
      <c r="O1773" s="2"/>
      <c r="P1773" s="2"/>
    </row>
    <row r="1774" spans="12:16" ht="16.149999999999999" customHeight="1" x14ac:dyDescent="0.2">
      <c r="L1774" s="2"/>
      <c r="M1774" s="2"/>
      <c r="N1774" s="2"/>
      <c r="O1774" s="2"/>
      <c r="P1774" s="2"/>
    </row>
    <row r="1775" spans="12:16" ht="16.149999999999999" customHeight="1" x14ac:dyDescent="0.2">
      <c r="L1775" s="2"/>
      <c r="M1775" s="2"/>
      <c r="N1775" s="2"/>
      <c r="O1775" s="2"/>
      <c r="P1775" s="2"/>
    </row>
    <row r="1776" spans="12:16" ht="16.149999999999999" customHeight="1" x14ac:dyDescent="0.2">
      <c r="L1776" s="2"/>
      <c r="M1776" s="2"/>
      <c r="N1776" s="2"/>
      <c r="O1776" s="2"/>
      <c r="P1776" s="2"/>
    </row>
    <row r="1777" spans="12:16" ht="16.149999999999999" customHeight="1" x14ac:dyDescent="0.2">
      <c r="L1777" s="2"/>
      <c r="M1777" s="2"/>
      <c r="N1777" s="2"/>
      <c r="O1777" s="2"/>
      <c r="P1777" s="2"/>
    </row>
    <row r="1778" spans="12:16" ht="16.149999999999999" customHeight="1" x14ac:dyDescent="0.2">
      <c r="L1778" s="2"/>
      <c r="M1778" s="2"/>
      <c r="N1778" s="2"/>
      <c r="O1778" s="2"/>
      <c r="P1778" s="2"/>
    </row>
    <row r="1779" spans="12:16" ht="16.149999999999999" customHeight="1" x14ac:dyDescent="0.2">
      <c r="L1779" s="2"/>
      <c r="M1779" s="2"/>
      <c r="N1779" s="2"/>
      <c r="O1779" s="2"/>
      <c r="P1779" s="2"/>
    </row>
    <row r="1780" spans="12:16" ht="16.149999999999999" customHeight="1" x14ac:dyDescent="0.2">
      <c r="L1780" s="2"/>
      <c r="M1780" s="2"/>
      <c r="N1780" s="2"/>
      <c r="O1780" s="2"/>
      <c r="P1780" s="2"/>
    </row>
    <row r="1781" spans="12:16" ht="16.149999999999999" customHeight="1" x14ac:dyDescent="0.2">
      <c r="L1781" s="2"/>
      <c r="M1781" s="2"/>
      <c r="N1781" s="2"/>
      <c r="O1781" s="2"/>
      <c r="P1781" s="2"/>
    </row>
    <row r="1782" spans="12:16" ht="16.149999999999999" customHeight="1" x14ac:dyDescent="0.2">
      <c r="L1782" s="2"/>
      <c r="M1782" s="2"/>
      <c r="N1782" s="2"/>
      <c r="O1782" s="2"/>
      <c r="P1782" s="2"/>
    </row>
    <row r="1783" spans="12:16" ht="16.149999999999999" customHeight="1" x14ac:dyDescent="0.2">
      <c r="L1783" s="2"/>
      <c r="M1783" s="2"/>
      <c r="N1783" s="2"/>
      <c r="O1783" s="2"/>
      <c r="P1783" s="2"/>
    </row>
    <row r="1784" spans="12:16" ht="16.149999999999999" customHeight="1" x14ac:dyDescent="0.2">
      <c r="L1784" s="2"/>
      <c r="M1784" s="2"/>
      <c r="N1784" s="2"/>
      <c r="O1784" s="2"/>
      <c r="P1784" s="2"/>
    </row>
    <row r="1785" spans="12:16" ht="16.149999999999999" customHeight="1" x14ac:dyDescent="0.2">
      <c r="L1785" s="2"/>
      <c r="M1785" s="2"/>
      <c r="N1785" s="2"/>
      <c r="O1785" s="2"/>
      <c r="P1785" s="2"/>
    </row>
    <row r="1786" spans="12:16" ht="16.149999999999999" customHeight="1" x14ac:dyDescent="0.2">
      <c r="L1786" s="2"/>
      <c r="M1786" s="2"/>
      <c r="N1786" s="2"/>
      <c r="O1786" s="2"/>
      <c r="P1786" s="2"/>
    </row>
    <row r="1787" spans="12:16" ht="16.149999999999999" customHeight="1" x14ac:dyDescent="0.2">
      <c r="L1787" s="2"/>
      <c r="M1787" s="2"/>
      <c r="N1787" s="2"/>
      <c r="O1787" s="2"/>
      <c r="P1787" s="2"/>
    </row>
    <row r="1788" spans="12:16" ht="16.149999999999999" customHeight="1" x14ac:dyDescent="0.2">
      <c r="L1788" s="2"/>
      <c r="M1788" s="2"/>
      <c r="N1788" s="2"/>
      <c r="O1788" s="2"/>
      <c r="P1788" s="2"/>
    </row>
    <row r="1789" spans="12:16" ht="16.149999999999999" customHeight="1" x14ac:dyDescent="0.2">
      <c r="L1789" s="2"/>
      <c r="M1789" s="2"/>
      <c r="N1789" s="2"/>
      <c r="O1789" s="2"/>
      <c r="P1789" s="2"/>
    </row>
    <row r="1790" spans="12:16" ht="16.149999999999999" customHeight="1" x14ac:dyDescent="0.2">
      <c r="L1790" s="2"/>
      <c r="M1790" s="2"/>
      <c r="N1790" s="2"/>
      <c r="O1790" s="2"/>
      <c r="P1790" s="2"/>
    </row>
    <row r="1791" spans="12:16" ht="16.149999999999999" customHeight="1" x14ac:dyDescent="0.2">
      <c r="L1791" s="2"/>
      <c r="M1791" s="2"/>
      <c r="N1791" s="2"/>
      <c r="O1791" s="2"/>
      <c r="P1791" s="2"/>
    </row>
    <row r="1792" spans="12:16" ht="16.149999999999999" customHeight="1" x14ac:dyDescent="0.2">
      <c r="L1792" s="2"/>
      <c r="M1792" s="2"/>
      <c r="N1792" s="2"/>
      <c r="O1792" s="2"/>
      <c r="P1792" s="2"/>
    </row>
    <row r="1793" spans="12:16" ht="16.149999999999999" customHeight="1" x14ac:dyDescent="0.2">
      <c r="L1793" s="2"/>
      <c r="M1793" s="2"/>
      <c r="N1793" s="2"/>
      <c r="O1793" s="2"/>
      <c r="P1793" s="2"/>
    </row>
    <row r="1794" spans="12:16" ht="16.149999999999999" customHeight="1" x14ac:dyDescent="0.2">
      <c r="L1794" s="2"/>
      <c r="M1794" s="2"/>
      <c r="N1794" s="2"/>
      <c r="O1794" s="2"/>
      <c r="P1794" s="2"/>
    </row>
    <row r="1795" spans="12:16" ht="16.149999999999999" customHeight="1" x14ac:dyDescent="0.2">
      <c r="L1795" s="2"/>
      <c r="M1795" s="2"/>
      <c r="N1795" s="2"/>
      <c r="O1795" s="2"/>
      <c r="P1795" s="2"/>
    </row>
    <row r="1796" spans="12:16" ht="16.149999999999999" customHeight="1" x14ac:dyDescent="0.2">
      <c r="L1796" s="2"/>
      <c r="M1796" s="2"/>
      <c r="N1796" s="2"/>
      <c r="O1796" s="2"/>
      <c r="P1796" s="2"/>
    </row>
    <row r="1797" spans="12:16" ht="16.149999999999999" customHeight="1" x14ac:dyDescent="0.2">
      <c r="L1797" s="2"/>
      <c r="M1797" s="2"/>
      <c r="N1797" s="2"/>
      <c r="O1797" s="2"/>
      <c r="P1797" s="2"/>
    </row>
    <row r="1798" spans="12:16" ht="16.149999999999999" customHeight="1" x14ac:dyDescent="0.2">
      <c r="L1798" s="2"/>
      <c r="M1798" s="2"/>
      <c r="N1798" s="2"/>
      <c r="O1798" s="2"/>
      <c r="P1798" s="2"/>
    </row>
    <row r="1799" spans="12:16" ht="16.149999999999999" customHeight="1" x14ac:dyDescent="0.2">
      <c r="L1799" s="2"/>
      <c r="M1799" s="2"/>
      <c r="N1799" s="2"/>
      <c r="O1799" s="2"/>
      <c r="P1799" s="2"/>
    </row>
    <row r="1800" spans="12:16" ht="16.149999999999999" customHeight="1" x14ac:dyDescent="0.2">
      <c r="L1800" s="2"/>
      <c r="M1800" s="2"/>
      <c r="N1800" s="2"/>
      <c r="O1800" s="2"/>
      <c r="P1800" s="2"/>
    </row>
    <row r="1801" spans="12:16" ht="16.149999999999999" customHeight="1" x14ac:dyDescent="0.2">
      <c r="L1801" s="2"/>
      <c r="M1801" s="2"/>
      <c r="N1801" s="2"/>
      <c r="O1801" s="2"/>
      <c r="P1801" s="2"/>
    </row>
    <row r="1802" spans="12:16" ht="16.149999999999999" customHeight="1" x14ac:dyDescent="0.2">
      <c r="L1802" s="2"/>
      <c r="M1802" s="2"/>
      <c r="N1802" s="2"/>
      <c r="O1802" s="2"/>
      <c r="P1802" s="2"/>
    </row>
    <row r="1803" spans="12:16" ht="16.149999999999999" customHeight="1" x14ac:dyDescent="0.2">
      <c r="L1803" s="2"/>
      <c r="M1803" s="2"/>
      <c r="N1803" s="2"/>
      <c r="O1803" s="2"/>
      <c r="P1803" s="2"/>
    </row>
    <row r="1804" spans="12:16" ht="16.149999999999999" customHeight="1" x14ac:dyDescent="0.2">
      <c r="L1804" s="2"/>
      <c r="M1804" s="2"/>
      <c r="N1804" s="2"/>
      <c r="O1804" s="2"/>
      <c r="P1804" s="2"/>
    </row>
    <row r="1805" spans="12:16" ht="16.149999999999999" customHeight="1" x14ac:dyDescent="0.2">
      <c r="L1805" s="2"/>
      <c r="M1805" s="2"/>
      <c r="N1805" s="2"/>
      <c r="O1805" s="2"/>
      <c r="P1805" s="2"/>
    </row>
    <row r="1806" spans="12:16" ht="16.149999999999999" customHeight="1" x14ac:dyDescent="0.2">
      <c r="L1806" s="2"/>
      <c r="M1806" s="2"/>
      <c r="N1806" s="2"/>
      <c r="O1806" s="2"/>
      <c r="P1806" s="2"/>
    </row>
    <row r="1807" spans="12:16" ht="16.149999999999999" customHeight="1" x14ac:dyDescent="0.2">
      <c r="L1807" s="2"/>
      <c r="M1807" s="2"/>
      <c r="N1807" s="2"/>
      <c r="O1807" s="2"/>
      <c r="P1807" s="2"/>
    </row>
    <row r="1808" spans="12:16" ht="16.149999999999999" customHeight="1" x14ac:dyDescent="0.2">
      <c r="L1808" s="2"/>
      <c r="M1808" s="2"/>
      <c r="N1808" s="2"/>
      <c r="O1808" s="2"/>
      <c r="P1808" s="2"/>
    </row>
    <row r="1809" spans="12:16" ht="16.149999999999999" customHeight="1" x14ac:dyDescent="0.2">
      <c r="L1809" s="2"/>
      <c r="M1809" s="2"/>
      <c r="N1809" s="2"/>
      <c r="O1809" s="2"/>
      <c r="P1809" s="2"/>
    </row>
    <row r="1810" spans="12:16" ht="16.149999999999999" customHeight="1" x14ac:dyDescent="0.2">
      <c r="L1810" s="2"/>
      <c r="M1810" s="2"/>
      <c r="N1810" s="2"/>
      <c r="O1810" s="2"/>
      <c r="P1810" s="2"/>
    </row>
    <row r="1811" spans="12:16" ht="16.149999999999999" customHeight="1" x14ac:dyDescent="0.2">
      <c r="L1811" s="2"/>
      <c r="M1811" s="2"/>
      <c r="N1811" s="2"/>
      <c r="O1811" s="2"/>
      <c r="P1811" s="2"/>
    </row>
    <row r="1812" spans="12:16" ht="16.149999999999999" customHeight="1" x14ac:dyDescent="0.2">
      <c r="L1812" s="2"/>
      <c r="M1812" s="2"/>
      <c r="N1812" s="2"/>
      <c r="O1812" s="2"/>
      <c r="P1812" s="2"/>
    </row>
    <row r="1813" spans="12:16" ht="16.149999999999999" customHeight="1" x14ac:dyDescent="0.2">
      <c r="L1813" s="2"/>
      <c r="M1813" s="2"/>
      <c r="N1813" s="2"/>
      <c r="O1813" s="2"/>
      <c r="P1813" s="2"/>
    </row>
    <row r="1814" spans="12:16" ht="16.149999999999999" customHeight="1" x14ac:dyDescent="0.2">
      <c r="L1814" s="2"/>
      <c r="M1814" s="2"/>
      <c r="N1814" s="2"/>
      <c r="O1814" s="2"/>
      <c r="P1814" s="2"/>
    </row>
    <row r="1815" spans="12:16" ht="16.149999999999999" customHeight="1" x14ac:dyDescent="0.2">
      <c r="L1815" s="2"/>
      <c r="M1815" s="2"/>
      <c r="N1815" s="2"/>
      <c r="O1815" s="2"/>
      <c r="P1815" s="2"/>
    </row>
    <row r="1816" spans="12:16" ht="16.149999999999999" customHeight="1" x14ac:dyDescent="0.2">
      <c r="L1816" s="2"/>
      <c r="M1816" s="2"/>
      <c r="N1816" s="2"/>
      <c r="O1816" s="2"/>
      <c r="P1816" s="2"/>
    </row>
    <row r="1817" spans="12:16" ht="16.149999999999999" customHeight="1" x14ac:dyDescent="0.2">
      <c r="L1817" s="2"/>
      <c r="M1817" s="2"/>
      <c r="N1817" s="2"/>
      <c r="O1817" s="2"/>
      <c r="P1817" s="2"/>
    </row>
    <row r="1818" spans="12:16" ht="16.149999999999999" customHeight="1" x14ac:dyDescent="0.2">
      <c r="L1818" s="2"/>
      <c r="M1818" s="2"/>
      <c r="N1818" s="2"/>
      <c r="O1818" s="2"/>
      <c r="P1818" s="2"/>
    </row>
    <row r="1819" spans="12:16" ht="16.149999999999999" customHeight="1" x14ac:dyDescent="0.2">
      <c r="L1819" s="2"/>
      <c r="M1819" s="2"/>
      <c r="N1819" s="2"/>
      <c r="O1819" s="2"/>
      <c r="P1819" s="2"/>
    </row>
    <row r="1820" spans="12:16" ht="16.149999999999999" customHeight="1" x14ac:dyDescent="0.2">
      <c r="L1820" s="2"/>
      <c r="M1820" s="2"/>
      <c r="N1820" s="2"/>
      <c r="O1820" s="2"/>
      <c r="P1820" s="2"/>
    </row>
    <row r="1821" spans="12:16" ht="16.149999999999999" customHeight="1" x14ac:dyDescent="0.2">
      <c r="L1821" s="2"/>
      <c r="M1821" s="2"/>
      <c r="N1821" s="2"/>
      <c r="O1821" s="2"/>
      <c r="P1821" s="2"/>
    </row>
    <row r="1822" spans="12:16" ht="16.149999999999999" customHeight="1" x14ac:dyDescent="0.2">
      <c r="L1822" s="2"/>
      <c r="M1822" s="2"/>
      <c r="N1822" s="2"/>
      <c r="O1822" s="2"/>
      <c r="P1822" s="2"/>
    </row>
    <row r="1823" spans="12:16" ht="16.149999999999999" customHeight="1" x14ac:dyDescent="0.2">
      <c r="L1823" s="2"/>
      <c r="M1823" s="2"/>
      <c r="N1823" s="2"/>
      <c r="O1823" s="2"/>
      <c r="P1823" s="2"/>
    </row>
    <row r="1824" spans="12:16" ht="16.149999999999999" customHeight="1" x14ac:dyDescent="0.2">
      <c r="L1824" s="2"/>
      <c r="M1824" s="2"/>
      <c r="N1824" s="2"/>
      <c r="O1824" s="2"/>
      <c r="P1824" s="2"/>
    </row>
    <row r="1825" spans="12:16" ht="16.149999999999999" customHeight="1" x14ac:dyDescent="0.2">
      <c r="L1825" s="2"/>
      <c r="M1825" s="2"/>
      <c r="N1825" s="2"/>
      <c r="O1825" s="2"/>
      <c r="P1825" s="2"/>
    </row>
    <row r="1826" spans="12:16" ht="16.149999999999999" customHeight="1" x14ac:dyDescent="0.2">
      <c r="L1826" s="2"/>
      <c r="M1826" s="2"/>
      <c r="N1826" s="2"/>
      <c r="O1826" s="2"/>
      <c r="P1826" s="2"/>
    </row>
    <row r="1827" spans="12:16" ht="16.149999999999999" customHeight="1" x14ac:dyDescent="0.2">
      <c r="L1827" s="2"/>
      <c r="M1827" s="2"/>
      <c r="N1827" s="2"/>
      <c r="O1827" s="2"/>
      <c r="P1827" s="2"/>
    </row>
    <row r="1828" spans="12:16" ht="16.149999999999999" customHeight="1" x14ac:dyDescent="0.2">
      <c r="L1828" s="2"/>
      <c r="M1828" s="2"/>
      <c r="N1828" s="2"/>
      <c r="O1828" s="2"/>
      <c r="P1828" s="2"/>
    </row>
    <row r="1829" spans="12:16" ht="16.149999999999999" customHeight="1" x14ac:dyDescent="0.2">
      <c r="L1829" s="2"/>
      <c r="M1829" s="2"/>
      <c r="N1829" s="2"/>
      <c r="O1829" s="2"/>
      <c r="P1829" s="2"/>
    </row>
    <row r="1830" spans="12:16" ht="16.149999999999999" customHeight="1" x14ac:dyDescent="0.2">
      <c r="L1830" s="2"/>
      <c r="M1830" s="2"/>
      <c r="N1830" s="2"/>
      <c r="O1830" s="2"/>
      <c r="P1830" s="2"/>
    </row>
    <row r="1831" spans="12:16" ht="16.149999999999999" customHeight="1" x14ac:dyDescent="0.2">
      <c r="L1831" s="2"/>
      <c r="M1831" s="2"/>
      <c r="N1831" s="2"/>
      <c r="O1831" s="2"/>
      <c r="P1831" s="2"/>
    </row>
    <row r="1832" spans="12:16" ht="16.149999999999999" customHeight="1" x14ac:dyDescent="0.2">
      <c r="L1832" s="2"/>
      <c r="M1832" s="2"/>
      <c r="N1832" s="2"/>
      <c r="O1832" s="2"/>
      <c r="P1832" s="2"/>
    </row>
    <row r="1833" spans="12:16" ht="16.149999999999999" customHeight="1" x14ac:dyDescent="0.2">
      <c r="L1833" s="2"/>
      <c r="M1833" s="2"/>
      <c r="N1833" s="2"/>
      <c r="O1833" s="2"/>
      <c r="P1833" s="2"/>
    </row>
    <row r="1834" spans="12:16" ht="16.149999999999999" customHeight="1" x14ac:dyDescent="0.2">
      <c r="L1834" s="2"/>
      <c r="M1834" s="2"/>
      <c r="N1834" s="2"/>
      <c r="O1834" s="2"/>
      <c r="P1834" s="2"/>
    </row>
    <row r="1835" spans="12:16" ht="16.149999999999999" customHeight="1" x14ac:dyDescent="0.2">
      <c r="L1835" s="2"/>
      <c r="M1835" s="2"/>
      <c r="N1835" s="2"/>
      <c r="O1835" s="2"/>
      <c r="P1835" s="2"/>
    </row>
    <row r="1836" spans="12:16" ht="16.149999999999999" customHeight="1" x14ac:dyDescent="0.2">
      <c r="L1836" s="2"/>
      <c r="M1836" s="2"/>
      <c r="N1836" s="2"/>
      <c r="O1836" s="2"/>
      <c r="P1836" s="2"/>
    </row>
    <row r="1837" spans="12:16" ht="16.149999999999999" customHeight="1" x14ac:dyDescent="0.2">
      <c r="L1837" s="2"/>
      <c r="M1837" s="2"/>
      <c r="N1837" s="2"/>
      <c r="O1837" s="2"/>
      <c r="P1837" s="2"/>
    </row>
    <row r="1838" spans="12:16" ht="16.149999999999999" customHeight="1" x14ac:dyDescent="0.2">
      <c r="L1838" s="2"/>
      <c r="M1838" s="2"/>
      <c r="N1838" s="2"/>
      <c r="O1838" s="2"/>
      <c r="P1838" s="2"/>
    </row>
    <row r="1839" spans="12:16" ht="16.149999999999999" customHeight="1" x14ac:dyDescent="0.2">
      <c r="L1839" s="2"/>
      <c r="M1839" s="2"/>
      <c r="N1839" s="2"/>
      <c r="O1839" s="2"/>
      <c r="P1839" s="2"/>
    </row>
    <row r="1840" spans="12:16" ht="16.149999999999999" customHeight="1" x14ac:dyDescent="0.2">
      <c r="L1840" s="2"/>
      <c r="M1840" s="2"/>
      <c r="N1840" s="2"/>
      <c r="O1840" s="2"/>
      <c r="P1840" s="2"/>
    </row>
    <row r="1841" spans="12:16" ht="16.149999999999999" customHeight="1" x14ac:dyDescent="0.2">
      <c r="L1841" s="2"/>
      <c r="M1841" s="2"/>
      <c r="N1841" s="2"/>
      <c r="O1841" s="2"/>
      <c r="P1841" s="2"/>
    </row>
    <row r="1842" spans="12:16" ht="16.149999999999999" customHeight="1" x14ac:dyDescent="0.2">
      <c r="L1842" s="2"/>
      <c r="M1842" s="2"/>
      <c r="N1842" s="2"/>
      <c r="O1842" s="2"/>
      <c r="P1842" s="2"/>
    </row>
    <row r="1843" spans="12:16" ht="16.149999999999999" customHeight="1" x14ac:dyDescent="0.2">
      <c r="L1843" s="2"/>
      <c r="M1843" s="2"/>
      <c r="N1843" s="2"/>
      <c r="O1843" s="2"/>
      <c r="P1843" s="2"/>
    </row>
    <row r="1844" spans="12:16" ht="16.149999999999999" customHeight="1" x14ac:dyDescent="0.2">
      <c r="L1844" s="2"/>
      <c r="M1844" s="2"/>
      <c r="N1844" s="2"/>
      <c r="O1844" s="2"/>
      <c r="P1844" s="2"/>
    </row>
    <row r="1845" spans="12:16" ht="16.149999999999999" customHeight="1" x14ac:dyDescent="0.2">
      <c r="L1845" s="2"/>
      <c r="M1845" s="2"/>
      <c r="N1845" s="2"/>
      <c r="O1845" s="2"/>
      <c r="P1845" s="2"/>
    </row>
    <row r="1846" spans="12:16" ht="16.149999999999999" customHeight="1" x14ac:dyDescent="0.2">
      <c r="L1846" s="2"/>
      <c r="M1846" s="2"/>
      <c r="N1846" s="2"/>
      <c r="O1846" s="2"/>
      <c r="P1846" s="2"/>
    </row>
    <row r="1847" spans="12:16" ht="16.149999999999999" customHeight="1" x14ac:dyDescent="0.2">
      <c r="L1847" s="2"/>
      <c r="M1847" s="2"/>
      <c r="N1847" s="2"/>
      <c r="O1847" s="2"/>
      <c r="P1847" s="2"/>
    </row>
    <row r="1848" spans="12:16" ht="16.149999999999999" customHeight="1" x14ac:dyDescent="0.2">
      <c r="L1848" s="2"/>
      <c r="M1848" s="2"/>
      <c r="N1848" s="2"/>
      <c r="O1848" s="2"/>
      <c r="P1848" s="2"/>
    </row>
    <row r="1849" spans="12:16" ht="16.149999999999999" customHeight="1" x14ac:dyDescent="0.2">
      <c r="L1849" s="2"/>
      <c r="M1849" s="2"/>
      <c r="N1849" s="2"/>
      <c r="O1849" s="2"/>
      <c r="P1849" s="2"/>
    </row>
    <row r="1850" spans="12:16" ht="16.149999999999999" customHeight="1" x14ac:dyDescent="0.2">
      <c r="L1850" s="2"/>
      <c r="M1850" s="2"/>
      <c r="N1850" s="2"/>
      <c r="O1850" s="2"/>
      <c r="P1850" s="2"/>
    </row>
    <row r="1851" spans="12:16" ht="16.149999999999999" customHeight="1" x14ac:dyDescent="0.2">
      <c r="L1851" s="2"/>
      <c r="M1851" s="2"/>
      <c r="N1851" s="2"/>
      <c r="O1851" s="2"/>
      <c r="P1851" s="2"/>
    </row>
    <row r="1852" spans="12:16" ht="16.149999999999999" customHeight="1" x14ac:dyDescent="0.2">
      <c r="L1852" s="2"/>
      <c r="M1852" s="2"/>
      <c r="N1852" s="2"/>
      <c r="O1852" s="2"/>
      <c r="P1852" s="2"/>
    </row>
    <row r="1853" spans="12:16" ht="16.149999999999999" customHeight="1" x14ac:dyDescent="0.2">
      <c r="L1853" s="2"/>
      <c r="M1853" s="2"/>
      <c r="N1853" s="2"/>
      <c r="O1853" s="2"/>
      <c r="P1853" s="2"/>
    </row>
    <row r="1854" spans="12:16" ht="16.149999999999999" customHeight="1" x14ac:dyDescent="0.2">
      <c r="L1854" s="2"/>
      <c r="M1854" s="2"/>
      <c r="N1854" s="2"/>
      <c r="O1854" s="2"/>
      <c r="P1854" s="2"/>
    </row>
    <row r="1855" spans="12:16" ht="16.149999999999999" customHeight="1" x14ac:dyDescent="0.2">
      <c r="L1855" s="2"/>
      <c r="M1855" s="2"/>
      <c r="N1855" s="2"/>
      <c r="O1855" s="2"/>
      <c r="P1855" s="2"/>
    </row>
    <row r="1856" spans="12:16" ht="16.149999999999999" customHeight="1" x14ac:dyDescent="0.2">
      <c r="L1856" s="2"/>
      <c r="M1856" s="2"/>
      <c r="N1856" s="2"/>
      <c r="O1856" s="2"/>
      <c r="P1856" s="2"/>
    </row>
    <row r="1857" spans="12:16" ht="16.149999999999999" customHeight="1" x14ac:dyDescent="0.2">
      <c r="L1857" s="2"/>
      <c r="M1857" s="2"/>
      <c r="N1857" s="2"/>
      <c r="O1857" s="2"/>
      <c r="P1857" s="2"/>
    </row>
    <row r="1858" spans="12:16" ht="16.149999999999999" customHeight="1" x14ac:dyDescent="0.2">
      <c r="L1858" s="2"/>
      <c r="M1858" s="2"/>
      <c r="N1858" s="2"/>
      <c r="O1858" s="2"/>
      <c r="P1858" s="2"/>
    </row>
    <row r="1859" spans="12:16" ht="16.149999999999999" customHeight="1" x14ac:dyDescent="0.2">
      <c r="L1859" s="2"/>
      <c r="M1859" s="2"/>
      <c r="N1859" s="2"/>
      <c r="O1859" s="2"/>
      <c r="P1859" s="2"/>
    </row>
    <row r="1860" spans="12:16" ht="16.149999999999999" customHeight="1" x14ac:dyDescent="0.2">
      <c r="L1860" s="2"/>
      <c r="M1860" s="2"/>
      <c r="N1860" s="2"/>
      <c r="O1860" s="2"/>
      <c r="P1860" s="2"/>
    </row>
    <row r="1861" spans="12:16" ht="16.149999999999999" customHeight="1" x14ac:dyDescent="0.2">
      <c r="L1861" s="2"/>
      <c r="M1861" s="2"/>
      <c r="N1861" s="2"/>
      <c r="O1861" s="2"/>
      <c r="P1861" s="2"/>
    </row>
    <row r="1862" spans="12:16" ht="16.149999999999999" customHeight="1" x14ac:dyDescent="0.2">
      <c r="L1862" s="2"/>
      <c r="M1862" s="2"/>
      <c r="N1862" s="2"/>
      <c r="O1862" s="2"/>
      <c r="P1862" s="2"/>
    </row>
    <row r="1863" spans="12:16" ht="16.149999999999999" customHeight="1" x14ac:dyDescent="0.2">
      <c r="L1863" s="2"/>
      <c r="M1863" s="2"/>
      <c r="N1863" s="2"/>
      <c r="O1863" s="2"/>
      <c r="P1863" s="2"/>
    </row>
    <row r="1864" spans="12:16" ht="16.149999999999999" customHeight="1" x14ac:dyDescent="0.2">
      <c r="L1864" s="2"/>
      <c r="M1864" s="2"/>
      <c r="N1864" s="2"/>
      <c r="O1864" s="2"/>
      <c r="P1864" s="2"/>
    </row>
    <row r="1865" spans="12:16" ht="16.149999999999999" customHeight="1" x14ac:dyDescent="0.2">
      <c r="L1865" s="2"/>
      <c r="M1865" s="2"/>
      <c r="N1865" s="2"/>
      <c r="O1865" s="2"/>
      <c r="P1865" s="2"/>
    </row>
    <row r="1866" spans="12:16" ht="16.149999999999999" customHeight="1" x14ac:dyDescent="0.2">
      <c r="L1866" s="2"/>
      <c r="M1866" s="2"/>
      <c r="N1866" s="2"/>
      <c r="O1866" s="2"/>
      <c r="P1866" s="2"/>
    </row>
    <row r="1867" spans="12:16" ht="16.149999999999999" customHeight="1" x14ac:dyDescent="0.2">
      <c r="L1867" s="2"/>
      <c r="M1867" s="2"/>
      <c r="N1867" s="2"/>
      <c r="O1867" s="2"/>
      <c r="P1867" s="2"/>
    </row>
    <row r="1868" spans="12:16" ht="16.149999999999999" customHeight="1" x14ac:dyDescent="0.2">
      <c r="L1868" s="2"/>
      <c r="M1868" s="2"/>
      <c r="N1868" s="2"/>
      <c r="O1868" s="2"/>
      <c r="P1868" s="2"/>
    </row>
    <row r="1869" spans="12:16" ht="16.149999999999999" customHeight="1" x14ac:dyDescent="0.2">
      <c r="L1869" s="2"/>
      <c r="M1869" s="2"/>
      <c r="N1869" s="2"/>
      <c r="O1869" s="2"/>
      <c r="P1869" s="2"/>
    </row>
    <row r="1870" spans="12:16" ht="16.149999999999999" customHeight="1" x14ac:dyDescent="0.2">
      <c r="L1870" s="2"/>
      <c r="M1870" s="2"/>
      <c r="N1870" s="2"/>
      <c r="O1870" s="2"/>
      <c r="P1870" s="2"/>
    </row>
    <row r="1871" spans="12:16" ht="16.149999999999999" customHeight="1" x14ac:dyDescent="0.2">
      <c r="L1871" s="2"/>
      <c r="M1871" s="2"/>
      <c r="N1871" s="2"/>
      <c r="O1871" s="2"/>
      <c r="P1871" s="2"/>
    </row>
    <row r="1872" spans="12:16" ht="16.149999999999999" customHeight="1" x14ac:dyDescent="0.2">
      <c r="L1872" s="2"/>
      <c r="M1872" s="2"/>
      <c r="N1872" s="2"/>
      <c r="O1872" s="2"/>
      <c r="P1872" s="2"/>
    </row>
    <row r="1873" spans="12:16" ht="16.149999999999999" customHeight="1" x14ac:dyDescent="0.2">
      <c r="L1873" s="2"/>
      <c r="M1873" s="2"/>
      <c r="N1873" s="2"/>
      <c r="O1873" s="2"/>
      <c r="P1873" s="2"/>
    </row>
    <row r="1874" spans="12:16" ht="16.149999999999999" customHeight="1" x14ac:dyDescent="0.2">
      <c r="L1874" s="2"/>
      <c r="M1874" s="2"/>
      <c r="N1874" s="2"/>
      <c r="O1874" s="2"/>
      <c r="P1874" s="2"/>
    </row>
    <row r="1875" spans="12:16" ht="16.149999999999999" customHeight="1" x14ac:dyDescent="0.2">
      <c r="L1875" s="2"/>
      <c r="M1875" s="2"/>
      <c r="N1875" s="2"/>
      <c r="O1875" s="2"/>
      <c r="P1875" s="2"/>
    </row>
    <row r="1876" spans="12:16" ht="16.149999999999999" customHeight="1" x14ac:dyDescent="0.2">
      <c r="L1876" s="2"/>
      <c r="M1876" s="2"/>
      <c r="N1876" s="2"/>
      <c r="O1876" s="2"/>
      <c r="P1876" s="2"/>
    </row>
    <row r="1877" spans="12:16" ht="16.149999999999999" customHeight="1" x14ac:dyDescent="0.2">
      <c r="L1877" s="2"/>
      <c r="M1877" s="2"/>
      <c r="N1877" s="2"/>
      <c r="O1877" s="2"/>
      <c r="P1877" s="2"/>
    </row>
    <row r="1878" spans="12:16" ht="16.149999999999999" customHeight="1" x14ac:dyDescent="0.2">
      <c r="L1878" s="2"/>
      <c r="M1878" s="2"/>
      <c r="N1878" s="2"/>
      <c r="O1878" s="2"/>
      <c r="P1878" s="2"/>
    </row>
    <row r="1879" spans="12:16" ht="16.149999999999999" customHeight="1" x14ac:dyDescent="0.2">
      <c r="L1879" s="2"/>
      <c r="M1879" s="2"/>
      <c r="N1879" s="2"/>
      <c r="O1879" s="2"/>
      <c r="P1879" s="2"/>
    </row>
    <row r="1880" spans="12:16" ht="16.149999999999999" customHeight="1" x14ac:dyDescent="0.2">
      <c r="L1880" s="2"/>
      <c r="M1880" s="2"/>
      <c r="N1880" s="2"/>
      <c r="O1880" s="2"/>
      <c r="P1880" s="2"/>
    </row>
    <row r="1881" spans="12:16" ht="16.149999999999999" customHeight="1" x14ac:dyDescent="0.2">
      <c r="L1881" s="2"/>
      <c r="M1881" s="2"/>
      <c r="N1881" s="2"/>
      <c r="O1881" s="2"/>
      <c r="P1881" s="2"/>
    </row>
    <row r="1882" spans="12:16" ht="16.149999999999999" customHeight="1" x14ac:dyDescent="0.2">
      <c r="L1882" s="2"/>
      <c r="M1882" s="2"/>
      <c r="N1882" s="2"/>
      <c r="O1882" s="2"/>
      <c r="P1882" s="2"/>
    </row>
    <row r="1883" spans="12:16" ht="16.149999999999999" customHeight="1" x14ac:dyDescent="0.2">
      <c r="L1883" s="2"/>
      <c r="M1883" s="2"/>
      <c r="N1883" s="2"/>
      <c r="O1883" s="2"/>
      <c r="P1883" s="2"/>
    </row>
    <row r="1884" spans="12:16" ht="16.149999999999999" customHeight="1" x14ac:dyDescent="0.2">
      <c r="L1884" s="2"/>
      <c r="M1884" s="2"/>
      <c r="N1884" s="2"/>
      <c r="O1884" s="2"/>
      <c r="P1884" s="2"/>
    </row>
    <row r="1885" spans="12:16" ht="16.149999999999999" customHeight="1" x14ac:dyDescent="0.2">
      <c r="L1885" s="2"/>
      <c r="M1885" s="2"/>
      <c r="N1885" s="2"/>
      <c r="O1885" s="2"/>
      <c r="P1885" s="2"/>
    </row>
    <row r="1886" spans="12:16" ht="16.149999999999999" customHeight="1" x14ac:dyDescent="0.2">
      <c r="L1886" s="2"/>
      <c r="M1886" s="2"/>
      <c r="N1886" s="2"/>
      <c r="O1886" s="2"/>
      <c r="P1886" s="2"/>
    </row>
    <row r="1887" spans="12:16" ht="16.149999999999999" customHeight="1" x14ac:dyDescent="0.2">
      <c r="L1887" s="2"/>
      <c r="M1887" s="2"/>
      <c r="N1887" s="2"/>
      <c r="O1887" s="2"/>
      <c r="P1887" s="2"/>
    </row>
    <row r="1888" spans="12:16" ht="16.149999999999999" customHeight="1" x14ac:dyDescent="0.2">
      <c r="L1888" s="2"/>
      <c r="M1888" s="2"/>
      <c r="N1888" s="2"/>
      <c r="O1888" s="2"/>
      <c r="P1888" s="2"/>
    </row>
    <row r="1889" spans="12:16" ht="16.149999999999999" customHeight="1" x14ac:dyDescent="0.2">
      <c r="L1889" s="2"/>
      <c r="M1889" s="2"/>
      <c r="N1889" s="2"/>
      <c r="O1889" s="2"/>
      <c r="P1889" s="2"/>
    </row>
    <row r="1890" spans="12:16" ht="16.149999999999999" customHeight="1" x14ac:dyDescent="0.2">
      <c r="L1890" s="2"/>
      <c r="M1890" s="2"/>
      <c r="N1890" s="2"/>
      <c r="O1890" s="2"/>
      <c r="P1890" s="2"/>
    </row>
    <row r="1891" spans="12:16" ht="16.149999999999999" customHeight="1" x14ac:dyDescent="0.2">
      <c r="L1891" s="2"/>
      <c r="M1891" s="2"/>
      <c r="N1891" s="2"/>
      <c r="O1891" s="2"/>
      <c r="P1891" s="2"/>
    </row>
    <row r="1892" spans="12:16" ht="16.149999999999999" customHeight="1" x14ac:dyDescent="0.2">
      <c r="L1892" s="2"/>
      <c r="M1892" s="2"/>
      <c r="N1892" s="2"/>
      <c r="O1892" s="2"/>
      <c r="P1892" s="2"/>
    </row>
    <row r="1893" spans="12:16" ht="16.149999999999999" customHeight="1" x14ac:dyDescent="0.2">
      <c r="L1893" s="2"/>
      <c r="M1893" s="2"/>
      <c r="N1893" s="2"/>
      <c r="O1893" s="2"/>
      <c r="P1893" s="2"/>
    </row>
    <row r="1894" spans="12:16" ht="16.149999999999999" customHeight="1" x14ac:dyDescent="0.2">
      <c r="L1894" s="2"/>
      <c r="M1894" s="2"/>
      <c r="N1894" s="2"/>
      <c r="O1894" s="2"/>
      <c r="P1894" s="2"/>
    </row>
    <row r="1895" spans="12:16" ht="16.149999999999999" customHeight="1" x14ac:dyDescent="0.2">
      <c r="L1895" s="2"/>
      <c r="M1895" s="2"/>
      <c r="N1895" s="2"/>
      <c r="O1895" s="2"/>
      <c r="P1895" s="2"/>
    </row>
    <row r="1896" spans="12:16" ht="16.149999999999999" customHeight="1" x14ac:dyDescent="0.2">
      <c r="L1896" s="2"/>
      <c r="M1896" s="2"/>
      <c r="N1896" s="2"/>
      <c r="O1896" s="2"/>
      <c r="P1896" s="2"/>
    </row>
    <row r="1897" spans="12:16" ht="16.149999999999999" customHeight="1" x14ac:dyDescent="0.2">
      <c r="L1897" s="2"/>
      <c r="M1897" s="2"/>
      <c r="N1897" s="2"/>
      <c r="O1897" s="2"/>
      <c r="P1897" s="2"/>
    </row>
    <row r="1898" spans="12:16" ht="16.149999999999999" customHeight="1" x14ac:dyDescent="0.2">
      <c r="L1898" s="2"/>
      <c r="M1898" s="2"/>
      <c r="N1898" s="2"/>
      <c r="O1898" s="2"/>
      <c r="P1898" s="2"/>
    </row>
    <row r="1899" spans="12:16" ht="16.149999999999999" customHeight="1" x14ac:dyDescent="0.2">
      <c r="L1899" s="2"/>
      <c r="M1899" s="2"/>
      <c r="N1899" s="2"/>
      <c r="O1899" s="2"/>
      <c r="P1899" s="2"/>
    </row>
    <row r="1900" spans="12:16" ht="16.149999999999999" customHeight="1" x14ac:dyDescent="0.2">
      <c r="L1900" s="2"/>
      <c r="M1900" s="2"/>
      <c r="N1900" s="2"/>
      <c r="O1900" s="2"/>
      <c r="P1900" s="2"/>
    </row>
    <row r="1901" spans="12:16" ht="16.149999999999999" customHeight="1" x14ac:dyDescent="0.2">
      <c r="L1901" s="2"/>
      <c r="M1901" s="2"/>
      <c r="N1901" s="2"/>
      <c r="O1901" s="2"/>
      <c r="P1901" s="2"/>
    </row>
    <row r="1902" spans="12:16" ht="16.149999999999999" customHeight="1" x14ac:dyDescent="0.2">
      <c r="L1902" s="2"/>
      <c r="M1902" s="2"/>
      <c r="N1902" s="2"/>
      <c r="O1902" s="2"/>
      <c r="P1902" s="2"/>
    </row>
    <row r="1903" spans="12:16" ht="16.149999999999999" customHeight="1" x14ac:dyDescent="0.2">
      <c r="L1903" s="2"/>
      <c r="M1903" s="2"/>
      <c r="N1903" s="2"/>
      <c r="O1903" s="2"/>
      <c r="P1903" s="2"/>
    </row>
    <row r="1904" spans="12:16" ht="16.149999999999999" customHeight="1" x14ac:dyDescent="0.2">
      <c r="L1904" s="2"/>
      <c r="M1904" s="2"/>
      <c r="N1904" s="2"/>
      <c r="O1904" s="2"/>
      <c r="P1904" s="2"/>
    </row>
    <row r="1905" spans="12:16" ht="16.149999999999999" customHeight="1" x14ac:dyDescent="0.2">
      <c r="L1905" s="2"/>
      <c r="M1905" s="2"/>
      <c r="N1905" s="2"/>
      <c r="O1905" s="2"/>
      <c r="P1905" s="2"/>
    </row>
    <row r="1906" spans="12:16" ht="16.149999999999999" customHeight="1" x14ac:dyDescent="0.2">
      <c r="L1906" s="2"/>
      <c r="M1906" s="2"/>
      <c r="N1906" s="2"/>
      <c r="O1906" s="2"/>
      <c r="P1906" s="2"/>
    </row>
    <row r="1907" spans="12:16" ht="16.149999999999999" customHeight="1" x14ac:dyDescent="0.2">
      <c r="L1907" s="2"/>
      <c r="M1907" s="2"/>
      <c r="N1907" s="2"/>
      <c r="O1907" s="2"/>
      <c r="P1907" s="2"/>
    </row>
    <row r="1908" spans="12:16" ht="16.149999999999999" customHeight="1" x14ac:dyDescent="0.2">
      <c r="L1908" s="2"/>
      <c r="M1908" s="2"/>
      <c r="N1908" s="2"/>
      <c r="O1908" s="2"/>
      <c r="P1908" s="2"/>
    </row>
    <row r="1909" spans="12:16" ht="16.149999999999999" customHeight="1" x14ac:dyDescent="0.2">
      <c r="L1909" s="2"/>
      <c r="M1909" s="2"/>
      <c r="N1909" s="2"/>
      <c r="O1909" s="2"/>
      <c r="P1909" s="2"/>
    </row>
    <row r="1910" spans="12:16" ht="16.149999999999999" customHeight="1" x14ac:dyDescent="0.2">
      <c r="L1910" s="2"/>
      <c r="M1910" s="2"/>
      <c r="N1910" s="2"/>
      <c r="O1910" s="2"/>
      <c r="P1910" s="2"/>
    </row>
    <row r="1911" spans="12:16" ht="16.149999999999999" customHeight="1" x14ac:dyDescent="0.2">
      <c r="L1911" s="2"/>
      <c r="M1911" s="2"/>
      <c r="N1911" s="2"/>
      <c r="O1911" s="2"/>
      <c r="P1911" s="2"/>
    </row>
    <row r="1912" spans="12:16" ht="16.149999999999999" customHeight="1" x14ac:dyDescent="0.2">
      <c r="L1912" s="2"/>
      <c r="M1912" s="2"/>
      <c r="N1912" s="2"/>
      <c r="O1912" s="2"/>
      <c r="P1912" s="2"/>
    </row>
    <row r="1913" spans="12:16" ht="16.149999999999999" customHeight="1" x14ac:dyDescent="0.2">
      <c r="L1913" s="2"/>
      <c r="M1913" s="2"/>
      <c r="N1913" s="2"/>
      <c r="O1913" s="2"/>
      <c r="P1913" s="2"/>
    </row>
    <row r="1914" spans="12:16" ht="16.149999999999999" customHeight="1" x14ac:dyDescent="0.2">
      <c r="L1914" s="2"/>
      <c r="M1914" s="2"/>
      <c r="N1914" s="2"/>
      <c r="O1914" s="2"/>
      <c r="P1914" s="2"/>
    </row>
    <row r="1915" spans="12:16" ht="16.149999999999999" customHeight="1" x14ac:dyDescent="0.2">
      <c r="L1915" s="2"/>
      <c r="M1915" s="2"/>
      <c r="N1915" s="2"/>
      <c r="O1915" s="2"/>
      <c r="P1915" s="2"/>
    </row>
    <row r="1916" spans="12:16" ht="16.149999999999999" customHeight="1" x14ac:dyDescent="0.2">
      <c r="L1916" s="2"/>
      <c r="M1916" s="2"/>
      <c r="N1916" s="2"/>
      <c r="O1916" s="2"/>
      <c r="P1916" s="2"/>
    </row>
    <row r="1917" spans="12:16" ht="16.149999999999999" customHeight="1" x14ac:dyDescent="0.2">
      <c r="L1917" s="2"/>
      <c r="M1917" s="2"/>
      <c r="N1917" s="2"/>
      <c r="O1917" s="2"/>
      <c r="P1917" s="2"/>
    </row>
    <row r="1918" spans="12:16" ht="16.149999999999999" customHeight="1" x14ac:dyDescent="0.2">
      <c r="L1918" s="2"/>
      <c r="M1918" s="2"/>
      <c r="N1918" s="2"/>
      <c r="O1918" s="2"/>
      <c r="P1918" s="2"/>
    </row>
    <row r="1919" spans="12:16" ht="16.149999999999999" customHeight="1" x14ac:dyDescent="0.2">
      <c r="L1919" s="2"/>
      <c r="M1919" s="2"/>
      <c r="N1919" s="2"/>
      <c r="O1919" s="2"/>
      <c r="P1919" s="2"/>
    </row>
    <row r="1920" spans="12:16" ht="16.149999999999999" customHeight="1" x14ac:dyDescent="0.2">
      <c r="L1920" s="2"/>
      <c r="M1920" s="2"/>
      <c r="N1920" s="2"/>
      <c r="O1920" s="2"/>
      <c r="P1920" s="2"/>
    </row>
    <row r="1921" spans="12:16" ht="16.149999999999999" customHeight="1" x14ac:dyDescent="0.2">
      <c r="L1921" s="2"/>
      <c r="M1921" s="2"/>
      <c r="N1921" s="2"/>
      <c r="O1921" s="2"/>
      <c r="P1921" s="2"/>
    </row>
    <row r="1922" spans="12:16" ht="16.149999999999999" customHeight="1" x14ac:dyDescent="0.2">
      <c r="L1922" s="2"/>
      <c r="M1922" s="2"/>
      <c r="N1922" s="2"/>
      <c r="O1922" s="2"/>
      <c r="P1922" s="2"/>
    </row>
    <row r="1923" spans="12:16" ht="16.149999999999999" customHeight="1" x14ac:dyDescent="0.2">
      <c r="L1923" s="2"/>
      <c r="M1923" s="2"/>
      <c r="N1923" s="2"/>
      <c r="O1923" s="2"/>
      <c r="P1923" s="2"/>
    </row>
    <row r="1924" spans="12:16" ht="16.149999999999999" customHeight="1" x14ac:dyDescent="0.2">
      <c r="L1924" s="2"/>
      <c r="M1924" s="2"/>
      <c r="N1924" s="2"/>
      <c r="O1924" s="2"/>
      <c r="P1924" s="2"/>
    </row>
    <row r="1925" spans="12:16" ht="16.149999999999999" customHeight="1" x14ac:dyDescent="0.2">
      <c r="L1925" s="2"/>
      <c r="M1925" s="2"/>
      <c r="N1925" s="2"/>
      <c r="O1925" s="2"/>
      <c r="P1925" s="2"/>
    </row>
    <row r="1926" spans="12:16" ht="16.149999999999999" customHeight="1" x14ac:dyDescent="0.2">
      <c r="L1926" s="2"/>
      <c r="M1926" s="2"/>
      <c r="N1926" s="2"/>
      <c r="O1926" s="2"/>
      <c r="P1926" s="2"/>
    </row>
    <row r="1927" spans="12:16" ht="16.149999999999999" customHeight="1" x14ac:dyDescent="0.2">
      <c r="L1927" s="2"/>
      <c r="M1927" s="2"/>
      <c r="N1927" s="2"/>
      <c r="O1927" s="2"/>
      <c r="P1927" s="2"/>
    </row>
    <row r="1928" spans="12:16" ht="16.149999999999999" customHeight="1" x14ac:dyDescent="0.2">
      <c r="L1928" s="2"/>
      <c r="M1928" s="2"/>
      <c r="N1928" s="2"/>
      <c r="O1928" s="2"/>
      <c r="P1928" s="2"/>
    </row>
    <row r="1929" spans="12:16" ht="16.149999999999999" customHeight="1" x14ac:dyDescent="0.2">
      <c r="L1929" s="2"/>
      <c r="M1929" s="2"/>
      <c r="N1929" s="2"/>
      <c r="O1929" s="2"/>
      <c r="P1929" s="2"/>
    </row>
    <row r="1930" spans="12:16" ht="16.149999999999999" customHeight="1" x14ac:dyDescent="0.2">
      <c r="L1930" s="2"/>
      <c r="M1930" s="2"/>
      <c r="N1930" s="2"/>
      <c r="O1930" s="2"/>
      <c r="P1930" s="2"/>
    </row>
    <row r="1931" spans="12:16" ht="16.149999999999999" customHeight="1" x14ac:dyDescent="0.2">
      <c r="L1931" s="2"/>
      <c r="M1931" s="2"/>
      <c r="N1931" s="2"/>
      <c r="O1931" s="2"/>
      <c r="P1931" s="2"/>
    </row>
    <row r="1932" spans="12:16" ht="16.149999999999999" customHeight="1" x14ac:dyDescent="0.2">
      <c r="L1932" s="2"/>
      <c r="M1932" s="2"/>
      <c r="N1932" s="2"/>
      <c r="O1932" s="2"/>
      <c r="P1932" s="2"/>
    </row>
    <row r="1933" spans="12:16" ht="16.149999999999999" customHeight="1" x14ac:dyDescent="0.2">
      <c r="L1933" s="2"/>
      <c r="M1933" s="2"/>
      <c r="N1933" s="2"/>
      <c r="O1933" s="2"/>
      <c r="P1933" s="2"/>
    </row>
    <row r="1934" spans="12:16" ht="16.149999999999999" customHeight="1" x14ac:dyDescent="0.2">
      <c r="L1934" s="2"/>
      <c r="M1934" s="2"/>
      <c r="N1934" s="2"/>
      <c r="O1934" s="2"/>
      <c r="P1934" s="2"/>
    </row>
    <row r="1935" spans="12:16" ht="16.149999999999999" customHeight="1" x14ac:dyDescent="0.2">
      <c r="L1935" s="2"/>
      <c r="M1935" s="2"/>
      <c r="N1935" s="2"/>
      <c r="O1935" s="2"/>
      <c r="P1935" s="2"/>
    </row>
    <row r="1936" spans="12:16" ht="16.149999999999999" customHeight="1" x14ac:dyDescent="0.2">
      <c r="L1936" s="2"/>
      <c r="M1936" s="2"/>
      <c r="N1936" s="2"/>
      <c r="O1936" s="2"/>
      <c r="P1936" s="2"/>
    </row>
    <row r="1937" spans="12:16" ht="16.149999999999999" customHeight="1" x14ac:dyDescent="0.2">
      <c r="L1937" s="2"/>
      <c r="M1937" s="2"/>
      <c r="N1937" s="2"/>
      <c r="O1937" s="2"/>
      <c r="P1937" s="2"/>
    </row>
    <row r="1938" spans="12:16" ht="16.149999999999999" customHeight="1" x14ac:dyDescent="0.2">
      <c r="L1938" s="2"/>
      <c r="M1938" s="2"/>
      <c r="N1938" s="2"/>
      <c r="O1938" s="2"/>
      <c r="P1938" s="2"/>
    </row>
    <row r="1939" spans="12:16" ht="16.149999999999999" customHeight="1" x14ac:dyDescent="0.2">
      <c r="L1939" s="2"/>
      <c r="M1939" s="2"/>
      <c r="N1939" s="2"/>
      <c r="O1939" s="2"/>
      <c r="P1939" s="2"/>
    </row>
    <row r="1940" spans="12:16" ht="16.149999999999999" customHeight="1" x14ac:dyDescent="0.2">
      <c r="L1940" s="2"/>
      <c r="M1940" s="2"/>
      <c r="N1940" s="2"/>
      <c r="O1940" s="2"/>
      <c r="P1940" s="2"/>
    </row>
    <row r="1941" spans="12:16" ht="16.149999999999999" customHeight="1" x14ac:dyDescent="0.2">
      <c r="L1941" s="2"/>
      <c r="M1941" s="2"/>
      <c r="N1941" s="2"/>
      <c r="O1941" s="2"/>
      <c r="P1941" s="2"/>
    </row>
    <row r="1942" spans="12:16" ht="16.149999999999999" customHeight="1" x14ac:dyDescent="0.2">
      <c r="L1942" s="2"/>
      <c r="M1942" s="2"/>
      <c r="N1942" s="2"/>
      <c r="O1942" s="2"/>
      <c r="P1942" s="2"/>
    </row>
    <row r="1943" spans="12:16" ht="16.149999999999999" customHeight="1" x14ac:dyDescent="0.2">
      <c r="L1943" s="2"/>
      <c r="M1943" s="2"/>
      <c r="N1943" s="2"/>
      <c r="O1943" s="2"/>
      <c r="P1943" s="2"/>
    </row>
    <row r="1944" spans="12:16" ht="16.149999999999999" customHeight="1" x14ac:dyDescent="0.2">
      <c r="L1944" s="2"/>
      <c r="M1944" s="2"/>
      <c r="N1944" s="2"/>
      <c r="O1944" s="2"/>
      <c r="P1944" s="2"/>
    </row>
    <row r="1945" spans="12:16" ht="16.149999999999999" customHeight="1" x14ac:dyDescent="0.2">
      <c r="L1945" s="2"/>
      <c r="M1945" s="2"/>
      <c r="N1945" s="2"/>
      <c r="O1945" s="2"/>
      <c r="P1945" s="2"/>
    </row>
    <row r="1946" spans="12:16" ht="16.149999999999999" customHeight="1" x14ac:dyDescent="0.2">
      <c r="L1946" s="2"/>
      <c r="M1946" s="2"/>
      <c r="N1946" s="2"/>
      <c r="O1946" s="2"/>
      <c r="P1946" s="2"/>
    </row>
    <row r="1947" spans="12:16" ht="16.149999999999999" customHeight="1" x14ac:dyDescent="0.2">
      <c r="L1947" s="2"/>
      <c r="M1947" s="2"/>
      <c r="N1947" s="2"/>
      <c r="O1947" s="2"/>
      <c r="P1947" s="2"/>
    </row>
    <row r="1948" spans="12:16" ht="16.149999999999999" customHeight="1" x14ac:dyDescent="0.2">
      <c r="L1948" s="2"/>
      <c r="M1948" s="2"/>
      <c r="N1948" s="2"/>
      <c r="O1948" s="2"/>
      <c r="P1948" s="2"/>
    </row>
    <row r="1949" spans="12:16" ht="16.149999999999999" customHeight="1" x14ac:dyDescent="0.2">
      <c r="L1949" s="2"/>
      <c r="M1949" s="2"/>
      <c r="N1949" s="2"/>
      <c r="O1949" s="2"/>
      <c r="P1949" s="2"/>
    </row>
    <row r="1950" spans="12:16" ht="16.149999999999999" customHeight="1" x14ac:dyDescent="0.2">
      <c r="L1950" s="2"/>
      <c r="M1950" s="2"/>
      <c r="N1950" s="2"/>
      <c r="O1950" s="2"/>
      <c r="P1950" s="2"/>
    </row>
    <row r="1951" spans="12:16" ht="16.149999999999999" customHeight="1" x14ac:dyDescent="0.2">
      <c r="L1951" s="2"/>
      <c r="M1951" s="2"/>
      <c r="N1951" s="2"/>
      <c r="O1951" s="2"/>
      <c r="P1951" s="2"/>
    </row>
    <row r="1952" spans="12:16" ht="16.149999999999999" customHeight="1" x14ac:dyDescent="0.2">
      <c r="L1952" s="2"/>
      <c r="M1952" s="2"/>
      <c r="N1952" s="2"/>
      <c r="O1952" s="2"/>
      <c r="P1952" s="2"/>
    </row>
    <row r="1953" spans="12:16" ht="16.149999999999999" customHeight="1" x14ac:dyDescent="0.2">
      <c r="L1953" s="2"/>
      <c r="M1953" s="2"/>
      <c r="N1953" s="2"/>
      <c r="O1953" s="2"/>
      <c r="P1953" s="2"/>
    </row>
    <row r="1954" spans="12:16" ht="16.149999999999999" customHeight="1" x14ac:dyDescent="0.2">
      <c r="L1954" s="2"/>
      <c r="M1954" s="2"/>
      <c r="N1954" s="2"/>
      <c r="O1954" s="2"/>
      <c r="P1954" s="2"/>
    </row>
    <row r="1955" spans="12:16" ht="16.149999999999999" customHeight="1" x14ac:dyDescent="0.2">
      <c r="L1955" s="2"/>
      <c r="M1955" s="2"/>
      <c r="N1955" s="2"/>
      <c r="O1955" s="2"/>
      <c r="P1955" s="2"/>
    </row>
    <row r="1956" spans="12:16" ht="16.149999999999999" customHeight="1" x14ac:dyDescent="0.2">
      <c r="L1956" s="2"/>
      <c r="M1956" s="2"/>
      <c r="N1956" s="2"/>
      <c r="O1956" s="2"/>
      <c r="P1956" s="2"/>
    </row>
    <row r="1957" spans="12:16" ht="16.149999999999999" customHeight="1" x14ac:dyDescent="0.2">
      <c r="L1957" s="2"/>
      <c r="M1957" s="2"/>
      <c r="N1957" s="2"/>
      <c r="O1957" s="2"/>
      <c r="P1957" s="2"/>
    </row>
    <row r="1958" spans="12:16" ht="16.149999999999999" customHeight="1" x14ac:dyDescent="0.2">
      <c r="L1958" s="2"/>
      <c r="M1958" s="2"/>
      <c r="N1958" s="2"/>
      <c r="O1958" s="2"/>
      <c r="P1958" s="2"/>
    </row>
    <row r="1959" spans="12:16" ht="16.149999999999999" customHeight="1" x14ac:dyDescent="0.2">
      <c r="L1959" s="2"/>
      <c r="M1959" s="2"/>
      <c r="N1959" s="2"/>
      <c r="O1959" s="2"/>
      <c r="P1959" s="2"/>
    </row>
    <row r="1960" spans="12:16" ht="16.149999999999999" customHeight="1" x14ac:dyDescent="0.2">
      <c r="L1960" s="2"/>
      <c r="M1960" s="2"/>
      <c r="N1960" s="2"/>
      <c r="O1960" s="2"/>
      <c r="P1960" s="2"/>
    </row>
    <row r="1961" spans="12:16" ht="16.149999999999999" customHeight="1" x14ac:dyDescent="0.2">
      <c r="L1961" s="2"/>
      <c r="M1961" s="2"/>
      <c r="N1961" s="2"/>
      <c r="O1961" s="2"/>
      <c r="P1961" s="2"/>
    </row>
    <row r="1962" spans="12:16" ht="16.149999999999999" customHeight="1" x14ac:dyDescent="0.2">
      <c r="L1962" s="2"/>
      <c r="M1962" s="2"/>
      <c r="N1962" s="2"/>
      <c r="O1962" s="2"/>
      <c r="P1962" s="2"/>
    </row>
    <row r="1963" spans="12:16" ht="16.149999999999999" customHeight="1" x14ac:dyDescent="0.2">
      <c r="L1963" s="2"/>
      <c r="M1963" s="2"/>
      <c r="N1963" s="2"/>
      <c r="O1963" s="2"/>
      <c r="P1963" s="2"/>
    </row>
    <row r="1964" spans="12:16" ht="16.149999999999999" customHeight="1" x14ac:dyDescent="0.2">
      <c r="L1964" s="2"/>
      <c r="M1964" s="2"/>
      <c r="N1964" s="2"/>
      <c r="O1964" s="2"/>
      <c r="P1964" s="2"/>
    </row>
    <row r="1965" spans="12:16" ht="16.149999999999999" customHeight="1" x14ac:dyDescent="0.2">
      <c r="L1965" s="2"/>
      <c r="M1965" s="2"/>
      <c r="N1965" s="2"/>
      <c r="O1965" s="2"/>
      <c r="P1965" s="2"/>
    </row>
    <row r="1966" spans="12:16" ht="16.149999999999999" customHeight="1" x14ac:dyDescent="0.2">
      <c r="L1966" s="2"/>
      <c r="M1966" s="2"/>
      <c r="N1966" s="2"/>
      <c r="O1966" s="2"/>
      <c r="P1966" s="2"/>
    </row>
    <row r="1967" spans="12:16" ht="16.149999999999999" customHeight="1" x14ac:dyDescent="0.2">
      <c r="L1967" s="2"/>
      <c r="M1967" s="2"/>
      <c r="N1967" s="2"/>
      <c r="O1967" s="2"/>
      <c r="P1967" s="2"/>
    </row>
    <row r="1968" spans="12:16" ht="16.149999999999999" customHeight="1" x14ac:dyDescent="0.2">
      <c r="L1968" s="2"/>
      <c r="M1968" s="2"/>
      <c r="N1968" s="2"/>
      <c r="O1968" s="2"/>
      <c r="P1968" s="2"/>
    </row>
    <row r="1969" spans="12:16" ht="16.149999999999999" customHeight="1" x14ac:dyDescent="0.2">
      <c r="L1969" s="2"/>
      <c r="M1969" s="2"/>
      <c r="N1969" s="2"/>
      <c r="O1969" s="2"/>
      <c r="P1969" s="2"/>
    </row>
    <row r="1970" spans="12:16" ht="16.149999999999999" customHeight="1" x14ac:dyDescent="0.2">
      <c r="L1970" s="2"/>
      <c r="M1970" s="2"/>
      <c r="N1970" s="2"/>
      <c r="O1970" s="2"/>
      <c r="P1970" s="2"/>
    </row>
    <row r="1971" spans="12:16" ht="16.149999999999999" customHeight="1" x14ac:dyDescent="0.2">
      <c r="L1971" s="2"/>
      <c r="M1971" s="2"/>
      <c r="N1971" s="2"/>
      <c r="O1971" s="2"/>
      <c r="P1971" s="2"/>
    </row>
    <row r="1972" spans="12:16" ht="16.149999999999999" customHeight="1" x14ac:dyDescent="0.2">
      <c r="L1972" s="2"/>
      <c r="M1972" s="2"/>
      <c r="N1972" s="2"/>
      <c r="O1972" s="2"/>
      <c r="P1972" s="2"/>
    </row>
    <row r="1973" spans="12:16" ht="16.149999999999999" customHeight="1" x14ac:dyDescent="0.2">
      <c r="L1973" s="2"/>
      <c r="M1973" s="2"/>
      <c r="N1973" s="2"/>
      <c r="O1973" s="2"/>
      <c r="P1973" s="2"/>
    </row>
    <row r="1974" spans="12:16" ht="16.149999999999999" customHeight="1" x14ac:dyDescent="0.2">
      <c r="L1974" s="2"/>
      <c r="M1974" s="2"/>
      <c r="N1974" s="2"/>
      <c r="O1974" s="2"/>
      <c r="P1974" s="2"/>
    </row>
    <row r="1975" spans="12:16" ht="16.149999999999999" customHeight="1" x14ac:dyDescent="0.2">
      <c r="L1975" s="2"/>
      <c r="M1975" s="2"/>
      <c r="N1975" s="2"/>
      <c r="O1975" s="2"/>
      <c r="P1975" s="2"/>
    </row>
    <row r="1976" spans="12:16" ht="16.149999999999999" customHeight="1" x14ac:dyDescent="0.2">
      <c r="L1976" s="2"/>
      <c r="M1976" s="2"/>
      <c r="N1976" s="2"/>
      <c r="O1976" s="2"/>
      <c r="P1976" s="2"/>
    </row>
    <row r="1977" spans="12:16" ht="16.149999999999999" customHeight="1" x14ac:dyDescent="0.2">
      <c r="L1977" s="2"/>
      <c r="M1977" s="2"/>
      <c r="N1977" s="2"/>
      <c r="O1977" s="2"/>
      <c r="P1977" s="2"/>
    </row>
    <row r="1978" spans="12:16" ht="16.149999999999999" customHeight="1" x14ac:dyDescent="0.2">
      <c r="L1978" s="2"/>
      <c r="M1978" s="2"/>
      <c r="N1978" s="2"/>
      <c r="O1978" s="2"/>
      <c r="P1978" s="2"/>
    </row>
    <row r="1979" spans="12:16" ht="16.149999999999999" customHeight="1" x14ac:dyDescent="0.2">
      <c r="L1979" s="2"/>
      <c r="M1979" s="2"/>
      <c r="N1979" s="2"/>
      <c r="O1979" s="2"/>
      <c r="P1979" s="2"/>
    </row>
    <row r="1980" spans="12:16" ht="16.149999999999999" customHeight="1" x14ac:dyDescent="0.2">
      <c r="L1980" s="2"/>
      <c r="M1980" s="2"/>
      <c r="N1980" s="2"/>
      <c r="O1980" s="2"/>
      <c r="P1980" s="2"/>
    </row>
    <row r="1981" spans="12:16" ht="16.149999999999999" customHeight="1" x14ac:dyDescent="0.2">
      <c r="L1981" s="2"/>
      <c r="M1981" s="2"/>
      <c r="N1981" s="2"/>
      <c r="O1981" s="2"/>
      <c r="P1981" s="2"/>
    </row>
    <row r="1982" spans="12:16" ht="16.149999999999999" customHeight="1" x14ac:dyDescent="0.2">
      <c r="L1982" s="2"/>
      <c r="M1982" s="2"/>
      <c r="N1982" s="2"/>
      <c r="O1982" s="2"/>
      <c r="P1982" s="2"/>
    </row>
    <row r="1983" spans="12:16" ht="16.149999999999999" customHeight="1" x14ac:dyDescent="0.2">
      <c r="L1983" s="2"/>
      <c r="M1983" s="2"/>
      <c r="N1983" s="2"/>
      <c r="O1983" s="2"/>
      <c r="P1983" s="2"/>
    </row>
    <row r="1984" spans="12:16" ht="16.149999999999999" customHeight="1" x14ac:dyDescent="0.2">
      <c r="L1984" s="2"/>
      <c r="M1984" s="2"/>
      <c r="N1984" s="2"/>
      <c r="O1984" s="2"/>
      <c r="P1984" s="2"/>
    </row>
    <row r="1985" spans="12:16" ht="16.149999999999999" customHeight="1" x14ac:dyDescent="0.2">
      <c r="L1985" s="2"/>
      <c r="M1985" s="2"/>
      <c r="N1985" s="2"/>
      <c r="O1985" s="2"/>
      <c r="P1985" s="2"/>
    </row>
    <row r="1986" spans="12:16" ht="16.149999999999999" customHeight="1" x14ac:dyDescent="0.2">
      <c r="L1986" s="2"/>
      <c r="M1986" s="2"/>
      <c r="N1986" s="2"/>
      <c r="O1986" s="2"/>
      <c r="P1986" s="2"/>
    </row>
    <row r="1987" spans="12:16" ht="16.149999999999999" customHeight="1" x14ac:dyDescent="0.2">
      <c r="L1987" s="2"/>
      <c r="M1987" s="2"/>
      <c r="N1987" s="2"/>
      <c r="O1987" s="2"/>
      <c r="P1987" s="2"/>
    </row>
    <row r="1988" spans="12:16" ht="16.149999999999999" customHeight="1" x14ac:dyDescent="0.2">
      <c r="L1988" s="2"/>
      <c r="M1988" s="2"/>
      <c r="N1988" s="2"/>
      <c r="O1988" s="2"/>
      <c r="P1988" s="2"/>
    </row>
    <row r="1989" spans="12:16" ht="16.149999999999999" customHeight="1" x14ac:dyDescent="0.2">
      <c r="L1989" s="2"/>
      <c r="M1989" s="2"/>
      <c r="N1989" s="2"/>
      <c r="O1989" s="2"/>
      <c r="P1989" s="2"/>
    </row>
    <row r="1990" spans="12:16" ht="16.149999999999999" customHeight="1" x14ac:dyDescent="0.2">
      <c r="L1990" s="2"/>
      <c r="M1990" s="2"/>
      <c r="N1990" s="2"/>
      <c r="O1990" s="2"/>
      <c r="P1990" s="2"/>
    </row>
    <row r="1991" spans="12:16" ht="16.149999999999999" customHeight="1" x14ac:dyDescent="0.2">
      <c r="L1991" s="2"/>
      <c r="M1991" s="2"/>
      <c r="N1991" s="2"/>
      <c r="O1991" s="2"/>
      <c r="P1991" s="2"/>
    </row>
    <row r="1992" spans="12:16" ht="16.149999999999999" customHeight="1" x14ac:dyDescent="0.2">
      <c r="L1992" s="2"/>
      <c r="M1992" s="2"/>
      <c r="N1992" s="2"/>
      <c r="O1992" s="2"/>
      <c r="P1992" s="2"/>
    </row>
    <row r="1993" spans="12:16" ht="16.149999999999999" customHeight="1" x14ac:dyDescent="0.2">
      <c r="L1993" s="2"/>
      <c r="M1993" s="2"/>
      <c r="N1993" s="2"/>
      <c r="O1993" s="2"/>
      <c r="P1993" s="2"/>
    </row>
    <row r="1994" spans="12:16" ht="16.149999999999999" customHeight="1" x14ac:dyDescent="0.2">
      <c r="L1994" s="2"/>
      <c r="M1994" s="2"/>
      <c r="N1994" s="2"/>
      <c r="O1994" s="2"/>
      <c r="P1994" s="2"/>
    </row>
    <row r="1995" spans="12:16" ht="16.149999999999999" customHeight="1" x14ac:dyDescent="0.2">
      <c r="L1995" s="2"/>
      <c r="M1995" s="2"/>
      <c r="N1995" s="2"/>
      <c r="O1995" s="2"/>
      <c r="P1995" s="2"/>
    </row>
    <row r="1996" spans="12:16" ht="16.149999999999999" customHeight="1" x14ac:dyDescent="0.2">
      <c r="L1996" s="2"/>
      <c r="M1996" s="2"/>
      <c r="N1996" s="2"/>
      <c r="O1996" s="2"/>
      <c r="P1996" s="2"/>
    </row>
    <row r="1997" spans="12:16" ht="16.149999999999999" customHeight="1" x14ac:dyDescent="0.2">
      <c r="L1997" s="2"/>
      <c r="M1997" s="2"/>
      <c r="N1997" s="2"/>
      <c r="O1997" s="2"/>
      <c r="P1997" s="2"/>
    </row>
    <row r="1998" spans="12:16" ht="16.149999999999999" customHeight="1" x14ac:dyDescent="0.2">
      <c r="L1998" s="2"/>
      <c r="M1998" s="2"/>
      <c r="N1998" s="2"/>
      <c r="O1998" s="2"/>
      <c r="P1998" s="2"/>
    </row>
    <row r="1999" spans="12:16" ht="16.149999999999999" customHeight="1" x14ac:dyDescent="0.2">
      <c r="L1999" s="2"/>
      <c r="M1999" s="2"/>
      <c r="N1999" s="2"/>
      <c r="O1999" s="2"/>
      <c r="P1999" s="2"/>
    </row>
    <row r="2000" spans="12:16" ht="16.149999999999999" customHeight="1" x14ac:dyDescent="0.2">
      <c r="L2000" s="2"/>
      <c r="M2000" s="2"/>
      <c r="N2000" s="2"/>
      <c r="O2000" s="2"/>
      <c r="P2000" s="2"/>
    </row>
    <row r="2001" spans="12:16" ht="16.149999999999999" customHeight="1" x14ac:dyDescent="0.2">
      <c r="L2001" s="2"/>
      <c r="M2001" s="2"/>
      <c r="N2001" s="2"/>
      <c r="O2001" s="2"/>
      <c r="P2001" s="2"/>
    </row>
    <row r="2002" spans="12:16" ht="16.149999999999999" customHeight="1" x14ac:dyDescent="0.2">
      <c r="L2002" s="2"/>
      <c r="M2002" s="2"/>
      <c r="N2002" s="2"/>
      <c r="O2002" s="2"/>
      <c r="P2002" s="2"/>
    </row>
    <row r="2003" spans="12:16" ht="16.149999999999999" customHeight="1" x14ac:dyDescent="0.2">
      <c r="L2003" s="2"/>
      <c r="M2003" s="2"/>
      <c r="N2003" s="2"/>
      <c r="O2003" s="2"/>
      <c r="P2003" s="2"/>
    </row>
    <row r="2004" spans="12:16" ht="16.149999999999999" customHeight="1" x14ac:dyDescent="0.2">
      <c r="L2004" s="2"/>
      <c r="M2004" s="2"/>
      <c r="N2004" s="2"/>
      <c r="O2004" s="2"/>
      <c r="P2004" s="2"/>
    </row>
    <row r="2005" spans="12:16" ht="16.149999999999999" customHeight="1" x14ac:dyDescent="0.2">
      <c r="L2005" s="2"/>
      <c r="M2005" s="2"/>
      <c r="N2005" s="2"/>
      <c r="O2005" s="2"/>
      <c r="P2005" s="2"/>
    </row>
    <row r="2006" spans="12:16" ht="16.149999999999999" customHeight="1" x14ac:dyDescent="0.2">
      <c r="L2006" s="2"/>
      <c r="M2006" s="2"/>
      <c r="N2006" s="2"/>
      <c r="O2006" s="2"/>
      <c r="P2006" s="2"/>
    </row>
    <row r="2007" spans="12:16" ht="16.149999999999999" customHeight="1" x14ac:dyDescent="0.2">
      <c r="L2007" s="2"/>
      <c r="M2007" s="2"/>
      <c r="N2007" s="2"/>
      <c r="O2007" s="2"/>
      <c r="P2007" s="2"/>
    </row>
    <row r="2008" spans="12:16" ht="16.149999999999999" customHeight="1" x14ac:dyDescent="0.2">
      <c r="L2008" s="2"/>
      <c r="M2008" s="2"/>
      <c r="N2008" s="2"/>
      <c r="O2008" s="2"/>
      <c r="P2008" s="2"/>
    </row>
    <row r="2009" spans="12:16" ht="16.149999999999999" customHeight="1" x14ac:dyDescent="0.2">
      <c r="L2009" s="2"/>
      <c r="M2009" s="2"/>
      <c r="N2009" s="2"/>
      <c r="O2009" s="2"/>
      <c r="P2009" s="2"/>
    </row>
    <row r="2010" spans="12:16" ht="16.149999999999999" customHeight="1" x14ac:dyDescent="0.2">
      <c r="L2010" s="2"/>
      <c r="M2010" s="2"/>
      <c r="N2010" s="2"/>
      <c r="O2010" s="2"/>
      <c r="P2010" s="2"/>
    </row>
    <row r="2011" spans="12:16" ht="16.149999999999999" customHeight="1" x14ac:dyDescent="0.2">
      <c r="L2011" s="2"/>
      <c r="M2011" s="2"/>
      <c r="N2011" s="2"/>
      <c r="O2011" s="2"/>
      <c r="P2011" s="2"/>
    </row>
    <row r="2012" spans="12:16" ht="16.149999999999999" customHeight="1" x14ac:dyDescent="0.2">
      <c r="L2012" s="2"/>
      <c r="M2012" s="2"/>
      <c r="N2012" s="2"/>
      <c r="O2012" s="2"/>
      <c r="P2012" s="2"/>
    </row>
    <row r="2013" spans="12:16" ht="16.149999999999999" customHeight="1" x14ac:dyDescent="0.2">
      <c r="L2013" s="2"/>
      <c r="M2013" s="2"/>
      <c r="N2013" s="2"/>
      <c r="O2013" s="2"/>
      <c r="P2013" s="2"/>
    </row>
    <row r="2014" spans="12:16" ht="16.149999999999999" customHeight="1" x14ac:dyDescent="0.2">
      <c r="L2014" s="2"/>
      <c r="M2014" s="2"/>
      <c r="N2014" s="2"/>
      <c r="O2014" s="2"/>
      <c r="P2014" s="2"/>
    </row>
    <row r="2015" spans="12:16" ht="16.149999999999999" customHeight="1" x14ac:dyDescent="0.2">
      <c r="L2015" s="2"/>
      <c r="M2015" s="2"/>
      <c r="N2015" s="2"/>
      <c r="O2015" s="2"/>
      <c r="P2015" s="2"/>
    </row>
    <row r="2016" spans="12:16" ht="16.149999999999999" customHeight="1" x14ac:dyDescent="0.2">
      <c r="L2016" s="2"/>
      <c r="M2016" s="2"/>
      <c r="N2016" s="2"/>
      <c r="O2016" s="2"/>
      <c r="P2016" s="2"/>
    </row>
    <row r="2017" spans="12:16" ht="16.149999999999999" customHeight="1" x14ac:dyDescent="0.2">
      <c r="L2017" s="2"/>
      <c r="M2017" s="2"/>
      <c r="N2017" s="2"/>
      <c r="O2017" s="2"/>
      <c r="P2017" s="2"/>
    </row>
    <row r="2018" spans="12:16" ht="16.149999999999999" customHeight="1" x14ac:dyDescent="0.2">
      <c r="L2018" s="2"/>
      <c r="M2018" s="2"/>
      <c r="N2018" s="2"/>
      <c r="O2018" s="2"/>
      <c r="P2018" s="2"/>
    </row>
    <row r="2019" spans="12:16" ht="16.149999999999999" customHeight="1" x14ac:dyDescent="0.2">
      <c r="L2019" s="2"/>
      <c r="M2019" s="2"/>
      <c r="N2019" s="2"/>
      <c r="O2019" s="2"/>
      <c r="P2019" s="2"/>
    </row>
    <row r="2020" spans="12:16" ht="16.149999999999999" customHeight="1" x14ac:dyDescent="0.2">
      <c r="L2020" s="2"/>
      <c r="M2020" s="2"/>
      <c r="N2020" s="2"/>
      <c r="O2020" s="2"/>
      <c r="P2020" s="2"/>
    </row>
    <row r="2021" spans="12:16" ht="16.149999999999999" customHeight="1" x14ac:dyDescent="0.2">
      <c r="L2021" s="2"/>
      <c r="M2021" s="2"/>
      <c r="N2021" s="2"/>
      <c r="O2021" s="2"/>
      <c r="P2021" s="2"/>
    </row>
    <row r="2022" spans="12:16" ht="16.149999999999999" customHeight="1" x14ac:dyDescent="0.2">
      <c r="L2022" s="2"/>
      <c r="M2022" s="2"/>
      <c r="N2022" s="2"/>
      <c r="O2022" s="2"/>
      <c r="P2022" s="2"/>
    </row>
    <row r="2023" spans="12:16" ht="16.149999999999999" customHeight="1" x14ac:dyDescent="0.2">
      <c r="L2023" s="2"/>
      <c r="M2023" s="2"/>
      <c r="N2023" s="2"/>
      <c r="O2023" s="2"/>
      <c r="P2023" s="2"/>
    </row>
    <row r="2024" spans="12:16" ht="16.149999999999999" customHeight="1" x14ac:dyDescent="0.2">
      <c r="L2024" s="2"/>
      <c r="M2024" s="2"/>
      <c r="N2024" s="2"/>
      <c r="O2024" s="2"/>
      <c r="P2024" s="2"/>
    </row>
    <row r="2025" spans="12:16" ht="16.149999999999999" customHeight="1" x14ac:dyDescent="0.2">
      <c r="L2025" s="2"/>
      <c r="M2025" s="2"/>
      <c r="N2025" s="2"/>
      <c r="O2025" s="2"/>
      <c r="P2025" s="2"/>
    </row>
    <row r="2026" spans="12:16" ht="16.149999999999999" customHeight="1" x14ac:dyDescent="0.2">
      <c r="L2026" s="2"/>
      <c r="M2026" s="2"/>
      <c r="N2026" s="2"/>
      <c r="O2026" s="2"/>
      <c r="P2026" s="2"/>
    </row>
    <row r="2027" spans="12:16" ht="16.149999999999999" customHeight="1" x14ac:dyDescent="0.2">
      <c r="L2027" s="2"/>
      <c r="M2027" s="2"/>
      <c r="N2027" s="2"/>
      <c r="O2027" s="2"/>
      <c r="P2027" s="2"/>
    </row>
    <row r="2028" spans="12:16" ht="16.149999999999999" customHeight="1" x14ac:dyDescent="0.2">
      <c r="L2028" s="2"/>
      <c r="M2028" s="2"/>
      <c r="N2028" s="2"/>
      <c r="O2028" s="2"/>
      <c r="P2028" s="2"/>
    </row>
    <row r="2029" spans="12:16" ht="16.149999999999999" customHeight="1" x14ac:dyDescent="0.2">
      <c r="L2029" s="2"/>
      <c r="M2029" s="2"/>
      <c r="N2029" s="2"/>
      <c r="O2029" s="2"/>
      <c r="P2029" s="2"/>
    </row>
    <row r="2030" spans="12:16" ht="16.149999999999999" customHeight="1" x14ac:dyDescent="0.2">
      <c r="L2030" s="2"/>
      <c r="M2030" s="2"/>
      <c r="N2030" s="2"/>
      <c r="O2030" s="2"/>
      <c r="P2030" s="2"/>
    </row>
    <row r="2031" spans="12:16" ht="16.149999999999999" customHeight="1" x14ac:dyDescent="0.2">
      <c r="L2031" s="2"/>
      <c r="M2031" s="2"/>
      <c r="N2031" s="2"/>
      <c r="O2031" s="2"/>
      <c r="P2031" s="2"/>
    </row>
    <row r="2032" spans="12:16" ht="16.149999999999999" customHeight="1" x14ac:dyDescent="0.2">
      <c r="L2032" s="2"/>
      <c r="M2032" s="2"/>
      <c r="N2032" s="2"/>
      <c r="O2032" s="2"/>
      <c r="P2032" s="2"/>
    </row>
    <row r="2033" spans="12:16" ht="16.149999999999999" customHeight="1" x14ac:dyDescent="0.2">
      <c r="L2033" s="2"/>
      <c r="M2033" s="2"/>
      <c r="N2033" s="2"/>
      <c r="O2033" s="2"/>
      <c r="P2033" s="2"/>
    </row>
    <row r="2034" spans="12:16" ht="16.149999999999999" customHeight="1" x14ac:dyDescent="0.2">
      <c r="L2034" s="2"/>
      <c r="M2034" s="2"/>
      <c r="N2034" s="2"/>
      <c r="O2034" s="2"/>
      <c r="P2034" s="2"/>
    </row>
    <row r="2035" spans="12:16" ht="16.149999999999999" customHeight="1" x14ac:dyDescent="0.2">
      <c r="L2035" s="2"/>
      <c r="M2035" s="2"/>
      <c r="N2035" s="2"/>
      <c r="O2035" s="2"/>
      <c r="P2035" s="2"/>
    </row>
    <row r="2036" spans="12:16" ht="16.149999999999999" customHeight="1" x14ac:dyDescent="0.2">
      <c r="L2036" s="2"/>
      <c r="M2036" s="2"/>
      <c r="N2036" s="2"/>
      <c r="O2036" s="2"/>
      <c r="P2036" s="2"/>
    </row>
    <row r="2037" spans="12:16" ht="16.149999999999999" customHeight="1" x14ac:dyDescent="0.2">
      <c r="L2037" s="2"/>
      <c r="M2037" s="2"/>
      <c r="N2037" s="2"/>
      <c r="O2037" s="2"/>
      <c r="P2037" s="2"/>
    </row>
    <row r="2038" spans="12:16" ht="16.149999999999999" customHeight="1" x14ac:dyDescent="0.2">
      <c r="L2038" s="2"/>
      <c r="M2038" s="2"/>
      <c r="N2038" s="2"/>
      <c r="O2038" s="2"/>
      <c r="P2038" s="2"/>
    </row>
    <row r="2039" spans="12:16" ht="16.149999999999999" customHeight="1" x14ac:dyDescent="0.2">
      <c r="L2039" s="2"/>
      <c r="M2039" s="2"/>
      <c r="N2039" s="2"/>
      <c r="O2039" s="2"/>
      <c r="P2039" s="2"/>
    </row>
    <row r="2040" spans="12:16" ht="16.149999999999999" customHeight="1" x14ac:dyDescent="0.2">
      <c r="L2040" s="2"/>
      <c r="M2040" s="2"/>
      <c r="N2040" s="2"/>
      <c r="O2040" s="2"/>
      <c r="P2040" s="2"/>
    </row>
    <row r="2041" spans="12:16" ht="16.149999999999999" customHeight="1" x14ac:dyDescent="0.2">
      <c r="L2041" s="2"/>
      <c r="M2041" s="2"/>
      <c r="N2041" s="2"/>
      <c r="O2041" s="2"/>
      <c r="P2041" s="2"/>
    </row>
    <row r="2042" spans="12:16" ht="16.149999999999999" customHeight="1" x14ac:dyDescent="0.2">
      <c r="L2042" s="2"/>
      <c r="M2042" s="2"/>
      <c r="N2042" s="2"/>
      <c r="O2042" s="2"/>
      <c r="P2042" s="2"/>
    </row>
    <row r="2043" spans="12:16" ht="16.149999999999999" customHeight="1" x14ac:dyDescent="0.2">
      <c r="L2043" s="2"/>
      <c r="M2043" s="2"/>
      <c r="N2043" s="2"/>
      <c r="O2043" s="2"/>
      <c r="P2043" s="2"/>
    </row>
    <row r="2044" spans="12:16" ht="16.149999999999999" customHeight="1" x14ac:dyDescent="0.2">
      <c r="L2044" s="2"/>
      <c r="M2044" s="2"/>
      <c r="N2044" s="2"/>
      <c r="O2044" s="2"/>
      <c r="P2044" s="2"/>
    </row>
    <row r="2045" spans="12:16" ht="16.149999999999999" customHeight="1" x14ac:dyDescent="0.2">
      <c r="L2045" s="2"/>
      <c r="M2045" s="2"/>
      <c r="N2045" s="2"/>
      <c r="O2045" s="2"/>
      <c r="P2045" s="2"/>
    </row>
    <row r="2046" spans="12:16" ht="16.149999999999999" customHeight="1" x14ac:dyDescent="0.2">
      <c r="L2046" s="2"/>
      <c r="M2046" s="2"/>
      <c r="N2046" s="2"/>
      <c r="O2046" s="2"/>
      <c r="P2046" s="2"/>
    </row>
    <row r="2047" spans="12:16" ht="16.149999999999999" customHeight="1" x14ac:dyDescent="0.2">
      <c r="L2047" s="2"/>
      <c r="M2047" s="2"/>
      <c r="N2047" s="2"/>
      <c r="O2047" s="2"/>
      <c r="P2047" s="2"/>
    </row>
  </sheetData>
  <mergeCells count="26">
    <mergeCell ref="Q7:X7"/>
    <mergeCell ref="Q8:T8"/>
    <mergeCell ref="U8:X8"/>
    <mergeCell ref="A6:A9"/>
    <mergeCell ref="K74:P74"/>
    <mergeCell ref="B6:B8"/>
    <mergeCell ref="K6:K8"/>
    <mergeCell ref="K34:P34"/>
    <mergeCell ref="E6:E8"/>
    <mergeCell ref="F6:F8"/>
    <mergeCell ref="K73:P73"/>
    <mergeCell ref="F73:J73"/>
    <mergeCell ref="A10:A62"/>
    <mergeCell ref="K35:P35"/>
    <mergeCell ref="C6:C8"/>
    <mergeCell ref="D6:D8"/>
    <mergeCell ref="E74:J74"/>
    <mergeCell ref="E35:F35"/>
    <mergeCell ref="F34:J34"/>
    <mergeCell ref="K1:P1"/>
    <mergeCell ref="K3:P3"/>
    <mergeCell ref="G6:G8"/>
    <mergeCell ref="L6:O6"/>
    <mergeCell ref="H6:H8"/>
    <mergeCell ref="I6:I8"/>
    <mergeCell ref="J6:J8"/>
  </mergeCells>
  <conditionalFormatting sqref="B1:B18 B22:B62 E35 E74 E34:F34 E36:F36 E73:F73 E11:I18 E22:I31 E1:J5 E9:J10 E37:J37 E75:J1048576 F38:G38 G20:G21 I38:J38 J11:J31 L21 L27 E32:K33 E39:J62 K60:K72">
    <cfRule type="expression" dxfId="160" priority="29">
      <formula>LEN($B:$B)&gt;60</formula>
    </cfRule>
  </conditionalFormatting>
  <conditionalFormatting sqref="B70:B1048576">
    <cfRule type="expression" dxfId="159" priority="2">
      <formula>LEN($B:$B)&gt;60</formula>
    </cfRule>
  </conditionalFormatting>
  <conditionalFormatting sqref="B63:C63 B66:C66 B69:C69 C70:J72 E63:J63 E66:J66 E69:J69">
    <cfRule type="expression" dxfId="158" priority="6">
      <formula>LEN($B:$B)&gt;60</formula>
    </cfRule>
  </conditionalFormatting>
  <conditionalFormatting sqref="B64:J65">
    <cfRule type="expression" dxfId="157" priority="4">
      <formula>LEN($B:$B)&gt;60</formula>
    </cfRule>
  </conditionalFormatting>
  <conditionalFormatting sqref="B67:J68">
    <cfRule type="expression" dxfId="156" priority="3">
      <formula>LEN($B:$B)&gt;60</formula>
    </cfRule>
  </conditionalFormatting>
  <conditionalFormatting sqref="E6:J6">
    <cfRule type="expression" dxfId="155" priority="1">
      <formula>LEN($B:$B)&gt;60</formula>
    </cfRule>
  </conditionalFormatting>
  <dataValidations xWindow="939" yWindow="939" count="2">
    <dataValidation type="textLength" errorStyle="warning" operator="lessThan" allowBlank="1" showErrorMessage="1" errorTitle="dépassement" error="Attention, les intitulés ne doivent pas dépasser 60 caractères" sqref="G37:J37 E9:J9 F36:F37 E74:E1048576 F75:J1048576 B22:B1048576 E34:E37 F34 L27 L21 B1:B18 E73:F73 D70:D72 D67:D68 D64:D65 C63:C72 E1:J6 K60:K72 K32:K33">
      <formula1>61</formula1>
    </dataValidation>
    <dataValidation type="list" allowBlank="1" showInputMessage="1" showErrorMessage="1" sqref="R20:R61 V20:V61 V10:V18 R10:R18">
      <formula1>MOD</formula1>
    </dataValidation>
  </dataValidations>
  <printOptions horizontalCentered="1"/>
  <pageMargins left="0.11811023622047245" right="0.11811023622047245" top="0.11811023622047245" bottom="0.11811023622047245" header="0" footer="0"/>
  <pageSetup paperSize="8" scale="94" fitToHeight="0" orientation="landscape" r:id="rId1"/>
  <headerFooter alignWithMargins="0"/>
  <legacyDrawing r:id="rId2"/>
  <extLst>
    <ext xmlns:x14="http://schemas.microsoft.com/office/spreadsheetml/2009/9/main" uri="{CCE6A557-97BC-4b89-ADB6-D9C93CAAB3DF}">
      <x14:dataValidations xmlns:xm="http://schemas.microsoft.com/office/excel/2006/main" xWindow="939" yWindow="939" count="1">
        <x14:dataValidation type="list" errorStyle="warning" allowBlank="1" showInputMessage="1" showErrorMessage="1" error="uniquement oui ou non_x000a_" prompt="Utilisez liste déroulante">
          <x14:formula1>
            <xm:f>choix!$A$1:$A$2</xm:f>
          </x14:formula1>
          <xm:sqref>E63:J72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9" sqref="J19"/>
    </sheetView>
  </sheetViews>
  <sheetFormatPr baseColWidth="10" defaultColWidth="11.42578125" defaultRowHeight="12.75" x14ac:dyDescent="0.2"/>
  <sheetData>
    <row r="1" spans="1:1" x14ac:dyDescent="0.2">
      <c r="A1" t="s">
        <v>389</v>
      </c>
    </row>
    <row r="2" spans="1:1" x14ac:dyDescent="0.2">
      <c r="A2" t="s">
        <v>313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046"/>
  <sheetViews>
    <sheetView topLeftCell="K1" zoomScale="70" zoomScaleNormal="70" zoomScaleSheetLayoutView="80" zoomScalePageLayoutView="70" workbookViewId="0">
      <selection activeCell="R19" sqref="R19"/>
    </sheetView>
  </sheetViews>
  <sheetFormatPr baseColWidth="10" defaultColWidth="11.28515625" defaultRowHeight="16.149999999999999" customHeight="1" x14ac:dyDescent="0.2"/>
  <cols>
    <col min="1" max="1" width="11.28515625" style="2"/>
    <col min="2" max="2" width="75.140625" style="2" customWidth="1"/>
    <col min="3" max="3" width="7.42578125" style="2" customWidth="1"/>
    <col min="4" max="4" width="6.28515625" style="2" customWidth="1"/>
    <col min="5" max="5" width="16.42578125" style="2" customWidth="1"/>
    <col min="6" max="6" width="16.7109375" style="2" customWidth="1"/>
    <col min="7" max="10" width="16.5703125" style="2" customWidth="1"/>
    <col min="11" max="11" width="13.7109375" style="2" customWidth="1"/>
    <col min="12" max="12" width="39.140625" style="2" customWidth="1"/>
    <col min="13" max="17" width="8.140625" style="2" customWidth="1"/>
    <col min="18" max="18" width="9.140625" style="2" customWidth="1"/>
    <col min="19" max="22" width="9.7109375" style="8" customWidth="1"/>
    <col min="23" max="23" width="10" style="8" customWidth="1"/>
    <col min="24" max="16384" width="11.28515625" style="2"/>
  </cols>
  <sheetData>
    <row r="1" spans="1:31" ht="30" customHeight="1" x14ac:dyDescent="0.2">
      <c r="B1" s="14" t="s">
        <v>279</v>
      </c>
      <c r="C1" s="19"/>
      <c r="D1" s="19"/>
      <c r="E1" s="19"/>
      <c r="F1" s="19"/>
      <c r="G1" s="19"/>
      <c r="H1" s="19"/>
      <c r="I1" s="19"/>
      <c r="J1" s="19"/>
      <c r="K1" s="19"/>
      <c r="L1" s="19"/>
      <c r="M1" s="19"/>
      <c r="N1" s="19"/>
      <c r="O1" s="19"/>
      <c r="P1" s="19"/>
      <c r="Q1" s="19"/>
      <c r="R1" s="387" t="s">
        <v>390</v>
      </c>
      <c r="S1" s="388"/>
      <c r="T1" s="388"/>
      <c r="U1" s="388"/>
      <c r="V1" s="388"/>
      <c r="W1" s="388"/>
    </row>
    <row r="2" spans="1:31" ht="15.75" customHeight="1" x14ac:dyDescent="0.2">
      <c r="B2" s="14" t="s">
        <v>655</v>
      </c>
      <c r="C2" s="25"/>
      <c r="D2" s="25"/>
      <c r="E2" s="19"/>
      <c r="F2" s="19"/>
      <c r="G2" s="19"/>
      <c r="H2" s="19"/>
      <c r="I2" s="19"/>
      <c r="J2" s="19"/>
      <c r="K2" s="19"/>
      <c r="L2" s="19"/>
      <c r="M2" s="19"/>
      <c r="N2" s="19"/>
      <c r="O2" s="19"/>
      <c r="P2" s="19"/>
      <c r="Q2" s="19"/>
      <c r="R2" s="25"/>
      <c r="S2" s="25"/>
      <c r="T2" s="25"/>
      <c r="U2" s="25"/>
      <c r="V2" s="25"/>
      <c r="W2" s="2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ht="12.75" x14ac:dyDescent="0.2">
      <c r="B4" s="15" t="s">
        <v>656</v>
      </c>
      <c r="C4" s="17"/>
      <c r="D4" s="18"/>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19"/>
      <c r="D5" s="19"/>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374" t="s">
        <v>282</v>
      </c>
      <c r="C6" s="374" t="s">
        <v>283</v>
      </c>
      <c r="D6" s="374" t="s">
        <v>284</v>
      </c>
      <c r="E6" s="377" t="s">
        <v>285</v>
      </c>
      <c r="F6" s="380" t="s">
        <v>286</v>
      </c>
      <c r="G6" s="352" t="s">
        <v>287</v>
      </c>
      <c r="H6" s="393" t="s">
        <v>391</v>
      </c>
      <c r="I6" s="396" t="s">
        <v>392</v>
      </c>
      <c r="J6" s="405" t="s">
        <v>393</v>
      </c>
      <c r="K6" s="401" t="s">
        <v>394</v>
      </c>
      <c r="L6" s="404"/>
      <c r="M6" s="31"/>
      <c r="N6" s="31"/>
      <c r="O6" s="31"/>
      <c r="P6" s="31"/>
      <c r="Q6" s="31"/>
      <c r="R6" s="375" t="s">
        <v>291</v>
      </c>
      <c r="S6" s="355" t="s">
        <v>292</v>
      </c>
      <c r="T6" s="356"/>
      <c r="U6" s="356"/>
      <c r="V6" s="357"/>
      <c r="W6" s="126"/>
    </row>
    <row r="7" spans="1:31" s="5" customFormat="1" ht="33.75" customHeight="1" x14ac:dyDescent="0.2">
      <c r="A7" s="371"/>
      <c r="B7" s="374"/>
      <c r="C7" s="374"/>
      <c r="D7" s="374"/>
      <c r="E7" s="378"/>
      <c r="F7" s="381"/>
      <c r="G7" s="353"/>
      <c r="H7" s="394"/>
      <c r="I7" s="397"/>
      <c r="J7" s="364"/>
      <c r="K7" s="402"/>
      <c r="L7" s="404"/>
      <c r="M7" s="32"/>
      <c r="N7" s="32"/>
      <c r="O7" s="32"/>
      <c r="P7" s="32"/>
      <c r="Q7" s="32"/>
      <c r="R7" s="375"/>
      <c r="S7" s="127" t="s">
        <v>293</v>
      </c>
      <c r="T7" s="128" t="s">
        <v>294</v>
      </c>
      <c r="U7" s="129" t="s">
        <v>295</v>
      </c>
      <c r="V7" s="130" t="s">
        <v>296</v>
      </c>
      <c r="W7" s="131" t="s">
        <v>297</v>
      </c>
      <c r="X7" s="366" t="s">
        <v>298</v>
      </c>
      <c r="Y7" s="399"/>
      <c r="Z7" s="399"/>
      <c r="AA7" s="399"/>
      <c r="AB7" s="399"/>
      <c r="AC7" s="399"/>
      <c r="AD7" s="399"/>
      <c r="AE7" s="400"/>
    </row>
    <row r="8" spans="1:31" s="5" customFormat="1" ht="38.25" customHeight="1" x14ac:dyDescent="0.2">
      <c r="A8" s="371"/>
      <c r="B8" s="374"/>
      <c r="C8" s="374"/>
      <c r="D8" s="374"/>
      <c r="E8" s="390"/>
      <c r="F8" s="391"/>
      <c r="G8" s="392"/>
      <c r="H8" s="395"/>
      <c r="I8" s="398"/>
      <c r="J8" s="406"/>
      <c r="K8" s="403"/>
      <c r="L8" s="404"/>
      <c r="M8" s="181" t="s">
        <v>395</v>
      </c>
      <c r="N8" s="181" t="s">
        <v>396</v>
      </c>
      <c r="O8" s="181" t="s">
        <v>397</v>
      </c>
      <c r="P8" s="181" t="s">
        <v>398</v>
      </c>
      <c r="Q8" s="181" t="s">
        <v>399</v>
      </c>
      <c r="R8" s="375"/>
      <c r="S8" s="132" t="s">
        <v>299</v>
      </c>
      <c r="T8" s="132" t="s">
        <v>299</v>
      </c>
      <c r="U8" s="132" t="s">
        <v>299</v>
      </c>
      <c r="V8" s="132" t="s">
        <v>300</v>
      </c>
      <c r="W8" s="133" t="s">
        <v>301</v>
      </c>
      <c r="X8" s="369" t="s">
        <v>302</v>
      </c>
      <c r="Y8" s="369"/>
      <c r="Z8" s="369"/>
      <c r="AA8" s="369"/>
      <c r="AB8" s="370" t="s">
        <v>303</v>
      </c>
      <c r="AC8" s="370"/>
      <c r="AD8" s="370"/>
      <c r="AE8" s="370"/>
    </row>
    <row r="9" spans="1:31" s="1" customFormat="1" ht="12.75" x14ac:dyDescent="0.2">
      <c r="A9" s="389"/>
      <c r="B9" s="136" t="s">
        <v>400</v>
      </c>
      <c r="C9" s="137"/>
      <c r="D9" s="137">
        <v>30</v>
      </c>
      <c r="E9" s="136"/>
      <c r="F9" s="136"/>
      <c r="G9" s="136"/>
      <c r="H9" s="136"/>
      <c r="I9" s="136"/>
      <c r="J9" s="136"/>
      <c r="K9" s="136"/>
      <c r="L9" s="136"/>
      <c r="M9" s="136"/>
      <c r="N9" s="136"/>
      <c r="O9" s="136"/>
      <c r="P9" s="136"/>
      <c r="Q9" s="136"/>
      <c r="R9" s="138"/>
      <c r="S9" s="138"/>
      <c r="T9" s="138"/>
      <c r="U9" s="138"/>
      <c r="V9" s="138"/>
      <c r="W9" s="138"/>
      <c r="X9" s="134" t="s">
        <v>305</v>
      </c>
      <c r="Y9" s="134" t="s">
        <v>306</v>
      </c>
      <c r="Z9" s="134" t="s">
        <v>307</v>
      </c>
      <c r="AA9" s="134" t="s">
        <v>308</v>
      </c>
      <c r="AB9" s="135" t="s">
        <v>309</v>
      </c>
      <c r="AC9" s="135" t="s">
        <v>306</v>
      </c>
      <c r="AD9" s="135" t="s">
        <v>307</v>
      </c>
      <c r="AE9" s="135" t="s">
        <v>308</v>
      </c>
    </row>
    <row r="10" spans="1:31" s="4" customFormat="1" ht="16.149999999999999" customHeight="1" x14ac:dyDescent="0.2">
      <c r="A10" s="384"/>
      <c r="B10" s="140" t="s">
        <v>401</v>
      </c>
      <c r="C10" s="68"/>
      <c r="D10" s="49"/>
      <c r="E10" s="141"/>
      <c r="F10" s="141"/>
      <c r="G10" s="141"/>
      <c r="H10" s="46"/>
      <c r="I10" s="46"/>
      <c r="J10" s="48"/>
      <c r="K10" s="46"/>
      <c r="L10" s="49"/>
      <c r="M10" s="46"/>
      <c r="N10" s="46"/>
      <c r="O10" s="46"/>
      <c r="P10" s="46"/>
      <c r="Q10" s="46"/>
      <c r="R10" s="50"/>
      <c r="S10" s="139"/>
      <c r="T10" s="139"/>
      <c r="U10" s="139"/>
      <c r="V10" s="139"/>
      <c r="W10" s="52"/>
      <c r="X10" s="53"/>
      <c r="Y10" s="53"/>
      <c r="Z10" s="54"/>
      <c r="AA10" s="53"/>
      <c r="AB10" s="55"/>
      <c r="AC10" s="55"/>
      <c r="AD10" s="55"/>
      <c r="AE10" s="55"/>
    </row>
    <row r="11" spans="1:31" s="4" customFormat="1" ht="16.149999999999999" customHeight="1" x14ac:dyDescent="0.2">
      <c r="A11" s="384"/>
      <c r="B11" s="110" t="s">
        <v>402</v>
      </c>
      <c r="C11" s="43" t="s">
        <v>312</v>
      </c>
      <c r="D11" s="44"/>
      <c r="E11" s="142">
        <v>17</v>
      </c>
      <c r="F11" s="141"/>
      <c r="G11" s="141"/>
      <c r="H11" s="46"/>
      <c r="I11" s="46"/>
      <c r="J11" s="185">
        <f>SUM(E11:I11)</f>
        <v>17</v>
      </c>
      <c r="K11" s="108" t="s">
        <v>403</v>
      </c>
      <c r="L11" s="49" t="s">
        <v>404</v>
      </c>
      <c r="M11" s="46"/>
      <c r="N11" s="46"/>
      <c r="O11" s="46"/>
      <c r="P11" s="46"/>
      <c r="Q11" s="46"/>
      <c r="R11" s="50">
        <v>5</v>
      </c>
      <c r="S11" s="139"/>
      <c r="T11" s="139">
        <v>16.5</v>
      </c>
      <c r="U11" s="139"/>
      <c r="V11" s="139"/>
      <c r="W11" s="52">
        <f>SUM(T11:V11)</f>
        <v>16.5</v>
      </c>
      <c r="X11" s="53">
        <v>100</v>
      </c>
      <c r="Y11" s="53"/>
      <c r="Z11" s="54" t="s">
        <v>314</v>
      </c>
      <c r="AA11" s="53"/>
      <c r="AB11" s="55">
        <v>100</v>
      </c>
      <c r="AC11" s="55"/>
      <c r="AD11" s="55" t="s">
        <v>314</v>
      </c>
      <c r="AE11" s="55"/>
    </row>
    <row r="12" spans="1:31" s="4" customFormat="1" ht="16.149999999999999" customHeight="1" x14ac:dyDescent="0.2">
      <c r="A12" s="384"/>
      <c r="B12" s="110" t="s">
        <v>405</v>
      </c>
      <c r="C12" s="43" t="s">
        <v>312</v>
      </c>
      <c r="D12" s="44"/>
      <c r="E12" s="142">
        <v>17</v>
      </c>
      <c r="F12" s="141"/>
      <c r="G12" s="141"/>
      <c r="H12" s="46"/>
      <c r="I12" s="46"/>
      <c r="J12" s="185">
        <f t="shared" ref="J12:J28" si="0">SUM(E12:I12)</f>
        <v>17</v>
      </c>
      <c r="K12" s="143" t="s">
        <v>406</v>
      </c>
      <c r="L12" s="49" t="s">
        <v>407</v>
      </c>
      <c r="M12" s="108"/>
      <c r="N12" s="108"/>
      <c r="O12" s="108"/>
      <c r="P12" s="108"/>
      <c r="Q12" s="108"/>
      <c r="R12" s="56">
        <v>1</v>
      </c>
      <c r="S12" s="139">
        <v>21</v>
      </c>
      <c r="T12" s="139">
        <v>15</v>
      </c>
      <c r="U12" s="139"/>
      <c r="V12" s="139"/>
      <c r="W12" s="52">
        <f>SUM(S12:V12)</f>
        <v>36</v>
      </c>
      <c r="X12" s="53">
        <v>100</v>
      </c>
      <c r="Y12" s="53"/>
      <c r="Z12" s="54" t="s">
        <v>314</v>
      </c>
      <c r="AA12" s="53"/>
      <c r="AB12" s="55">
        <v>100</v>
      </c>
      <c r="AC12" s="55"/>
      <c r="AD12" s="55" t="s">
        <v>314</v>
      </c>
      <c r="AE12" s="55"/>
    </row>
    <row r="13" spans="1:31" s="4" customFormat="1" ht="16.149999999999999" customHeight="1" x14ac:dyDescent="0.2">
      <c r="A13" s="384"/>
      <c r="B13" s="110" t="s">
        <v>408</v>
      </c>
      <c r="C13" s="43" t="s">
        <v>312</v>
      </c>
      <c r="D13" s="44"/>
      <c r="E13" s="142">
        <v>13</v>
      </c>
      <c r="F13" s="141"/>
      <c r="G13" s="141"/>
      <c r="H13" s="46"/>
      <c r="I13" s="46"/>
      <c r="J13" s="185">
        <f t="shared" si="0"/>
        <v>13</v>
      </c>
      <c r="K13" s="108" t="s">
        <v>409</v>
      </c>
      <c r="L13" s="49" t="s">
        <v>404</v>
      </c>
      <c r="M13" s="108"/>
      <c r="N13" s="108"/>
      <c r="O13" s="108"/>
      <c r="P13" s="108"/>
      <c r="Q13" s="108"/>
      <c r="R13" s="50">
        <v>6</v>
      </c>
      <c r="S13" s="139"/>
      <c r="T13" s="139">
        <v>12</v>
      </c>
      <c r="U13" s="139"/>
      <c r="V13" s="139"/>
      <c r="W13" s="52">
        <f>SUM(S13:V13)</f>
        <v>12</v>
      </c>
      <c r="X13" s="53">
        <v>100</v>
      </c>
      <c r="Y13" s="53"/>
      <c r="Z13" s="54" t="s">
        <v>314</v>
      </c>
      <c r="AA13" s="53"/>
      <c r="AB13" s="55">
        <v>100</v>
      </c>
      <c r="AC13" s="55"/>
      <c r="AD13" s="55" t="s">
        <v>314</v>
      </c>
      <c r="AE13" s="55"/>
    </row>
    <row r="14" spans="1:31" s="4" customFormat="1" ht="16.149999999999999" customHeight="1" x14ac:dyDescent="0.2">
      <c r="A14" s="384"/>
      <c r="B14" s="110" t="s">
        <v>410</v>
      </c>
      <c r="C14" s="43" t="s">
        <v>312</v>
      </c>
      <c r="D14" s="44"/>
      <c r="E14" s="141"/>
      <c r="F14" s="144">
        <v>7</v>
      </c>
      <c r="G14" s="141"/>
      <c r="H14" s="46"/>
      <c r="I14" s="46"/>
      <c r="J14" s="185">
        <f t="shared" si="0"/>
        <v>7</v>
      </c>
      <c r="K14" s="143" t="s">
        <v>406</v>
      </c>
      <c r="L14" s="49" t="s">
        <v>411</v>
      </c>
      <c r="M14" s="108"/>
      <c r="N14" s="108"/>
      <c r="O14" s="108"/>
      <c r="P14" s="108"/>
      <c r="Q14" s="108"/>
      <c r="R14" s="56" t="s">
        <v>412</v>
      </c>
      <c r="S14" s="139">
        <v>10.5</v>
      </c>
      <c r="T14" s="139">
        <v>10.5</v>
      </c>
      <c r="U14" s="139"/>
      <c r="V14" s="139"/>
      <c r="W14" s="52">
        <f t="shared" ref="W14:W24" si="1">SUM(T14:V14)</f>
        <v>10.5</v>
      </c>
      <c r="X14" s="53">
        <v>100</v>
      </c>
      <c r="Y14" s="53"/>
      <c r="Z14" s="54" t="s">
        <v>314</v>
      </c>
      <c r="AA14" s="53"/>
      <c r="AB14" s="55">
        <v>100</v>
      </c>
      <c r="AC14" s="55"/>
      <c r="AD14" s="55" t="s">
        <v>314</v>
      </c>
      <c r="AE14" s="55"/>
    </row>
    <row r="15" spans="1:31" s="4" customFormat="1" ht="16.149999999999999" customHeight="1" x14ac:dyDescent="0.2">
      <c r="A15" s="384"/>
      <c r="B15" s="110" t="s">
        <v>413</v>
      </c>
      <c r="C15" s="43" t="s">
        <v>312</v>
      </c>
      <c r="D15" s="44"/>
      <c r="E15" s="141"/>
      <c r="F15" s="144">
        <v>18</v>
      </c>
      <c r="G15" s="141"/>
      <c r="H15" s="46"/>
      <c r="I15" s="46"/>
      <c r="J15" s="185">
        <f t="shared" si="0"/>
        <v>18</v>
      </c>
      <c r="K15" s="108" t="s">
        <v>409</v>
      </c>
      <c r="L15" s="49" t="s">
        <v>404</v>
      </c>
      <c r="M15" s="108"/>
      <c r="N15" s="108"/>
      <c r="O15" s="108"/>
      <c r="P15" s="108"/>
      <c r="Q15" s="108"/>
      <c r="R15" s="56" t="s">
        <v>414</v>
      </c>
      <c r="S15" s="139"/>
      <c r="T15" s="139">
        <v>36</v>
      </c>
      <c r="U15" s="139">
        <v>9</v>
      </c>
      <c r="V15" s="139"/>
      <c r="W15" s="52">
        <f t="shared" si="1"/>
        <v>45</v>
      </c>
      <c r="X15" s="53">
        <v>100</v>
      </c>
      <c r="Y15" s="53"/>
      <c r="Z15" s="54" t="s">
        <v>314</v>
      </c>
      <c r="AA15" s="53"/>
      <c r="AB15" s="55">
        <v>100</v>
      </c>
      <c r="AC15" s="55"/>
      <c r="AD15" s="55" t="s">
        <v>314</v>
      </c>
      <c r="AE15" s="55"/>
    </row>
    <row r="16" spans="1:31" s="4" customFormat="1" ht="16.149999999999999" customHeight="1" x14ac:dyDescent="0.2">
      <c r="A16" s="384"/>
      <c r="B16" s="110" t="s">
        <v>415</v>
      </c>
      <c r="C16" s="43" t="s">
        <v>312</v>
      </c>
      <c r="D16" s="44"/>
      <c r="E16" s="141"/>
      <c r="F16" s="144">
        <v>12</v>
      </c>
      <c r="G16" s="141"/>
      <c r="H16" s="46"/>
      <c r="I16" s="46"/>
      <c r="J16" s="185">
        <f t="shared" si="0"/>
        <v>12</v>
      </c>
      <c r="K16" s="108" t="s">
        <v>409</v>
      </c>
      <c r="L16" s="49" t="s">
        <v>404</v>
      </c>
      <c r="M16" s="108"/>
      <c r="N16" s="108"/>
      <c r="O16" s="108"/>
      <c r="P16" s="108"/>
      <c r="Q16" s="108"/>
      <c r="R16" s="50">
        <v>6</v>
      </c>
      <c r="S16" s="139"/>
      <c r="T16" s="139">
        <v>16.5</v>
      </c>
      <c r="U16" s="139"/>
      <c r="V16" s="139"/>
      <c r="W16" s="52">
        <f t="shared" si="1"/>
        <v>16.5</v>
      </c>
      <c r="X16" s="53">
        <v>100</v>
      </c>
      <c r="Y16" s="53"/>
      <c r="Z16" s="54" t="s">
        <v>314</v>
      </c>
      <c r="AA16" s="53"/>
      <c r="AB16" s="55">
        <v>100</v>
      </c>
      <c r="AC16" s="55"/>
      <c r="AD16" s="55" t="s">
        <v>314</v>
      </c>
      <c r="AE16" s="55"/>
    </row>
    <row r="17" spans="1:31" s="4" customFormat="1" ht="16.149999999999999" customHeight="1" x14ac:dyDescent="0.2">
      <c r="A17" s="384"/>
      <c r="B17" s="110" t="s">
        <v>416</v>
      </c>
      <c r="C17" s="43" t="s">
        <v>312</v>
      </c>
      <c r="D17" s="44"/>
      <c r="E17" s="141"/>
      <c r="F17" s="144">
        <v>10</v>
      </c>
      <c r="G17" s="141"/>
      <c r="H17" s="46"/>
      <c r="I17" s="46"/>
      <c r="J17" s="185">
        <f t="shared" si="0"/>
        <v>10</v>
      </c>
      <c r="K17" s="108" t="s">
        <v>409</v>
      </c>
      <c r="L17" s="49" t="s">
        <v>404</v>
      </c>
      <c r="M17" s="108"/>
      <c r="N17" s="108"/>
      <c r="O17" s="108"/>
      <c r="P17" s="108"/>
      <c r="Q17" s="108"/>
      <c r="R17" s="56" t="s">
        <v>417</v>
      </c>
      <c r="S17" s="139"/>
      <c r="T17" s="139">
        <v>15</v>
      </c>
      <c r="U17" s="139"/>
      <c r="V17" s="139"/>
      <c r="W17" s="52">
        <f t="shared" si="1"/>
        <v>15</v>
      </c>
      <c r="X17" s="53">
        <v>100</v>
      </c>
      <c r="Y17" s="53"/>
      <c r="Z17" s="54" t="s">
        <v>314</v>
      </c>
      <c r="AA17" s="53"/>
      <c r="AB17" s="55">
        <v>100</v>
      </c>
      <c r="AC17" s="55"/>
      <c r="AD17" s="55" t="s">
        <v>314</v>
      </c>
      <c r="AE17" s="55"/>
    </row>
    <row r="18" spans="1:31" s="4" customFormat="1" ht="16.149999999999999" customHeight="1" x14ac:dyDescent="0.2">
      <c r="A18" s="384"/>
      <c r="B18" s="110" t="s">
        <v>418</v>
      </c>
      <c r="C18" s="43" t="s">
        <v>312</v>
      </c>
      <c r="D18" s="44"/>
      <c r="E18" s="141"/>
      <c r="F18" s="141"/>
      <c r="G18" s="145">
        <v>20</v>
      </c>
      <c r="H18" s="46"/>
      <c r="I18" s="46"/>
      <c r="J18" s="185">
        <f t="shared" si="0"/>
        <v>20</v>
      </c>
      <c r="K18" s="108" t="s">
        <v>409</v>
      </c>
      <c r="L18" s="49" t="s">
        <v>404</v>
      </c>
      <c r="M18" s="108"/>
      <c r="N18" s="108"/>
      <c r="O18" s="108"/>
      <c r="P18" s="108"/>
      <c r="Q18" s="108"/>
      <c r="R18" s="50">
        <v>71</v>
      </c>
      <c r="S18" s="139"/>
      <c r="T18" s="139">
        <v>22</v>
      </c>
      <c r="U18" s="139"/>
      <c r="V18" s="139"/>
      <c r="W18" s="52">
        <v>24</v>
      </c>
      <c r="X18" s="53">
        <v>100</v>
      </c>
      <c r="Y18" s="53"/>
      <c r="Z18" s="54" t="s">
        <v>314</v>
      </c>
      <c r="AA18" s="53"/>
      <c r="AB18" s="55">
        <v>100</v>
      </c>
      <c r="AC18" s="55"/>
      <c r="AD18" s="55" t="s">
        <v>314</v>
      </c>
      <c r="AE18" s="55"/>
    </row>
    <row r="19" spans="1:31" s="4" customFormat="1" ht="16.149999999999999" customHeight="1" x14ac:dyDescent="0.2">
      <c r="A19" s="384"/>
      <c r="B19" s="110" t="s">
        <v>419</v>
      </c>
      <c r="C19" s="43" t="s">
        <v>312</v>
      </c>
      <c r="D19" s="44"/>
      <c r="E19" s="141"/>
      <c r="F19" s="141"/>
      <c r="G19" s="145">
        <v>19</v>
      </c>
      <c r="H19" s="46"/>
      <c r="I19" s="46"/>
      <c r="J19" s="185">
        <f t="shared" si="0"/>
        <v>19</v>
      </c>
      <c r="K19" s="108" t="s">
        <v>420</v>
      </c>
      <c r="L19" s="49"/>
      <c r="M19" s="108"/>
      <c r="N19" s="108"/>
      <c r="O19" s="108"/>
      <c r="P19" s="108"/>
      <c r="Q19" s="108"/>
      <c r="R19" s="50">
        <v>11</v>
      </c>
      <c r="S19" s="139"/>
      <c r="T19" s="139">
        <v>30</v>
      </c>
      <c r="U19" s="139"/>
      <c r="V19" s="139"/>
      <c r="W19" s="52">
        <f t="shared" si="1"/>
        <v>30</v>
      </c>
      <c r="X19" s="53">
        <v>100</v>
      </c>
      <c r="Y19" s="53"/>
      <c r="Z19" s="54" t="s">
        <v>314</v>
      </c>
      <c r="AA19" s="53"/>
      <c r="AB19" s="55">
        <v>100</v>
      </c>
      <c r="AC19" s="55"/>
      <c r="AD19" s="55" t="s">
        <v>314</v>
      </c>
      <c r="AE19" s="55"/>
    </row>
    <row r="20" spans="1:31" s="4" customFormat="1" ht="16.149999999999999" customHeight="1" x14ac:dyDescent="0.2">
      <c r="A20" s="384"/>
      <c r="B20" s="110" t="s">
        <v>421</v>
      </c>
      <c r="C20" s="43" t="s">
        <v>312</v>
      </c>
      <c r="D20" s="44"/>
      <c r="E20" s="141"/>
      <c r="F20" s="141"/>
      <c r="G20" s="145">
        <v>8</v>
      </c>
      <c r="H20" s="46"/>
      <c r="I20" s="46"/>
      <c r="J20" s="185">
        <f t="shared" si="0"/>
        <v>8</v>
      </c>
      <c r="K20" s="108" t="s">
        <v>422</v>
      </c>
      <c r="L20" s="49"/>
      <c r="M20" s="108"/>
      <c r="N20" s="108"/>
      <c r="O20" s="108"/>
      <c r="P20" s="108"/>
      <c r="Q20" s="108"/>
      <c r="R20" s="50"/>
      <c r="S20" s="139"/>
      <c r="T20" s="139">
        <v>18</v>
      </c>
      <c r="U20" s="139"/>
      <c r="V20" s="139"/>
      <c r="W20" s="52">
        <f t="shared" si="1"/>
        <v>18</v>
      </c>
      <c r="X20" s="53">
        <v>100</v>
      </c>
      <c r="Y20" s="53"/>
      <c r="Z20" s="54" t="s">
        <v>314</v>
      </c>
      <c r="AA20" s="53"/>
      <c r="AB20" s="55">
        <v>100</v>
      </c>
      <c r="AC20" s="55"/>
      <c r="AD20" s="55" t="s">
        <v>314</v>
      </c>
      <c r="AE20" s="55"/>
    </row>
    <row r="21" spans="1:31" s="4" customFormat="1" ht="16.149999999999999" customHeight="1" x14ac:dyDescent="0.2">
      <c r="A21" s="384"/>
      <c r="B21" s="110" t="s">
        <v>423</v>
      </c>
      <c r="C21" s="43" t="s">
        <v>312</v>
      </c>
      <c r="D21" s="44"/>
      <c r="E21" s="142">
        <v>3</v>
      </c>
      <c r="F21" s="144">
        <v>3</v>
      </c>
      <c r="G21" s="145">
        <v>3</v>
      </c>
      <c r="H21" s="58" t="s">
        <v>313</v>
      </c>
      <c r="I21" s="58" t="s">
        <v>313</v>
      </c>
      <c r="J21" s="185">
        <f t="shared" si="0"/>
        <v>9</v>
      </c>
      <c r="K21" s="108" t="s">
        <v>409</v>
      </c>
      <c r="L21" s="49" t="s">
        <v>404</v>
      </c>
      <c r="M21" s="108"/>
      <c r="N21" s="108"/>
      <c r="O21" s="108"/>
      <c r="P21" s="108"/>
      <c r="Q21" s="108"/>
      <c r="R21" s="56" t="s">
        <v>424</v>
      </c>
      <c r="S21" s="139"/>
      <c r="T21" s="139">
        <v>9</v>
      </c>
      <c r="U21" s="139"/>
      <c r="V21" s="139"/>
      <c r="W21" s="52">
        <f t="shared" si="1"/>
        <v>9</v>
      </c>
      <c r="X21" s="53">
        <v>100</v>
      </c>
      <c r="Y21" s="53"/>
      <c r="Z21" s="54" t="s">
        <v>314</v>
      </c>
      <c r="AA21" s="53"/>
      <c r="AB21" s="55">
        <v>100</v>
      </c>
      <c r="AC21" s="55"/>
      <c r="AD21" s="55" t="s">
        <v>314</v>
      </c>
      <c r="AE21" s="55"/>
    </row>
    <row r="22" spans="1:31" s="4" customFormat="1" ht="16.149999999999999" customHeight="1" x14ac:dyDescent="0.2">
      <c r="A22" s="384"/>
      <c r="B22" s="110" t="s">
        <v>425</v>
      </c>
      <c r="C22" s="43" t="s">
        <v>312</v>
      </c>
      <c r="D22" s="44"/>
      <c r="E22" s="141"/>
      <c r="F22" s="141"/>
      <c r="G22" s="141"/>
      <c r="H22" s="146">
        <v>15</v>
      </c>
      <c r="I22" s="46"/>
      <c r="J22" s="185">
        <f t="shared" si="0"/>
        <v>15</v>
      </c>
      <c r="K22" s="108" t="s">
        <v>426</v>
      </c>
      <c r="L22" s="49" t="s">
        <v>427</v>
      </c>
      <c r="M22" s="108"/>
      <c r="N22" s="108"/>
      <c r="O22" s="108"/>
      <c r="P22" s="108"/>
      <c r="Q22" s="108"/>
      <c r="R22" s="56">
        <v>6</v>
      </c>
      <c r="S22" s="139"/>
      <c r="T22" s="139">
        <v>15</v>
      </c>
      <c r="U22" s="139"/>
      <c r="V22" s="139"/>
      <c r="W22" s="52">
        <f t="shared" si="1"/>
        <v>15</v>
      </c>
      <c r="X22" s="53">
        <v>100</v>
      </c>
      <c r="Y22" s="53"/>
      <c r="Z22" s="54" t="s">
        <v>314</v>
      </c>
      <c r="AA22" s="53"/>
      <c r="AB22" s="55">
        <v>100</v>
      </c>
      <c r="AC22" s="55"/>
      <c r="AD22" s="55" t="s">
        <v>314</v>
      </c>
      <c r="AE22" s="55"/>
    </row>
    <row r="23" spans="1:31" s="4" customFormat="1" ht="16.149999999999999" customHeight="1" x14ac:dyDescent="0.2">
      <c r="A23" s="384"/>
      <c r="B23" s="110" t="s">
        <v>428</v>
      </c>
      <c r="C23" s="43" t="s">
        <v>312</v>
      </c>
      <c r="D23" s="44"/>
      <c r="E23" s="141"/>
      <c r="F23" s="141"/>
      <c r="G23" s="141"/>
      <c r="H23" s="146">
        <v>35</v>
      </c>
      <c r="I23" s="46"/>
      <c r="J23" s="185">
        <f t="shared" si="0"/>
        <v>35</v>
      </c>
      <c r="K23" s="108" t="s">
        <v>426</v>
      </c>
      <c r="L23" s="49" t="s">
        <v>427</v>
      </c>
      <c r="M23" s="108"/>
      <c r="N23" s="108"/>
      <c r="O23" s="108"/>
      <c r="P23" s="108"/>
      <c r="Q23" s="108"/>
      <c r="R23" s="50">
        <v>6</v>
      </c>
      <c r="S23" s="139"/>
      <c r="T23" s="139">
        <v>42</v>
      </c>
      <c r="U23" s="139"/>
      <c r="V23" s="139"/>
      <c r="W23" s="52">
        <f t="shared" si="1"/>
        <v>42</v>
      </c>
      <c r="X23" s="53">
        <v>100</v>
      </c>
      <c r="Y23" s="53"/>
      <c r="Z23" s="54" t="s">
        <v>314</v>
      </c>
      <c r="AA23" s="53"/>
      <c r="AB23" s="55">
        <v>100</v>
      </c>
      <c r="AC23" s="55"/>
      <c r="AD23" s="55" t="s">
        <v>314</v>
      </c>
      <c r="AE23" s="55"/>
    </row>
    <row r="24" spans="1:31" s="4" customFormat="1" ht="16.149999999999999" customHeight="1" x14ac:dyDescent="0.2">
      <c r="A24" s="384"/>
      <c r="B24" s="110" t="s">
        <v>429</v>
      </c>
      <c r="C24" s="43" t="s">
        <v>312</v>
      </c>
      <c r="D24" s="44"/>
      <c r="E24" s="141"/>
      <c r="F24" s="141"/>
      <c r="G24" s="141"/>
      <c r="H24" s="46"/>
      <c r="I24" s="147">
        <v>50</v>
      </c>
      <c r="J24" s="185">
        <f t="shared" si="0"/>
        <v>50</v>
      </c>
      <c r="K24" s="108" t="s">
        <v>426</v>
      </c>
      <c r="L24" s="49" t="s">
        <v>427</v>
      </c>
      <c r="M24" s="108"/>
      <c r="N24" s="108"/>
      <c r="O24" s="108"/>
      <c r="P24" s="108"/>
      <c r="Q24" s="108"/>
      <c r="R24" s="50">
        <v>6</v>
      </c>
      <c r="S24" s="139"/>
      <c r="T24" s="139">
        <v>18</v>
      </c>
      <c r="U24" s="139"/>
      <c r="V24" s="139"/>
      <c r="W24" s="52">
        <f t="shared" si="1"/>
        <v>18</v>
      </c>
      <c r="X24" s="53">
        <v>100</v>
      </c>
      <c r="Y24" s="53"/>
      <c r="Z24" s="54" t="s">
        <v>314</v>
      </c>
      <c r="AA24" s="53"/>
      <c r="AB24" s="55">
        <v>100</v>
      </c>
      <c r="AC24" s="55"/>
      <c r="AD24" s="55" t="s">
        <v>314</v>
      </c>
      <c r="AE24" s="55"/>
    </row>
    <row r="25" spans="1:31" ht="16.149999999999999" customHeight="1" x14ac:dyDescent="0.2">
      <c r="A25" s="384"/>
      <c r="B25" s="140" t="s">
        <v>430</v>
      </c>
      <c r="C25" s="68"/>
      <c r="D25" s="44"/>
      <c r="E25" s="141"/>
      <c r="F25" s="141"/>
      <c r="G25" s="141"/>
      <c r="H25" s="46"/>
      <c r="I25" s="46"/>
      <c r="J25" s="185"/>
      <c r="K25" s="108"/>
      <c r="L25" s="49"/>
      <c r="M25" s="108"/>
      <c r="N25" s="108"/>
      <c r="O25" s="108"/>
      <c r="P25" s="108"/>
      <c r="Q25" s="108"/>
      <c r="S25" s="2"/>
      <c r="T25" s="2"/>
      <c r="U25" s="2"/>
      <c r="V25" s="2"/>
      <c r="W25" s="52"/>
      <c r="X25" s="53"/>
      <c r="Y25" s="53"/>
      <c r="Z25" s="54"/>
      <c r="AA25" s="53"/>
      <c r="AB25" s="55"/>
      <c r="AC25" s="55"/>
      <c r="AD25" s="55"/>
      <c r="AE25" s="55"/>
    </row>
    <row r="26" spans="1:31" ht="16.149999999999999" customHeight="1" x14ac:dyDescent="0.2">
      <c r="A26" s="384"/>
      <c r="B26" s="148" t="s">
        <v>431</v>
      </c>
      <c r="C26" s="43" t="s">
        <v>338</v>
      </c>
      <c r="D26" s="44"/>
      <c r="E26" s="142">
        <v>25</v>
      </c>
      <c r="F26" s="144">
        <v>25</v>
      </c>
      <c r="G26" s="145">
        <v>25</v>
      </c>
      <c r="H26" s="46"/>
      <c r="I26" s="46"/>
      <c r="J26" s="185">
        <f t="shared" si="0"/>
        <v>75</v>
      </c>
      <c r="K26" s="108" t="s">
        <v>420</v>
      </c>
      <c r="L26" s="49"/>
      <c r="M26" s="108"/>
      <c r="N26" s="108"/>
      <c r="O26" s="108"/>
      <c r="P26" s="108"/>
      <c r="Q26" s="108"/>
      <c r="R26" s="56"/>
      <c r="S26" s="139"/>
      <c r="T26" s="139">
        <v>7.5</v>
      </c>
      <c r="U26" s="139"/>
      <c r="V26" s="139">
        <v>6</v>
      </c>
      <c r="W26" s="52">
        <f>SUM(S26:V26)</f>
        <v>13.5</v>
      </c>
      <c r="X26" s="53">
        <v>100</v>
      </c>
      <c r="Y26" s="53"/>
      <c r="Z26" s="54" t="s">
        <v>314</v>
      </c>
      <c r="AA26" s="53"/>
      <c r="AB26" s="55">
        <v>100</v>
      </c>
      <c r="AC26" s="55"/>
      <c r="AD26" s="55" t="s">
        <v>314</v>
      </c>
      <c r="AE26" s="55"/>
    </row>
    <row r="27" spans="1:31" ht="16.149999999999999" customHeight="1" x14ac:dyDescent="0.2">
      <c r="A27" s="384"/>
      <c r="B27" s="148" t="s">
        <v>432</v>
      </c>
      <c r="C27" s="43" t="s">
        <v>338</v>
      </c>
      <c r="D27" s="44"/>
      <c r="E27" s="142">
        <v>25</v>
      </c>
      <c r="F27" s="144">
        <v>25</v>
      </c>
      <c r="G27" s="145">
        <v>25</v>
      </c>
      <c r="H27" s="146">
        <v>50</v>
      </c>
      <c r="I27" s="147">
        <v>50</v>
      </c>
      <c r="J27" s="185">
        <f t="shared" si="0"/>
        <v>175</v>
      </c>
      <c r="K27" s="108" t="s">
        <v>420</v>
      </c>
      <c r="L27" s="49"/>
      <c r="M27" s="108"/>
      <c r="N27" s="108"/>
      <c r="O27" s="108"/>
      <c r="P27" s="108"/>
      <c r="Q27" s="108"/>
      <c r="R27" s="50"/>
      <c r="S27" s="139">
        <v>1.5</v>
      </c>
      <c r="T27" s="139">
        <v>12</v>
      </c>
      <c r="U27" s="139"/>
      <c r="V27" s="139">
        <v>6</v>
      </c>
      <c r="W27" s="52">
        <f>SUM(S27:V27)</f>
        <v>19.5</v>
      </c>
      <c r="X27" s="53">
        <v>100</v>
      </c>
      <c r="Y27" s="53"/>
      <c r="Z27" s="54" t="s">
        <v>314</v>
      </c>
      <c r="AA27" s="53"/>
      <c r="AB27" s="55">
        <v>100</v>
      </c>
      <c r="AC27" s="55"/>
      <c r="AD27" s="55" t="s">
        <v>314</v>
      </c>
      <c r="AE27" s="55"/>
    </row>
    <row r="28" spans="1:31" ht="16.149999999999999" customHeight="1" x14ac:dyDescent="0.25">
      <c r="A28" s="384"/>
      <c r="B28" s="149" t="s">
        <v>433</v>
      </c>
      <c r="C28" s="43" t="s">
        <v>344</v>
      </c>
      <c r="D28" s="44"/>
      <c r="E28" s="142">
        <v>0</v>
      </c>
      <c r="F28" s="144">
        <v>0</v>
      </c>
      <c r="G28" s="145">
        <v>0</v>
      </c>
      <c r="H28" s="146">
        <v>0</v>
      </c>
      <c r="I28" s="147">
        <v>0</v>
      </c>
      <c r="J28" s="185">
        <f t="shared" si="0"/>
        <v>0</v>
      </c>
      <c r="K28" s="149" t="s">
        <v>403</v>
      </c>
      <c r="L28" s="49" t="s">
        <v>404</v>
      </c>
      <c r="M28" s="149"/>
      <c r="N28" s="149"/>
      <c r="O28" s="149"/>
      <c r="P28" s="149"/>
      <c r="Q28" s="149"/>
      <c r="R28" s="50"/>
      <c r="S28" s="82">
        <v>1.5</v>
      </c>
      <c r="T28" s="82">
        <v>3</v>
      </c>
      <c r="U28" s="82"/>
      <c r="V28" s="82">
        <v>3</v>
      </c>
      <c r="W28" s="52">
        <f>SUM(S28:V28)</f>
        <v>7.5</v>
      </c>
      <c r="X28" s="53">
        <v>100</v>
      </c>
      <c r="Y28" s="53"/>
      <c r="Z28" s="54" t="s">
        <v>314</v>
      </c>
      <c r="AA28" s="53"/>
      <c r="AB28" s="55">
        <v>100</v>
      </c>
      <c r="AC28" s="55"/>
      <c r="AD28" s="55" t="s">
        <v>314</v>
      </c>
      <c r="AE28" s="55"/>
    </row>
    <row r="29" spans="1:31" s="5" customFormat="1" ht="16.149999999999999" customHeight="1" x14ac:dyDescent="0.25">
      <c r="A29" s="384"/>
      <c r="B29" s="83"/>
      <c r="C29" s="49"/>
      <c r="D29" s="44"/>
      <c r="E29" s="83"/>
      <c r="F29" s="83"/>
      <c r="G29" s="83"/>
      <c r="H29" s="83"/>
      <c r="I29" s="83"/>
      <c r="J29" s="188">
        <f>SUM(J11:J28)</f>
        <v>500</v>
      </c>
      <c r="K29" s="83"/>
      <c r="L29" s="49"/>
      <c r="M29" s="83"/>
      <c r="N29" s="83"/>
      <c r="O29" s="83"/>
      <c r="P29" s="83"/>
      <c r="Q29" s="83"/>
      <c r="R29" s="64" t="s">
        <v>345</v>
      </c>
      <c r="S29" s="151">
        <f>SUM(S10:S28)</f>
        <v>34.5</v>
      </c>
      <c r="T29" s="151">
        <f>SUM(T10:T28)</f>
        <v>298</v>
      </c>
      <c r="U29" s="151">
        <f>SUM(U10:U28)</f>
        <v>9</v>
      </c>
      <c r="V29" s="151">
        <f>SUM(V10:V28)</f>
        <v>15</v>
      </c>
      <c r="W29" s="87">
        <f>SUM(S29:V29)</f>
        <v>356.5</v>
      </c>
      <c r="X29" s="53"/>
      <c r="Y29" s="53"/>
      <c r="Z29" s="54"/>
      <c r="AA29" s="53"/>
      <c r="AB29" s="55"/>
      <c r="AC29" s="55"/>
      <c r="AD29" s="55"/>
      <c r="AE29" s="55"/>
    </row>
    <row r="30" spans="1:31" s="5" customFormat="1" ht="16.149999999999999" customHeight="1" x14ac:dyDescent="0.25">
      <c r="A30" s="384"/>
      <c r="B30" s="83"/>
      <c r="C30" s="49"/>
      <c r="D30" s="44"/>
      <c r="E30" s="83"/>
      <c r="F30" s="89"/>
      <c r="G30" s="90"/>
      <c r="H30" s="83"/>
      <c r="I30" s="89"/>
      <c r="J30" s="89"/>
      <c r="K30" s="89"/>
      <c r="L30" s="93"/>
      <c r="M30" s="90"/>
      <c r="N30" s="90"/>
      <c r="O30" s="90"/>
      <c r="P30" s="90"/>
      <c r="Q30" s="90"/>
      <c r="R30" s="64"/>
      <c r="S30" s="151"/>
      <c r="T30" s="151"/>
      <c r="U30" s="151"/>
      <c r="V30" s="151"/>
      <c r="W30" s="87"/>
      <c r="X30" s="53"/>
      <c r="Y30" s="53"/>
      <c r="Z30" s="54"/>
      <c r="AA30" s="53"/>
      <c r="AB30" s="55"/>
      <c r="AC30" s="55"/>
      <c r="AD30" s="55"/>
      <c r="AE30" s="55"/>
    </row>
    <row r="31" spans="1:31" ht="28.5" customHeight="1" x14ac:dyDescent="0.2">
      <c r="A31" s="384"/>
      <c r="B31" s="96" t="s">
        <v>434</v>
      </c>
      <c r="C31" s="96"/>
      <c r="D31" s="96"/>
      <c r="E31" s="96"/>
      <c r="F31" s="349" t="s">
        <v>435</v>
      </c>
      <c r="G31" s="348"/>
      <c r="H31" s="348"/>
      <c r="I31" s="348"/>
      <c r="J31" s="348"/>
      <c r="K31" s="348"/>
      <c r="L31" s="348"/>
      <c r="M31" s="348"/>
      <c r="N31" s="348"/>
      <c r="O31" s="348"/>
      <c r="P31" s="348"/>
      <c r="Q31" s="348"/>
      <c r="R31" s="376"/>
      <c r="S31" s="376"/>
      <c r="T31" s="376"/>
      <c r="U31" s="376"/>
      <c r="V31" s="376"/>
      <c r="W31" s="376"/>
      <c r="X31" s="53"/>
      <c r="Y31" s="53"/>
      <c r="Z31" s="54"/>
      <c r="AA31" s="53"/>
      <c r="AB31" s="55"/>
      <c r="AC31" s="55"/>
      <c r="AD31" s="55"/>
      <c r="AE31" s="55"/>
    </row>
    <row r="32" spans="1:31" ht="28.5" customHeight="1" x14ac:dyDescent="0.2">
      <c r="A32" s="384"/>
      <c r="B32" s="96" t="s">
        <v>436</v>
      </c>
      <c r="C32" s="99"/>
      <c r="D32" s="99"/>
      <c r="E32" s="349"/>
      <c r="F32" s="348"/>
      <c r="G32" s="97"/>
      <c r="H32" s="97"/>
      <c r="I32" s="97"/>
      <c r="J32" s="97"/>
      <c r="K32" s="97"/>
      <c r="L32" s="98"/>
      <c r="M32" s="97"/>
      <c r="N32" s="97"/>
      <c r="O32" s="97"/>
      <c r="P32" s="97"/>
      <c r="Q32" s="97"/>
      <c r="R32" s="385"/>
      <c r="S32" s="386"/>
      <c r="T32" s="386"/>
      <c r="U32" s="386"/>
      <c r="V32" s="386"/>
      <c r="W32" s="386"/>
      <c r="X32" s="53"/>
      <c r="Y32" s="53"/>
      <c r="Z32" s="54"/>
      <c r="AA32" s="53"/>
      <c r="AB32" s="55"/>
      <c r="AC32" s="55"/>
      <c r="AD32" s="55"/>
      <c r="AE32" s="55"/>
    </row>
    <row r="33" spans="1:31" s="27" customFormat="1" ht="28.5" customHeight="1" x14ac:dyDescent="0.2">
      <c r="A33" s="384"/>
      <c r="B33" s="101"/>
      <c r="C33" s="102"/>
      <c r="D33" s="102"/>
      <c r="E33" s="101"/>
      <c r="F33" s="103"/>
      <c r="G33" s="104"/>
      <c r="H33" s="104"/>
      <c r="I33" s="104"/>
      <c r="J33" s="104"/>
      <c r="K33" s="104"/>
      <c r="L33" s="105"/>
      <c r="M33" s="104"/>
      <c r="N33" s="104"/>
      <c r="O33" s="104"/>
      <c r="P33" s="104"/>
      <c r="Q33" s="104"/>
      <c r="R33" s="102"/>
      <c r="S33" s="102"/>
      <c r="T33" s="102"/>
      <c r="U33" s="102"/>
      <c r="V33" s="102"/>
      <c r="W33" s="102"/>
      <c r="X33" s="53"/>
      <c r="Y33" s="53"/>
      <c r="Z33" s="54"/>
      <c r="AA33" s="53"/>
      <c r="AB33" s="55"/>
      <c r="AC33" s="55"/>
      <c r="AD33" s="55"/>
      <c r="AE33" s="55"/>
    </row>
    <row r="34" spans="1:31" s="1" customFormat="1" ht="15" x14ac:dyDescent="0.2">
      <c r="A34" s="384"/>
      <c r="B34" s="136" t="s">
        <v>437</v>
      </c>
      <c r="C34" s="137"/>
      <c r="D34" s="137">
        <v>30</v>
      </c>
      <c r="E34" s="136"/>
      <c r="F34" s="136"/>
      <c r="G34" s="136"/>
      <c r="H34" s="136"/>
      <c r="I34" s="136"/>
      <c r="J34" s="136"/>
      <c r="K34" s="136"/>
      <c r="L34" s="136"/>
      <c r="M34" s="136"/>
      <c r="N34" s="136"/>
      <c r="O34" s="136"/>
      <c r="P34" s="136"/>
      <c r="Q34" s="136"/>
      <c r="R34" s="138"/>
      <c r="S34" s="138"/>
      <c r="T34" s="138"/>
      <c r="U34" s="138"/>
      <c r="V34" s="138"/>
      <c r="W34" s="138"/>
      <c r="X34" s="53"/>
      <c r="Y34" s="53"/>
      <c r="Z34" s="54"/>
      <c r="AA34" s="53"/>
      <c r="AB34" s="55"/>
      <c r="AC34" s="55"/>
      <c r="AD34" s="55"/>
      <c r="AE34" s="55"/>
    </row>
    <row r="35" spans="1:31" s="4" customFormat="1" ht="15.75" customHeight="1" x14ac:dyDescent="0.2">
      <c r="A35" s="384"/>
      <c r="B35" s="140" t="s">
        <v>401</v>
      </c>
      <c r="C35" s="49"/>
      <c r="D35" s="49"/>
      <c r="E35" s="30"/>
      <c r="F35" s="141"/>
      <c r="G35" s="141"/>
      <c r="I35" s="141"/>
      <c r="J35" s="152"/>
      <c r="K35" s="141"/>
      <c r="L35" s="49"/>
      <c r="M35" s="141"/>
      <c r="N35" s="141"/>
      <c r="O35" s="141"/>
      <c r="P35" s="141"/>
      <c r="Q35" s="141"/>
      <c r="R35" s="50"/>
      <c r="S35" s="139"/>
      <c r="T35" s="139"/>
      <c r="U35" s="139"/>
      <c r="V35" s="139"/>
      <c r="W35" s="52"/>
      <c r="X35" s="53"/>
      <c r="Y35" s="53"/>
      <c r="Z35" s="54"/>
      <c r="AA35" s="53"/>
      <c r="AB35" s="55"/>
      <c r="AC35" s="55"/>
      <c r="AD35" s="55"/>
      <c r="AE35" s="55"/>
    </row>
    <row r="36" spans="1:31" s="4" customFormat="1" ht="16.149999999999999" customHeight="1" x14ac:dyDescent="0.2">
      <c r="A36" s="384"/>
      <c r="B36" s="110" t="s">
        <v>438</v>
      </c>
      <c r="C36" s="43" t="s">
        <v>312</v>
      </c>
      <c r="D36" s="44"/>
      <c r="E36" s="142">
        <v>17</v>
      </c>
      <c r="F36" s="141"/>
      <c r="G36" s="141"/>
      <c r="H36" s="141"/>
      <c r="I36" s="141"/>
      <c r="J36" s="188">
        <f>SUM(E36:I36)</f>
        <v>17</v>
      </c>
      <c r="K36" s="58" t="s">
        <v>403</v>
      </c>
      <c r="L36" s="49" t="s">
        <v>404</v>
      </c>
      <c r="M36" s="141"/>
      <c r="N36" s="141"/>
      <c r="O36" s="141"/>
      <c r="P36" s="141"/>
      <c r="Q36" s="141"/>
      <c r="R36" s="50">
        <v>5</v>
      </c>
      <c r="S36" s="139"/>
      <c r="T36" s="139">
        <v>15</v>
      </c>
      <c r="U36" s="139"/>
      <c r="V36" s="139"/>
      <c r="W36" s="52">
        <f>SUM(S36:V36)</f>
        <v>15</v>
      </c>
      <c r="X36" s="53">
        <v>100</v>
      </c>
      <c r="Y36" s="53"/>
      <c r="Z36" s="54" t="s">
        <v>314</v>
      </c>
      <c r="AA36" s="53"/>
      <c r="AB36" s="55">
        <v>100</v>
      </c>
      <c r="AC36" s="55"/>
      <c r="AD36" s="55" t="s">
        <v>314</v>
      </c>
      <c r="AE36" s="55"/>
    </row>
    <row r="37" spans="1:31" ht="16.149999999999999" customHeight="1" x14ac:dyDescent="0.2">
      <c r="A37" s="384"/>
      <c r="B37" s="110" t="s">
        <v>439</v>
      </c>
      <c r="C37" s="43" t="s">
        <v>312</v>
      </c>
      <c r="D37" s="44"/>
      <c r="E37" s="142">
        <v>17</v>
      </c>
      <c r="F37" s="141"/>
      <c r="G37" s="141"/>
      <c r="H37" s="141"/>
      <c r="I37" s="141"/>
      <c r="J37" s="188">
        <f t="shared" ref="J37:J52" si="2">SUM(E37:I37)</f>
        <v>17</v>
      </c>
      <c r="K37" s="140" t="s">
        <v>406</v>
      </c>
      <c r="L37" s="106" t="s">
        <v>407</v>
      </c>
      <c r="M37" s="141"/>
      <c r="N37" s="141"/>
      <c r="O37" s="141"/>
      <c r="P37" s="141"/>
      <c r="Q37" s="141"/>
      <c r="R37" s="109" t="s">
        <v>440</v>
      </c>
      <c r="S37" s="139">
        <v>15</v>
      </c>
      <c r="T37" s="139">
        <v>18</v>
      </c>
      <c r="U37" s="153"/>
      <c r="V37" s="153"/>
      <c r="W37" s="52">
        <f>SUM(S37:V37)</f>
        <v>33</v>
      </c>
      <c r="X37" s="53">
        <v>100</v>
      </c>
      <c r="Y37" s="53"/>
      <c r="Z37" s="54" t="s">
        <v>314</v>
      </c>
      <c r="AA37" s="53"/>
      <c r="AB37" s="55">
        <v>100</v>
      </c>
      <c r="AC37" s="55"/>
      <c r="AD37" s="55" t="s">
        <v>314</v>
      </c>
      <c r="AE37" s="55"/>
    </row>
    <row r="38" spans="1:31" ht="16.149999999999999" customHeight="1" x14ac:dyDescent="0.2">
      <c r="A38" s="384"/>
      <c r="B38" s="110" t="s">
        <v>441</v>
      </c>
      <c r="C38" s="43" t="s">
        <v>312</v>
      </c>
      <c r="D38" s="44"/>
      <c r="E38" s="142">
        <v>13</v>
      </c>
      <c r="F38" s="141"/>
      <c r="G38" s="141"/>
      <c r="H38" s="141"/>
      <c r="I38" s="141"/>
      <c r="J38" s="188">
        <f t="shared" si="2"/>
        <v>13</v>
      </c>
      <c r="K38" s="58" t="s">
        <v>403</v>
      </c>
      <c r="L38" s="49" t="s">
        <v>404</v>
      </c>
      <c r="M38" s="141"/>
      <c r="N38" s="141"/>
      <c r="O38" s="141"/>
      <c r="P38" s="141"/>
      <c r="Q38" s="141"/>
      <c r="R38" s="68">
        <v>6</v>
      </c>
      <c r="S38" s="139"/>
      <c r="T38" s="139">
        <v>9</v>
      </c>
      <c r="U38" s="153"/>
      <c r="V38" s="153"/>
      <c r="W38" s="52">
        <f t="shared" ref="W38:W47" si="3">SUM(S38:V38)</f>
        <v>9</v>
      </c>
      <c r="X38" s="53">
        <v>100</v>
      </c>
      <c r="Y38" s="53"/>
      <c r="Z38" s="54" t="s">
        <v>314</v>
      </c>
      <c r="AA38" s="53"/>
      <c r="AB38" s="55">
        <v>100</v>
      </c>
      <c r="AC38" s="55"/>
      <c r="AD38" s="55" t="s">
        <v>314</v>
      </c>
      <c r="AE38" s="55"/>
    </row>
    <row r="39" spans="1:31" ht="16.149999999999999" customHeight="1" x14ac:dyDescent="0.2">
      <c r="A39" s="384"/>
      <c r="B39" s="110" t="s">
        <v>442</v>
      </c>
      <c r="C39" s="43" t="s">
        <v>312</v>
      </c>
      <c r="D39" s="44"/>
      <c r="E39" s="141"/>
      <c r="F39" s="144">
        <v>47</v>
      </c>
      <c r="G39" s="141"/>
      <c r="H39" s="141"/>
      <c r="I39" s="141"/>
      <c r="J39" s="188">
        <f t="shared" si="2"/>
        <v>47</v>
      </c>
      <c r="K39" s="58" t="s">
        <v>403</v>
      </c>
      <c r="L39" s="49" t="s">
        <v>404</v>
      </c>
      <c r="M39" s="141"/>
      <c r="N39" s="141"/>
      <c r="O39" s="141"/>
      <c r="P39" s="141"/>
      <c r="Q39" s="141"/>
      <c r="R39" s="56" t="s">
        <v>414</v>
      </c>
      <c r="S39" s="139"/>
      <c r="T39" s="139">
        <v>36</v>
      </c>
      <c r="U39" s="52"/>
      <c r="V39" s="52"/>
      <c r="W39" s="52">
        <f t="shared" si="3"/>
        <v>36</v>
      </c>
      <c r="X39" s="53">
        <v>100</v>
      </c>
      <c r="Y39" s="53"/>
      <c r="Z39" s="54" t="s">
        <v>314</v>
      </c>
      <c r="AA39" s="53"/>
      <c r="AB39" s="55">
        <v>100</v>
      </c>
      <c r="AC39" s="55"/>
      <c r="AD39" s="55" t="s">
        <v>314</v>
      </c>
      <c r="AE39" s="55"/>
    </row>
    <row r="40" spans="1:31" ht="16.149999999999999" customHeight="1" x14ac:dyDescent="0.2">
      <c r="A40" s="384"/>
      <c r="B40" s="110" t="s">
        <v>443</v>
      </c>
      <c r="C40" s="43" t="s">
        <v>312</v>
      </c>
      <c r="D40" s="44"/>
      <c r="E40" s="141"/>
      <c r="F40" s="141"/>
      <c r="G40" s="145">
        <v>20</v>
      </c>
      <c r="H40" s="141"/>
      <c r="I40" s="141"/>
      <c r="J40" s="188">
        <f t="shared" si="2"/>
        <v>20</v>
      </c>
      <c r="K40" s="58" t="s">
        <v>403</v>
      </c>
      <c r="L40" s="49" t="s">
        <v>404</v>
      </c>
      <c r="M40" s="141"/>
      <c r="N40" s="141"/>
      <c r="O40" s="141"/>
      <c r="P40" s="141"/>
      <c r="Q40" s="141"/>
      <c r="R40" s="50">
        <v>71</v>
      </c>
      <c r="S40" s="139"/>
      <c r="T40" s="139">
        <v>18</v>
      </c>
      <c r="U40" s="52"/>
      <c r="V40" s="52"/>
      <c r="W40" s="52">
        <f t="shared" si="3"/>
        <v>18</v>
      </c>
      <c r="X40" s="53">
        <v>100</v>
      </c>
      <c r="Y40" s="53"/>
      <c r="Z40" s="54" t="s">
        <v>314</v>
      </c>
      <c r="AA40" s="53"/>
      <c r="AB40" s="55">
        <v>100</v>
      </c>
      <c r="AC40" s="55"/>
      <c r="AD40" s="55" t="s">
        <v>314</v>
      </c>
      <c r="AE40" s="55"/>
    </row>
    <row r="41" spans="1:31" ht="16.149999999999999" customHeight="1" x14ac:dyDescent="0.2">
      <c r="A41" s="384"/>
      <c r="B41" s="110" t="s">
        <v>444</v>
      </c>
      <c r="C41" s="43" t="s">
        <v>312</v>
      </c>
      <c r="D41" s="44"/>
      <c r="E41" s="141"/>
      <c r="F41" s="141"/>
      <c r="G41" s="145">
        <v>19</v>
      </c>
      <c r="H41" s="141"/>
      <c r="I41" s="141"/>
      <c r="J41" s="188">
        <f t="shared" si="2"/>
        <v>19</v>
      </c>
      <c r="K41" s="58" t="s">
        <v>420</v>
      </c>
      <c r="L41" s="49"/>
      <c r="M41" s="141"/>
      <c r="N41" s="141"/>
      <c r="O41" s="141"/>
      <c r="P41" s="141"/>
      <c r="Q41" s="141"/>
      <c r="R41" s="56">
        <v>11</v>
      </c>
      <c r="S41" s="139"/>
      <c r="T41" s="139">
        <v>24</v>
      </c>
      <c r="U41" s="139"/>
      <c r="V41" s="52"/>
      <c r="W41" s="52">
        <f t="shared" si="3"/>
        <v>24</v>
      </c>
      <c r="X41" s="53">
        <v>100</v>
      </c>
      <c r="Y41" s="53"/>
      <c r="Z41" s="54" t="s">
        <v>314</v>
      </c>
      <c r="AA41" s="53"/>
      <c r="AB41" s="55">
        <v>100</v>
      </c>
      <c r="AC41" s="55"/>
      <c r="AD41" s="55" t="s">
        <v>314</v>
      </c>
      <c r="AE41" s="55"/>
    </row>
    <row r="42" spans="1:31" ht="16.149999999999999" customHeight="1" x14ac:dyDescent="0.2">
      <c r="A42" s="384"/>
      <c r="B42" s="110" t="s">
        <v>445</v>
      </c>
      <c r="C42" s="43" t="s">
        <v>312</v>
      </c>
      <c r="D42" s="44"/>
      <c r="E42" s="141"/>
      <c r="F42" s="141"/>
      <c r="G42" s="145">
        <v>8</v>
      </c>
      <c r="H42" s="141"/>
      <c r="I42" s="141"/>
      <c r="J42" s="188">
        <f t="shared" si="2"/>
        <v>8</v>
      </c>
      <c r="K42" s="58" t="s">
        <v>446</v>
      </c>
      <c r="L42" s="49"/>
      <c r="M42" s="141"/>
      <c r="N42" s="141"/>
      <c r="O42" s="141"/>
      <c r="P42" s="141"/>
      <c r="Q42" s="141"/>
      <c r="R42" s="50"/>
      <c r="S42" s="139"/>
      <c r="T42" s="139">
        <v>15</v>
      </c>
      <c r="U42" s="139"/>
      <c r="V42" s="52"/>
      <c r="W42" s="52">
        <f t="shared" si="3"/>
        <v>15</v>
      </c>
      <c r="X42" s="53">
        <v>100</v>
      </c>
      <c r="Y42" s="53"/>
      <c r="Z42" s="54" t="s">
        <v>314</v>
      </c>
      <c r="AA42" s="53"/>
      <c r="AB42" s="55">
        <v>100</v>
      </c>
      <c r="AC42" s="55"/>
      <c r="AD42" s="55" t="s">
        <v>314</v>
      </c>
      <c r="AE42" s="55"/>
    </row>
    <row r="43" spans="1:31" ht="16.149999999999999" customHeight="1" x14ac:dyDescent="0.2">
      <c r="A43" s="384"/>
      <c r="B43" s="110" t="s">
        <v>447</v>
      </c>
      <c r="C43" s="43" t="s">
        <v>312</v>
      </c>
      <c r="D43" s="44"/>
      <c r="E43" s="142">
        <v>3</v>
      </c>
      <c r="F43" s="144">
        <v>3</v>
      </c>
      <c r="G43" s="145">
        <v>3</v>
      </c>
      <c r="H43" s="58" t="s">
        <v>313</v>
      </c>
      <c r="I43" s="58" t="s">
        <v>313</v>
      </c>
      <c r="J43" s="188">
        <f t="shared" si="2"/>
        <v>9</v>
      </c>
      <c r="K43" s="58" t="s">
        <v>403</v>
      </c>
      <c r="L43" s="49" t="s">
        <v>404</v>
      </c>
      <c r="M43" s="141"/>
      <c r="N43" s="141"/>
      <c r="O43" s="141"/>
      <c r="P43" s="141"/>
      <c r="Q43" s="141"/>
      <c r="R43" s="56" t="s">
        <v>424</v>
      </c>
      <c r="S43" s="139"/>
      <c r="T43" s="139">
        <v>12</v>
      </c>
      <c r="U43" s="52"/>
      <c r="V43" s="52"/>
      <c r="W43" s="52">
        <f t="shared" si="3"/>
        <v>12</v>
      </c>
      <c r="X43" s="53">
        <v>100</v>
      </c>
      <c r="Y43" s="53"/>
      <c r="Z43" s="54" t="s">
        <v>314</v>
      </c>
      <c r="AA43" s="53"/>
      <c r="AB43" s="55">
        <v>100</v>
      </c>
      <c r="AC43" s="55"/>
      <c r="AD43" s="55" t="s">
        <v>314</v>
      </c>
      <c r="AE43" s="55"/>
    </row>
    <row r="44" spans="1:31" ht="16.149999999999999" customHeight="1" x14ac:dyDescent="0.2">
      <c r="A44" s="384"/>
      <c r="B44" s="110" t="s">
        <v>448</v>
      </c>
      <c r="C44" s="43" t="s">
        <v>312</v>
      </c>
      <c r="D44" s="44"/>
      <c r="E44" s="141"/>
      <c r="F44" s="141"/>
      <c r="G44" s="141"/>
      <c r="H44" s="146">
        <v>20</v>
      </c>
      <c r="I44" s="141"/>
      <c r="J44" s="188">
        <f t="shared" si="2"/>
        <v>20</v>
      </c>
      <c r="K44" s="108" t="s">
        <v>426</v>
      </c>
      <c r="L44" s="49" t="s">
        <v>427</v>
      </c>
      <c r="M44" s="141"/>
      <c r="N44" s="141"/>
      <c r="O44" s="141"/>
      <c r="P44" s="141"/>
      <c r="Q44" s="141"/>
      <c r="R44" s="50">
        <v>6</v>
      </c>
      <c r="S44" s="139"/>
      <c r="T44" s="139">
        <v>15</v>
      </c>
      <c r="U44" s="52"/>
      <c r="V44" s="52"/>
      <c r="W44" s="52">
        <f t="shared" si="3"/>
        <v>15</v>
      </c>
      <c r="X44" s="53">
        <v>100</v>
      </c>
      <c r="Y44" s="53"/>
      <c r="Z44" s="54" t="s">
        <v>314</v>
      </c>
      <c r="AA44" s="53"/>
      <c r="AB44" s="55">
        <v>100</v>
      </c>
      <c r="AC44" s="55"/>
      <c r="AD44" s="55" t="s">
        <v>314</v>
      </c>
      <c r="AE44" s="55"/>
    </row>
    <row r="45" spans="1:31" ht="16.149999999999999" customHeight="1" x14ac:dyDescent="0.2">
      <c r="A45" s="384"/>
      <c r="B45" s="110" t="s">
        <v>449</v>
      </c>
      <c r="C45" s="43" t="s">
        <v>312</v>
      </c>
      <c r="D45" s="44"/>
      <c r="E45" s="141"/>
      <c r="F45" s="141"/>
      <c r="G45" s="141"/>
      <c r="H45" s="146">
        <v>30</v>
      </c>
      <c r="I45" s="141"/>
      <c r="J45" s="188">
        <f t="shared" si="2"/>
        <v>30</v>
      </c>
      <c r="K45" s="108" t="s">
        <v>426</v>
      </c>
      <c r="L45" s="49" t="s">
        <v>427</v>
      </c>
      <c r="M45" s="141"/>
      <c r="N45" s="141"/>
      <c r="O45" s="141"/>
      <c r="P45" s="141"/>
      <c r="Q45" s="141"/>
      <c r="R45" s="50">
        <v>6</v>
      </c>
      <c r="S45" s="139"/>
      <c r="T45" s="139">
        <v>21</v>
      </c>
      <c r="U45" s="139"/>
      <c r="V45" s="52"/>
      <c r="W45" s="52">
        <f t="shared" si="3"/>
        <v>21</v>
      </c>
      <c r="X45" s="53">
        <v>100</v>
      </c>
      <c r="Y45" s="53"/>
      <c r="Z45" s="54" t="s">
        <v>314</v>
      </c>
      <c r="AA45" s="53"/>
      <c r="AB45" s="55">
        <v>100</v>
      </c>
      <c r="AC45" s="55"/>
      <c r="AD45" s="55" t="s">
        <v>314</v>
      </c>
      <c r="AE45" s="55"/>
    </row>
    <row r="46" spans="1:31" ht="16.149999999999999" customHeight="1" x14ac:dyDescent="0.2">
      <c r="A46" s="384"/>
      <c r="B46" s="110" t="s">
        <v>450</v>
      </c>
      <c r="C46" s="43" t="s">
        <v>312</v>
      </c>
      <c r="D46" s="44"/>
      <c r="E46" s="141"/>
      <c r="F46" s="141"/>
      <c r="G46" s="141"/>
      <c r="H46" s="141"/>
      <c r="I46" s="147">
        <v>25</v>
      </c>
      <c r="J46" s="188">
        <f t="shared" si="2"/>
        <v>25</v>
      </c>
      <c r="K46" s="108" t="s">
        <v>426</v>
      </c>
      <c r="L46" s="49" t="s">
        <v>427</v>
      </c>
      <c r="M46" s="141"/>
      <c r="N46" s="141"/>
      <c r="O46" s="141"/>
      <c r="P46" s="141"/>
      <c r="Q46" s="141"/>
      <c r="R46" s="50">
        <v>6</v>
      </c>
      <c r="S46" s="139"/>
      <c r="T46" s="139">
        <v>18</v>
      </c>
      <c r="U46" s="139"/>
      <c r="V46" s="52"/>
      <c r="W46" s="52">
        <f t="shared" si="3"/>
        <v>18</v>
      </c>
      <c r="X46" s="53">
        <v>100</v>
      </c>
      <c r="Y46" s="53"/>
      <c r="Z46" s="54" t="s">
        <v>314</v>
      </c>
      <c r="AA46" s="53"/>
      <c r="AB46" s="55">
        <v>100</v>
      </c>
      <c r="AC46" s="55"/>
      <c r="AD46" s="55" t="s">
        <v>314</v>
      </c>
      <c r="AE46" s="55"/>
    </row>
    <row r="47" spans="1:31" ht="16.149999999999999" customHeight="1" x14ac:dyDescent="0.2">
      <c r="A47" s="384"/>
      <c r="B47" s="110" t="s">
        <v>451</v>
      </c>
      <c r="C47" s="43" t="s">
        <v>312</v>
      </c>
      <c r="D47" s="44"/>
      <c r="E47" s="141"/>
      <c r="F47" s="141"/>
      <c r="G47" s="141"/>
      <c r="H47" s="141"/>
      <c r="I47" s="147">
        <v>25</v>
      </c>
      <c r="J47" s="188">
        <f t="shared" si="2"/>
        <v>25</v>
      </c>
      <c r="K47" s="108" t="s">
        <v>426</v>
      </c>
      <c r="L47" s="49" t="s">
        <v>427</v>
      </c>
      <c r="M47" s="141"/>
      <c r="N47" s="141"/>
      <c r="O47" s="141"/>
      <c r="P47" s="141"/>
      <c r="Q47" s="141"/>
      <c r="R47" s="56">
        <v>6</v>
      </c>
      <c r="S47" s="139"/>
      <c r="T47" s="139">
        <v>12</v>
      </c>
      <c r="U47" s="139"/>
      <c r="V47" s="52"/>
      <c r="W47" s="52">
        <f t="shared" si="3"/>
        <v>12</v>
      </c>
      <c r="X47" s="53">
        <v>100</v>
      </c>
      <c r="Y47" s="53"/>
      <c r="Z47" s="54" t="s">
        <v>314</v>
      </c>
      <c r="AA47" s="53"/>
      <c r="AB47" s="55">
        <v>100</v>
      </c>
      <c r="AC47" s="55"/>
      <c r="AD47" s="55" t="s">
        <v>314</v>
      </c>
      <c r="AE47" s="55"/>
    </row>
    <row r="48" spans="1:31" ht="16.149999999999999" customHeight="1" x14ac:dyDescent="0.2">
      <c r="A48" s="384"/>
      <c r="B48" s="140" t="s">
        <v>430</v>
      </c>
      <c r="C48" s="49"/>
      <c r="D48" s="44"/>
      <c r="E48" s="141"/>
      <c r="F48" s="141"/>
      <c r="G48" s="141"/>
      <c r="H48" s="141"/>
      <c r="I48" s="141"/>
      <c r="J48" s="188"/>
      <c r="K48" s="141"/>
      <c r="L48" s="49"/>
      <c r="M48" s="141"/>
      <c r="N48" s="141"/>
      <c r="O48" s="141"/>
      <c r="P48" s="141"/>
      <c r="Q48" s="141"/>
      <c r="R48" s="29"/>
      <c r="S48" s="139"/>
      <c r="T48" s="139"/>
      <c r="U48" s="139"/>
      <c r="V48" s="52"/>
      <c r="W48" s="52"/>
      <c r="X48" s="53"/>
      <c r="Y48" s="53"/>
      <c r="Z48" s="54"/>
      <c r="AA48" s="53"/>
      <c r="AB48" s="55"/>
      <c r="AC48" s="55"/>
      <c r="AD48" s="55"/>
      <c r="AE48" s="55"/>
    </row>
    <row r="49" spans="1:31" ht="16.149999999999999" customHeight="1" x14ac:dyDescent="0.2">
      <c r="A49" s="384"/>
      <c r="B49" s="148" t="s">
        <v>452</v>
      </c>
      <c r="C49" s="43" t="s">
        <v>338</v>
      </c>
      <c r="D49" s="44"/>
      <c r="E49" s="142">
        <v>20</v>
      </c>
      <c r="F49" s="144">
        <v>20</v>
      </c>
      <c r="G49" s="145">
        <v>20</v>
      </c>
      <c r="H49" s="141"/>
      <c r="I49" s="141"/>
      <c r="J49" s="188">
        <f t="shared" si="2"/>
        <v>60</v>
      </c>
      <c r="K49" s="141" t="s">
        <v>420</v>
      </c>
      <c r="L49" s="49"/>
      <c r="M49" s="141"/>
      <c r="N49" s="141"/>
      <c r="O49" s="141"/>
      <c r="P49" s="141"/>
      <c r="Q49" s="141"/>
      <c r="R49" s="56"/>
      <c r="S49" s="139">
        <v>1.5</v>
      </c>
      <c r="T49" s="139">
        <v>3</v>
      </c>
      <c r="U49" s="52"/>
      <c r="V49" s="139">
        <v>3</v>
      </c>
      <c r="W49" s="52">
        <f>SUM(S49:V49)</f>
        <v>7.5</v>
      </c>
      <c r="X49" s="53">
        <v>100</v>
      </c>
      <c r="Y49" s="53"/>
      <c r="Z49" s="54" t="s">
        <v>314</v>
      </c>
      <c r="AA49" s="53"/>
      <c r="AB49" s="55">
        <v>100</v>
      </c>
      <c r="AC49" s="55"/>
      <c r="AD49" s="55" t="s">
        <v>314</v>
      </c>
      <c r="AE49" s="55"/>
    </row>
    <row r="50" spans="1:31" ht="16.149999999999999" customHeight="1" x14ac:dyDescent="0.2">
      <c r="A50" s="384"/>
      <c r="B50" s="148" t="s">
        <v>453</v>
      </c>
      <c r="C50" s="43" t="s">
        <v>338</v>
      </c>
      <c r="D50" s="44"/>
      <c r="E50" s="142">
        <v>10</v>
      </c>
      <c r="F50" s="144">
        <v>10</v>
      </c>
      <c r="G50" s="145">
        <v>10</v>
      </c>
      <c r="H50" s="146">
        <v>30</v>
      </c>
      <c r="I50" s="147">
        <v>30</v>
      </c>
      <c r="J50" s="188">
        <f t="shared" si="2"/>
        <v>90</v>
      </c>
      <c r="K50" s="141" t="s">
        <v>420</v>
      </c>
      <c r="L50" s="49"/>
      <c r="M50" s="141"/>
      <c r="N50" s="141"/>
      <c r="O50" s="141"/>
      <c r="P50" s="141"/>
      <c r="Q50" s="141"/>
      <c r="R50" s="50"/>
      <c r="S50" s="139">
        <v>1.5</v>
      </c>
      <c r="T50" s="139">
        <v>9</v>
      </c>
      <c r="U50" s="52"/>
      <c r="V50" s="139">
        <v>4.5</v>
      </c>
      <c r="W50" s="52">
        <f>SUM(S50:V50)</f>
        <v>15</v>
      </c>
      <c r="X50" s="53">
        <v>100</v>
      </c>
      <c r="Y50" s="53"/>
      <c r="Z50" s="54" t="s">
        <v>314</v>
      </c>
      <c r="AA50" s="53"/>
      <c r="AB50" s="55">
        <v>100</v>
      </c>
      <c r="AC50" s="55"/>
      <c r="AD50" s="55" t="s">
        <v>314</v>
      </c>
      <c r="AE50" s="55"/>
    </row>
    <row r="51" spans="1:31" ht="16.149999999999999" customHeight="1" x14ac:dyDescent="0.2">
      <c r="A51" s="384"/>
      <c r="B51" s="149" t="s">
        <v>454</v>
      </c>
      <c r="C51" s="43" t="s">
        <v>338</v>
      </c>
      <c r="D51" s="44"/>
      <c r="E51" s="142">
        <v>12</v>
      </c>
      <c r="F51" s="144">
        <v>12</v>
      </c>
      <c r="G51" s="145">
        <v>12</v>
      </c>
      <c r="H51" s="146">
        <v>12</v>
      </c>
      <c r="I51" s="147">
        <v>12</v>
      </c>
      <c r="J51" s="188">
        <f t="shared" si="2"/>
        <v>60</v>
      </c>
      <c r="K51" s="141" t="s">
        <v>420</v>
      </c>
      <c r="L51" s="49"/>
      <c r="M51" s="141"/>
      <c r="N51" s="141"/>
      <c r="O51" s="141"/>
      <c r="P51" s="141"/>
      <c r="Q51" s="141"/>
      <c r="R51" s="50"/>
      <c r="S51" s="139"/>
      <c r="T51" s="139"/>
      <c r="U51" s="52"/>
      <c r="V51" s="139">
        <v>6</v>
      </c>
      <c r="W51" s="52">
        <f>SUM(S51:V51)</f>
        <v>6</v>
      </c>
      <c r="X51" s="53">
        <v>100</v>
      </c>
      <c r="Y51" s="53"/>
      <c r="Z51" s="54" t="s">
        <v>314</v>
      </c>
      <c r="AA51" s="53"/>
      <c r="AB51" s="55">
        <v>100</v>
      </c>
      <c r="AC51" s="55"/>
      <c r="AD51" s="55" t="s">
        <v>314</v>
      </c>
      <c r="AE51" s="55"/>
    </row>
    <row r="52" spans="1:31" ht="16.149999999999999" customHeight="1" x14ac:dyDescent="0.2">
      <c r="A52" s="384"/>
      <c r="B52" s="149" t="s">
        <v>433</v>
      </c>
      <c r="C52" s="43" t="s">
        <v>344</v>
      </c>
      <c r="D52" s="44"/>
      <c r="E52" s="142">
        <v>8</v>
      </c>
      <c r="F52" s="144">
        <v>8</v>
      </c>
      <c r="G52" s="145">
        <v>8</v>
      </c>
      <c r="H52" s="146">
        <v>8</v>
      </c>
      <c r="I52" s="147">
        <v>8</v>
      </c>
      <c r="J52" s="188">
        <f t="shared" si="2"/>
        <v>40</v>
      </c>
      <c r="K52" s="141" t="s">
        <v>403</v>
      </c>
      <c r="L52" s="49" t="s">
        <v>404</v>
      </c>
      <c r="M52" s="141"/>
      <c r="N52" s="141"/>
      <c r="O52" s="141"/>
      <c r="P52" s="141"/>
      <c r="Q52" s="141"/>
      <c r="R52" s="50"/>
      <c r="S52" s="139">
        <v>1.5</v>
      </c>
      <c r="T52" s="139">
        <v>3</v>
      </c>
      <c r="U52" s="52"/>
      <c r="V52" s="139">
        <v>3</v>
      </c>
      <c r="W52" s="52">
        <f>SUM(S52:V52)</f>
        <v>7.5</v>
      </c>
      <c r="X52" s="53">
        <v>100</v>
      </c>
      <c r="Y52" s="53"/>
      <c r="Z52" s="54" t="s">
        <v>314</v>
      </c>
      <c r="AA52" s="53"/>
      <c r="AB52" s="55">
        <v>100</v>
      </c>
      <c r="AC52" s="55"/>
      <c r="AD52" s="55" t="s">
        <v>314</v>
      </c>
      <c r="AE52" s="55"/>
    </row>
    <row r="53" spans="1:31" s="5" customFormat="1" ht="16.149999999999999" customHeight="1" x14ac:dyDescent="0.25">
      <c r="A53" s="384"/>
      <c r="B53" s="83"/>
      <c r="C53" s="49"/>
      <c r="D53" s="44"/>
      <c r="E53" s="46"/>
      <c r="F53" s="46"/>
      <c r="G53" s="46"/>
      <c r="H53" s="46"/>
      <c r="I53" s="46"/>
      <c r="J53" s="185">
        <f>SUM(J36:J52)</f>
        <v>500</v>
      </c>
      <c r="K53" s="46"/>
      <c r="L53" s="49"/>
      <c r="M53" s="46"/>
      <c r="N53" s="46"/>
      <c r="O53" s="46"/>
      <c r="P53" s="46"/>
      <c r="Q53" s="46"/>
      <c r="R53" s="64" t="s">
        <v>345</v>
      </c>
      <c r="S53" s="151">
        <f>SUM(S35:S52)</f>
        <v>19.5</v>
      </c>
      <c r="T53" s="151">
        <f>SUM(T35:T52)</f>
        <v>228</v>
      </c>
      <c r="U53" s="151">
        <f>SUM(U35:U52)</f>
        <v>0</v>
      </c>
      <c r="V53" s="151">
        <f>SUM(V35:V52)</f>
        <v>16.5</v>
      </c>
      <c r="W53" s="87">
        <f>SUM(S53:V53)</f>
        <v>264</v>
      </c>
      <c r="X53" s="53"/>
      <c r="Y53" s="53"/>
      <c r="Z53" s="54"/>
      <c r="AA53" s="53"/>
      <c r="AB53" s="55"/>
      <c r="AC53" s="55"/>
      <c r="AD53" s="55"/>
      <c r="AE53" s="55"/>
    </row>
    <row r="54" spans="1:31" s="5" customFormat="1" ht="16.149999999999999" customHeight="1" x14ac:dyDescent="0.25">
      <c r="A54" s="384"/>
      <c r="B54" s="83"/>
      <c r="C54" s="49"/>
      <c r="D54" s="44"/>
      <c r="E54" s="46"/>
      <c r="F54" s="46"/>
      <c r="G54" s="46"/>
      <c r="H54" s="46"/>
      <c r="I54" s="46"/>
      <c r="J54" s="48"/>
      <c r="K54" s="46"/>
      <c r="L54" s="49"/>
      <c r="M54" s="46"/>
      <c r="N54" s="46"/>
      <c r="O54" s="46"/>
      <c r="P54" s="46"/>
      <c r="Q54" s="46"/>
      <c r="R54" s="64"/>
      <c r="S54" s="154"/>
      <c r="T54" s="154"/>
      <c r="U54" s="154"/>
      <c r="V54" s="154"/>
      <c r="W54" s="87"/>
      <c r="X54" s="53"/>
      <c r="Y54" s="53"/>
      <c r="Z54" s="54"/>
      <c r="AA54" s="53"/>
      <c r="AB54" s="55"/>
      <c r="AC54" s="55"/>
      <c r="AD54" s="55"/>
      <c r="AE54" s="55"/>
    </row>
    <row r="55" spans="1:31" s="5" customFormat="1" ht="33" customHeight="1" x14ac:dyDescent="0.2">
      <c r="A55" s="384"/>
      <c r="B55" s="83"/>
      <c r="C55" s="49"/>
      <c r="D55" s="49"/>
      <c r="E55" s="83"/>
      <c r="F55" s="83"/>
      <c r="G55" s="83"/>
      <c r="H55" s="83"/>
      <c r="I55" s="83"/>
      <c r="J55" s="83"/>
      <c r="K55" s="83"/>
      <c r="L55" s="49"/>
      <c r="M55" s="83"/>
      <c r="N55" s="83"/>
      <c r="O55" s="83"/>
      <c r="P55" s="83"/>
      <c r="Q55" s="83"/>
      <c r="R55" s="114" t="s">
        <v>373</v>
      </c>
      <c r="S55" s="155">
        <f>S29+S53</f>
        <v>54</v>
      </c>
      <c r="T55" s="155">
        <f>T29+T53</f>
        <v>526</v>
      </c>
      <c r="U55" s="155">
        <f>U29+U53</f>
        <v>9</v>
      </c>
      <c r="V55" s="155">
        <f>V29+V53</f>
        <v>31.5</v>
      </c>
      <c r="W55" s="87">
        <f>SUM(S55:V55)</f>
        <v>620.5</v>
      </c>
      <c r="X55" s="53"/>
      <c r="Y55" s="53"/>
      <c r="Z55" s="54"/>
      <c r="AA55" s="53"/>
      <c r="AB55" s="55"/>
      <c r="AC55" s="55"/>
      <c r="AD55" s="55"/>
      <c r="AE55" s="55"/>
    </row>
    <row r="56" spans="1:31" s="5" customFormat="1" ht="17.25" customHeight="1" x14ac:dyDescent="0.2">
      <c r="A56" s="37"/>
      <c r="B56" s="40" t="s">
        <v>374</v>
      </c>
      <c r="C56" s="117" t="s">
        <v>375</v>
      </c>
      <c r="D56" s="156"/>
      <c r="E56" s="118"/>
      <c r="F56" s="118"/>
      <c r="G56" s="118"/>
      <c r="H56" s="118"/>
      <c r="I56" s="118"/>
      <c r="J56" s="118"/>
      <c r="K56" s="90"/>
      <c r="L56" s="157"/>
      <c r="M56" s="90"/>
      <c r="N56" s="90"/>
      <c r="O56" s="90"/>
      <c r="P56" s="90"/>
      <c r="Q56" s="90"/>
      <c r="R56" s="114"/>
      <c r="S56" s="158"/>
      <c r="T56" s="158"/>
      <c r="U56" s="158"/>
      <c r="V56" s="158"/>
      <c r="W56" s="87"/>
      <c r="X56" s="53"/>
      <c r="Y56" s="53"/>
      <c r="Z56" s="54"/>
      <c r="AA56" s="53"/>
      <c r="AB56" s="55"/>
      <c r="AC56" s="55"/>
      <c r="AD56" s="55"/>
      <c r="AE56" s="55"/>
    </row>
    <row r="57" spans="1:31" s="5" customFormat="1" ht="17.25" customHeight="1" x14ac:dyDescent="0.2">
      <c r="A57" s="38"/>
      <c r="B57" s="159" t="s">
        <v>455</v>
      </c>
      <c r="C57" s="160" t="s">
        <v>0</v>
      </c>
      <c r="D57" s="121">
        <v>6</v>
      </c>
      <c r="E57" s="118"/>
      <c r="F57" s="118"/>
      <c r="G57" s="118"/>
      <c r="H57" s="118"/>
      <c r="I57" s="118"/>
      <c r="J57" s="118"/>
      <c r="K57" s="90"/>
      <c r="L57" s="157"/>
      <c r="M57" s="90"/>
      <c r="N57" s="90"/>
      <c r="O57" s="90"/>
      <c r="P57" s="90"/>
      <c r="Q57" s="90"/>
      <c r="R57" s="114"/>
      <c r="S57" s="158"/>
      <c r="T57" s="158"/>
      <c r="U57" s="158"/>
      <c r="V57" s="158"/>
      <c r="W57" s="87"/>
      <c r="X57" s="53"/>
      <c r="Y57" s="53"/>
      <c r="Z57" s="54"/>
      <c r="AA57" s="53"/>
      <c r="AB57" s="55"/>
      <c r="AC57" s="55"/>
      <c r="AD57" s="55"/>
      <c r="AE57" s="55"/>
    </row>
    <row r="58" spans="1:31" s="5" customFormat="1" ht="17.25" customHeight="1" x14ac:dyDescent="0.2">
      <c r="A58" s="38"/>
      <c r="B58" s="159" t="s">
        <v>456</v>
      </c>
      <c r="C58" s="160" t="s">
        <v>0</v>
      </c>
      <c r="D58" s="121">
        <v>6</v>
      </c>
      <c r="E58" s="118"/>
      <c r="F58" s="118"/>
      <c r="G58" s="118"/>
      <c r="H58" s="118"/>
      <c r="I58" s="118"/>
      <c r="J58" s="118"/>
      <c r="K58" s="90"/>
      <c r="L58" s="157"/>
      <c r="M58" s="90"/>
      <c r="N58" s="90"/>
      <c r="O58" s="90"/>
      <c r="P58" s="90"/>
      <c r="Q58" s="90"/>
      <c r="R58" s="114"/>
      <c r="S58" s="158"/>
      <c r="T58" s="158"/>
      <c r="U58" s="158"/>
      <c r="V58" s="158"/>
      <c r="W58" s="87"/>
      <c r="X58" s="53"/>
      <c r="Y58" s="53"/>
      <c r="Z58" s="54"/>
      <c r="AA58" s="53"/>
      <c r="AB58" s="55"/>
      <c r="AC58" s="55"/>
      <c r="AD58" s="55"/>
      <c r="AE58" s="55"/>
    </row>
    <row r="59" spans="1:31" s="5" customFormat="1" ht="17.25" customHeight="1" x14ac:dyDescent="0.2">
      <c r="A59" s="38"/>
      <c r="B59" s="120" t="s">
        <v>378</v>
      </c>
      <c r="C59" s="160" t="s">
        <v>375</v>
      </c>
      <c r="D59" s="44"/>
      <c r="E59" s="118"/>
      <c r="F59" s="118"/>
      <c r="G59" s="118"/>
      <c r="H59" s="118"/>
      <c r="I59" s="118"/>
      <c r="J59" s="118"/>
      <c r="K59" s="90"/>
      <c r="L59" s="157"/>
      <c r="M59" s="90"/>
      <c r="N59" s="90"/>
      <c r="O59" s="90"/>
      <c r="P59" s="90"/>
      <c r="Q59" s="90"/>
      <c r="R59" s="114"/>
      <c r="S59" s="158"/>
      <c r="T59" s="158"/>
      <c r="U59" s="158"/>
      <c r="V59" s="158"/>
      <c r="W59" s="87"/>
      <c r="X59" s="53"/>
      <c r="Y59" s="53"/>
      <c r="Z59" s="54"/>
      <c r="AA59" s="53"/>
      <c r="AB59" s="55"/>
      <c r="AC59" s="55"/>
      <c r="AD59" s="55"/>
      <c r="AE59" s="55"/>
    </row>
    <row r="60" spans="1:31" s="5" customFormat="1" ht="17.25" customHeight="1" x14ac:dyDescent="0.2">
      <c r="A60" s="38"/>
      <c r="B60" s="159" t="s">
        <v>457</v>
      </c>
      <c r="C60" s="160" t="s">
        <v>0</v>
      </c>
      <c r="D60" s="121">
        <v>6</v>
      </c>
      <c r="E60" s="118"/>
      <c r="F60" s="118"/>
      <c r="G60" s="118"/>
      <c r="H60" s="118"/>
      <c r="I60" s="118"/>
      <c r="J60" s="118"/>
      <c r="K60" s="90"/>
      <c r="L60" s="157"/>
      <c r="M60" s="90"/>
      <c r="N60" s="90"/>
      <c r="O60" s="90"/>
      <c r="P60" s="90"/>
      <c r="Q60" s="90"/>
      <c r="R60" s="114"/>
      <c r="S60" s="158"/>
      <c r="T60" s="158"/>
      <c r="U60" s="158"/>
      <c r="V60" s="158"/>
      <c r="W60" s="87"/>
      <c r="X60" s="53"/>
      <c r="Y60" s="53"/>
      <c r="Z60" s="54"/>
      <c r="AA60" s="53"/>
      <c r="AB60" s="55"/>
      <c r="AC60" s="55"/>
      <c r="AD60" s="55"/>
      <c r="AE60" s="55"/>
    </row>
    <row r="61" spans="1:31" s="5" customFormat="1" ht="17.25" customHeight="1" x14ac:dyDescent="0.2">
      <c r="A61" s="38"/>
      <c r="B61" s="159" t="s">
        <v>458</v>
      </c>
      <c r="C61" s="160" t="s">
        <v>0</v>
      </c>
      <c r="D61" s="121">
        <v>6</v>
      </c>
      <c r="E61" s="118"/>
      <c r="F61" s="118"/>
      <c r="G61" s="118"/>
      <c r="H61" s="118"/>
      <c r="I61" s="118"/>
      <c r="J61" s="118"/>
      <c r="K61" s="90"/>
      <c r="L61" s="157"/>
      <c r="M61" s="90"/>
      <c r="N61" s="90"/>
      <c r="O61" s="90"/>
      <c r="P61" s="90"/>
      <c r="Q61" s="90"/>
      <c r="R61" s="114"/>
      <c r="S61" s="158"/>
      <c r="T61" s="158"/>
      <c r="U61" s="158"/>
      <c r="V61" s="158"/>
      <c r="W61" s="87"/>
      <c r="X61" s="53"/>
      <c r="Y61" s="53"/>
      <c r="Z61" s="54"/>
      <c r="AA61" s="53"/>
      <c r="AB61" s="55"/>
      <c r="AC61" s="55"/>
      <c r="AD61" s="55"/>
      <c r="AE61" s="55"/>
    </row>
    <row r="62" spans="1:31" s="5" customFormat="1" ht="17.25" customHeight="1" x14ac:dyDescent="0.2">
      <c r="A62" s="38"/>
      <c r="B62" s="116" t="s">
        <v>381</v>
      </c>
      <c r="C62" s="160" t="s">
        <v>375</v>
      </c>
      <c r="D62" s="44"/>
      <c r="E62" s="118"/>
      <c r="F62" s="118"/>
      <c r="G62" s="118"/>
      <c r="H62" s="118"/>
      <c r="I62" s="118"/>
      <c r="J62" s="118"/>
      <c r="K62" s="90"/>
      <c r="L62" s="157"/>
      <c r="M62" s="90"/>
      <c r="N62" s="90"/>
      <c r="O62" s="90"/>
      <c r="P62" s="90"/>
      <c r="Q62" s="90"/>
      <c r="R62" s="114"/>
      <c r="S62" s="158"/>
      <c r="T62" s="158"/>
      <c r="U62" s="158"/>
      <c r="V62" s="158"/>
      <c r="W62" s="87"/>
      <c r="X62" s="53"/>
      <c r="Y62" s="53"/>
      <c r="Z62" s="54"/>
      <c r="AA62" s="53"/>
      <c r="AB62" s="55"/>
      <c r="AC62" s="55"/>
      <c r="AD62" s="55"/>
      <c r="AE62" s="55"/>
    </row>
    <row r="63" spans="1:31" s="5" customFormat="1" ht="17.25" customHeight="1" x14ac:dyDescent="0.2">
      <c r="A63" s="38"/>
      <c r="B63" s="159" t="s">
        <v>459</v>
      </c>
      <c r="C63" s="160" t="s">
        <v>0</v>
      </c>
      <c r="D63" s="121">
        <v>6</v>
      </c>
      <c r="E63" s="118"/>
      <c r="F63" s="118"/>
      <c r="G63" s="118"/>
      <c r="H63" s="118"/>
      <c r="I63" s="118"/>
      <c r="J63" s="118"/>
      <c r="K63" s="90"/>
      <c r="L63" s="157"/>
      <c r="M63" s="90"/>
      <c r="N63" s="90"/>
      <c r="O63" s="90"/>
      <c r="P63" s="90"/>
      <c r="Q63" s="90"/>
      <c r="R63" s="114"/>
      <c r="S63" s="158"/>
      <c r="T63" s="158"/>
      <c r="U63" s="158"/>
      <c r="V63" s="158"/>
      <c r="W63" s="87"/>
      <c r="X63" s="53"/>
      <c r="Y63" s="53"/>
      <c r="Z63" s="54"/>
      <c r="AA63" s="53"/>
      <c r="AB63" s="55"/>
      <c r="AC63" s="55"/>
      <c r="AD63" s="55"/>
      <c r="AE63" s="55"/>
    </row>
    <row r="64" spans="1:31" s="5" customFormat="1" ht="17.25" customHeight="1" x14ac:dyDescent="0.2">
      <c r="A64" s="38"/>
      <c r="B64" s="159" t="s">
        <v>460</v>
      </c>
      <c r="C64" s="160" t="s">
        <v>0</v>
      </c>
      <c r="D64" s="121">
        <v>6</v>
      </c>
      <c r="E64" s="118"/>
      <c r="F64" s="118"/>
      <c r="G64" s="118"/>
      <c r="H64" s="118"/>
      <c r="I64" s="118"/>
      <c r="J64" s="118"/>
      <c r="K64" s="90"/>
      <c r="L64" s="157"/>
      <c r="M64" s="90"/>
      <c r="N64" s="90"/>
      <c r="O64" s="90"/>
      <c r="P64" s="90"/>
      <c r="Q64" s="90"/>
      <c r="R64" s="114"/>
      <c r="S64" s="158"/>
      <c r="T64" s="158"/>
      <c r="U64" s="158"/>
      <c r="V64" s="158"/>
      <c r="W64" s="87"/>
      <c r="X64" s="53"/>
      <c r="Y64" s="53"/>
      <c r="Z64" s="54"/>
      <c r="AA64" s="53"/>
      <c r="AB64" s="55"/>
      <c r="AC64" s="55"/>
      <c r="AD64" s="55"/>
      <c r="AE64" s="55"/>
    </row>
    <row r="65" spans="1:31" s="5" customFormat="1" ht="17.25" customHeight="1" x14ac:dyDescent="0.2">
      <c r="A65" s="38"/>
      <c r="B65" s="116" t="s">
        <v>461</v>
      </c>
      <c r="C65" s="160" t="s">
        <v>375</v>
      </c>
      <c r="D65" s="44"/>
      <c r="E65" s="118"/>
      <c r="F65" s="118"/>
      <c r="G65" s="118"/>
      <c r="H65" s="118"/>
      <c r="I65" s="118"/>
      <c r="J65" s="118"/>
      <c r="K65" s="90"/>
      <c r="L65" s="157"/>
      <c r="M65" s="90"/>
      <c r="N65" s="90"/>
      <c r="O65" s="90"/>
      <c r="P65" s="90"/>
      <c r="Q65" s="90"/>
      <c r="R65" s="114"/>
      <c r="S65" s="158"/>
      <c r="T65" s="158"/>
      <c r="U65" s="158"/>
      <c r="V65" s="158"/>
      <c r="W65" s="87"/>
      <c r="X65" s="53"/>
      <c r="Y65" s="53"/>
      <c r="Z65" s="54"/>
      <c r="AA65" s="53"/>
      <c r="AB65" s="55"/>
      <c r="AC65" s="55"/>
      <c r="AD65" s="55"/>
      <c r="AE65" s="55"/>
    </row>
    <row r="66" spans="1:31" s="5" customFormat="1" ht="17.25" customHeight="1" x14ac:dyDescent="0.2">
      <c r="A66" s="38"/>
      <c r="B66" s="159" t="s">
        <v>462</v>
      </c>
      <c r="C66" s="160" t="s">
        <v>0</v>
      </c>
      <c r="D66" s="121">
        <v>6</v>
      </c>
      <c r="E66" s="118"/>
      <c r="F66" s="118"/>
      <c r="G66" s="118"/>
      <c r="H66" s="118"/>
      <c r="I66" s="118"/>
      <c r="J66" s="118"/>
      <c r="K66" s="90"/>
      <c r="L66" s="157"/>
      <c r="M66" s="90"/>
      <c r="N66" s="90"/>
      <c r="O66" s="90"/>
      <c r="P66" s="90"/>
      <c r="Q66" s="90"/>
      <c r="R66" s="114"/>
      <c r="S66" s="158"/>
      <c r="T66" s="158"/>
      <c r="U66" s="158"/>
      <c r="V66" s="158"/>
      <c r="W66" s="87"/>
      <c r="X66" s="53"/>
      <c r="Y66" s="53"/>
      <c r="Z66" s="54"/>
      <c r="AA66" s="53"/>
      <c r="AB66" s="55"/>
      <c r="AC66" s="55"/>
      <c r="AD66" s="55"/>
      <c r="AE66" s="55"/>
    </row>
    <row r="67" spans="1:31" s="5" customFormat="1" ht="17.25" customHeight="1" x14ac:dyDescent="0.2">
      <c r="A67" s="38"/>
      <c r="B67" s="159" t="s">
        <v>463</v>
      </c>
      <c r="C67" s="160" t="s">
        <v>0</v>
      </c>
      <c r="D67" s="121">
        <v>6</v>
      </c>
      <c r="E67" s="118"/>
      <c r="F67" s="118"/>
      <c r="G67" s="118"/>
      <c r="H67" s="118"/>
      <c r="I67" s="118"/>
      <c r="J67" s="118"/>
      <c r="K67" s="90"/>
      <c r="L67" s="157"/>
      <c r="M67" s="90"/>
      <c r="N67" s="90"/>
      <c r="O67" s="90"/>
      <c r="P67" s="90"/>
      <c r="Q67" s="90"/>
      <c r="R67" s="114"/>
      <c r="S67" s="158"/>
      <c r="T67" s="158"/>
      <c r="U67" s="158"/>
      <c r="V67" s="158"/>
      <c r="W67" s="87"/>
      <c r="X67" s="53"/>
      <c r="Y67" s="53"/>
      <c r="Z67" s="54"/>
      <c r="AA67" s="53"/>
      <c r="AB67" s="55"/>
      <c r="AC67" s="55"/>
      <c r="AD67" s="55"/>
      <c r="AE67" s="55"/>
    </row>
    <row r="68" spans="1:31" s="5" customFormat="1" ht="17.25" customHeight="1" x14ac:dyDescent="0.2">
      <c r="A68" s="38"/>
      <c r="B68" s="120" t="s">
        <v>464</v>
      </c>
      <c r="C68" s="160" t="s">
        <v>375</v>
      </c>
      <c r="D68" s="44"/>
      <c r="E68" s="118"/>
      <c r="F68" s="118"/>
      <c r="G68" s="118"/>
      <c r="H68" s="118"/>
      <c r="I68" s="118"/>
      <c r="J68" s="118"/>
      <c r="K68" s="90"/>
      <c r="L68" s="157"/>
      <c r="M68" s="90"/>
      <c r="N68" s="90"/>
      <c r="O68" s="90"/>
      <c r="P68" s="90"/>
      <c r="Q68" s="90"/>
      <c r="R68" s="114"/>
      <c r="S68" s="158"/>
      <c r="T68" s="158"/>
      <c r="U68" s="158"/>
      <c r="V68" s="158"/>
      <c r="W68" s="87"/>
      <c r="X68" s="53"/>
      <c r="Y68" s="53"/>
      <c r="Z68" s="54"/>
      <c r="AA68" s="53"/>
      <c r="AB68" s="55"/>
      <c r="AC68" s="55"/>
      <c r="AD68" s="55"/>
      <c r="AE68" s="55"/>
    </row>
    <row r="69" spans="1:31" s="5" customFormat="1" ht="17.25" customHeight="1" x14ac:dyDescent="0.2">
      <c r="A69" s="38"/>
      <c r="B69" s="159" t="s">
        <v>465</v>
      </c>
      <c r="C69" s="160" t="s">
        <v>0</v>
      </c>
      <c r="D69" s="121">
        <v>6</v>
      </c>
      <c r="E69" s="118"/>
      <c r="F69" s="118"/>
      <c r="G69" s="118"/>
      <c r="H69" s="118"/>
      <c r="I69" s="118"/>
      <c r="J69" s="118"/>
      <c r="K69" s="90"/>
      <c r="L69" s="157"/>
      <c r="M69" s="90"/>
      <c r="N69" s="90"/>
      <c r="O69" s="90"/>
      <c r="P69" s="90"/>
      <c r="Q69" s="90"/>
      <c r="R69" s="114"/>
      <c r="S69" s="158"/>
      <c r="T69" s="158"/>
      <c r="U69" s="158"/>
      <c r="V69" s="158"/>
      <c r="W69" s="87"/>
      <c r="X69" s="53"/>
      <c r="Y69" s="53"/>
      <c r="Z69" s="54"/>
      <c r="AA69" s="53"/>
      <c r="AB69" s="55"/>
      <c r="AC69" s="55"/>
      <c r="AD69" s="55"/>
      <c r="AE69" s="55"/>
    </row>
    <row r="70" spans="1:31" s="5" customFormat="1" ht="17.25" customHeight="1" x14ac:dyDescent="0.2">
      <c r="A70" s="38"/>
      <c r="B70" s="159" t="s">
        <v>466</v>
      </c>
      <c r="C70" s="160" t="s">
        <v>0</v>
      </c>
      <c r="D70" s="121">
        <v>6</v>
      </c>
      <c r="E70" s="118"/>
      <c r="F70" s="118"/>
      <c r="G70" s="118"/>
      <c r="H70" s="118"/>
      <c r="I70" s="118"/>
      <c r="J70" s="118"/>
      <c r="K70" s="90"/>
      <c r="L70" s="157"/>
      <c r="M70" s="90"/>
      <c r="N70" s="90"/>
      <c r="O70" s="90"/>
      <c r="P70" s="90"/>
      <c r="Q70" s="90"/>
      <c r="R70" s="114"/>
      <c r="S70" s="158"/>
      <c r="T70" s="158"/>
      <c r="U70" s="158"/>
      <c r="V70" s="158"/>
      <c r="W70" s="87"/>
      <c r="X70" s="53"/>
      <c r="Y70" s="53"/>
      <c r="Z70" s="54"/>
      <c r="AA70" s="53"/>
      <c r="AB70" s="55"/>
      <c r="AC70" s="55"/>
      <c r="AD70" s="55"/>
      <c r="AE70" s="55"/>
    </row>
    <row r="71" spans="1:31" s="5" customFormat="1" ht="17.25" customHeight="1" x14ac:dyDescent="0.2">
      <c r="A71" s="37"/>
      <c r="B71" s="41" t="s">
        <v>384</v>
      </c>
      <c r="C71" s="123"/>
      <c r="D71" s="121">
        <f>SUM(D56:D70)</f>
        <v>60</v>
      </c>
      <c r="E71" s="118"/>
      <c r="F71" s="124"/>
      <c r="G71" s="125"/>
      <c r="H71" s="125"/>
      <c r="I71" s="125"/>
      <c r="J71" s="125"/>
      <c r="K71" s="90"/>
      <c r="L71" s="157"/>
      <c r="M71" s="90"/>
      <c r="N71" s="90"/>
      <c r="O71" s="90"/>
      <c r="P71" s="90"/>
      <c r="Q71" s="90"/>
      <c r="R71" s="114"/>
      <c r="S71" s="158"/>
      <c r="T71" s="158"/>
      <c r="U71" s="158"/>
      <c r="V71" s="158"/>
      <c r="W71" s="87"/>
      <c r="X71" s="53"/>
      <c r="Y71" s="53"/>
      <c r="Z71" s="54"/>
      <c r="AA71" s="53"/>
      <c r="AB71" s="55"/>
      <c r="AC71" s="55"/>
      <c r="AD71" s="55"/>
      <c r="AE71" s="55"/>
    </row>
    <row r="72" spans="1:31" ht="28.5" customHeight="1" x14ac:dyDescent="0.2">
      <c r="A72" s="58"/>
      <c r="B72" s="96" t="s">
        <v>467</v>
      </c>
      <c r="C72" s="96"/>
      <c r="D72" s="96"/>
      <c r="E72" s="96"/>
      <c r="F72" s="349" t="s">
        <v>468</v>
      </c>
      <c r="G72" s="348"/>
      <c r="H72" s="348"/>
      <c r="I72" s="348"/>
      <c r="J72" s="348"/>
      <c r="K72" s="348"/>
      <c r="L72" s="348"/>
      <c r="M72" s="348"/>
      <c r="N72" s="348"/>
      <c r="O72" s="348"/>
      <c r="P72" s="348"/>
      <c r="Q72" s="348"/>
      <c r="R72" s="376"/>
      <c r="S72" s="376"/>
      <c r="T72" s="376"/>
      <c r="U72" s="376"/>
      <c r="V72" s="376"/>
      <c r="W72" s="376"/>
      <c r="X72" s="53"/>
      <c r="Y72" s="53"/>
      <c r="Z72" s="54"/>
      <c r="AA72" s="53"/>
      <c r="AB72" s="55"/>
      <c r="AC72" s="55"/>
      <c r="AD72" s="55"/>
      <c r="AE72" s="55"/>
    </row>
    <row r="73" spans="1:31" ht="32.1" customHeight="1" x14ac:dyDescent="0.2">
      <c r="B73" s="96" t="s">
        <v>469</v>
      </c>
      <c r="C73" s="99"/>
      <c r="D73" s="99"/>
      <c r="E73" s="347"/>
      <c r="F73" s="348"/>
      <c r="G73" s="348"/>
      <c r="H73" s="348"/>
      <c r="I73" s="348"/>
      <c r="J73" s="348"/>
      <c r="K73" s="348"/>
      <c r="L73" s="348"/>
      <c r="M73" s="348"/>
      <c r="N73" s="348"/>
      <c r="O73" s="348"/>
      <c r="P73" s="348"/>
      <c r="Q73" s="348"/>
      <c r="R73" s="373"/>
      <c r="S73" s="373"/>
      <c r="T73" s="373"/>
      <c r="U73" s="373"/>
      <c r="V73" s="373"/>
      <c r="W73" s="373"/>
      <c r="X73" s="53"/>
      <c r="Y73" s="53"/>
      <c r="Z73" s="54"/>
      <c r="AA73" s="53"/>
      <c r="AB73" s="55"/>
      <c r="AC73" s="55"/>
      <c r="AD73" s="55"/>
      <c r="AE73" s="55"/>
    </row>
    <row r="74" spans="1:31" ht="16.149999999999999" customHeight="1" x14ac:dyDescent="0.2">
      <c r="S74" s="2"/>
      <c r="T74" s="2"/>
      <c r="U74" s="2"/>
      <c r="V74" s="2"/>
      <c r="W74" s="2"/>
    </row>
    <row r="75" spans="1:31" ht="16.149999999999999" customHeight="1" x14ac:dyDescent="0.2">
      <c r="B75" s="35" t="s">
        <v>470</v>
      </c>
      <c r="E75" s="35"/>
      <c r="F75" s="35"/>
      <c r="G75" s="35"/>
      <c r="H75" s="35"/>
      <c r="I75" s="35"/>
      <c r="J75" s="35"/>
      <c r="K75" s="35"/>
      <c r="L75" s="35"/>
      <c r="M75" s="35"/>
      <c r="N75" s="35"/>
      <c r="O75" s="35"/>
      <c r="P75" s="35"/>
      <c r="Q75" s="35"/>
      <c r="R75" s="35"/>
      <c r="S75" s="35"/>
      <c r="T75" s="35"/>
      <c r="U75" s="35"/>
      <c r="V75" s="35"/>
      <c r="W75" s="2"/>
    </row>
    <row r="76" spans="1:31" ht="16.149999999999999" customHeight="1" x14ac:dyDescent="0.2">
      <c r="B76" s="4" t="s">
        <v>471</v>
      </c>
      <c r="E76" s="4"/>
      <c r="F76" s="4"/>
      <c r="G76" s="4"/>
      <c r="H76" s="4"/>
      <c r="I76" s="4"/>
      <c r="J76" s="4"/>
      <c r="K76" s="4"/>
      <c r="L76" s="4"/>
      <c r="S76" s="2"/>
      <c r="T76" s="2"/>
      <c r="U76" s="2"/>
      <c r="V76" s="2"/>
      <c r="W76" s="2"/>
    </row>
    <row r="77" spans="1:31" ht="16.149999999999999" customHeight="1" x14ac:dyDescent="0.2">
      <c r="S77" s="2"/>
      <c r="T77" s="2"/>
      <c r="U77" s="2"/>
      <c r="V77" s="2"/>
      <c r="W77" s="2"/>
    </row>
    <row r="78" spans="1:31" ht="16.149999999999999" customHeight="1" x14ac:dyDescent="0.2">
      <c r="S78" s="2"/>
      <c r="T78" s="2"/>
      <c r="U78" s="2"/>
      <c r="V78" s="2"/>
      <c r="W78" s="2"/>
    </row>
    <row r="79" spans="1:31" s="1" customFormat="1" ht="16.149999999999999" customHeight="1" x14ac:dyDescent="0.2">
      <c r="X79" s="2"/>
      <c r="Y79" s="2"/>
      <c r="Z79" s="2"/>
      <c r="AA79" s="2"/>
      <c r="AB79" s="2"/>
      <c r="AC79" s="2"/>
      <c r="AD79" s="2"/>
      <c r="AE79" s="2"/>
    </row>
    <row r="80" spans="1:31" s="1" customFormat="1" ht="16.149999999999999" customHeight="1" x14ac:dyDescent="0.2">
      <c r="X80" s="2"/>
      <c r="Y80" s="2"/>
      <c r="Z80" s="2"/>
      <c r="AA80" s="2"/>
      <c r="AB80" s="2"/>
      <c r="AC80" s="2"/>
      <c r="AD80" s="2"/>
      <c r="AE80" s="2"/>
    </row>
    <row r="81" spans="19:31" s="5" customFormat="1" ht="16.149999999999999" customHeight="1" x14ac:dyDescent="0.2">
      <c r="X81" s="2"/>
      <c r="Y81" s="2"/>
      <c r="Z81" s="2"/>
      <c r="AA81" s="2"/>
      <c r="AB81" s="2"/>
      <c r="AC81" s="2"/>
      <c r="AD81" s="2"/>
      <c r="AE81" s="2"/>
    </row>
    <row r="82" spans="19:31" s="5" customFormat="1" ht="16.149999999999999" customHeight="1" x14ac:dyDescent="0.2">
      <c r="X82" s="2"/>
      <c r="Y82" s="2"/>
      <c r="Z82" s="2"/>
      <c r="AA82" s="2"/>
      <c r="AB82" s="2"/>
      <c r="AC82" s="2"/>
      <c r="AD82" s="2"/>
      <c r="AE82" s="2"/>
    </row>
    <row r="83" spans="19:31" s="1" customFormat="1" ht="16.149999999999999" customHeight="1" x14ac:dyDescent="0.2">
      <c r="X83" s="2"/>
      <c r="Y83" s="2"/>
      <c r="Z83" s="2"/>
      <c r="AA83" s="2"/>
      <c r="AB83" s="2"/>
      <c r="AC83" s="2"/>
      <c r="AD83" s="2"/>
      <c r="AE83" s="2"/>
    </row>
    <row r="84" spans="19:31" s="4" customFormat="1" ht="16.149999999999999" customHeight="1" x14ac:dyDescent="0.2">
      <c r="X84" s="2"/>
      <c r="Y84" s="2"/>
      <c r="Z84" s="2"/>
      <c r="AA84" s="2"/>
      <c r="AB84" s="2"/>
      <c r="AC84" s="2"/>
      <c r="AD84" s="2"/>
      <c r="AE84" s="2"/>
    </row>
    <row r="85" spans="19:31" s="4" customFormat="1" ht="16.149999999999999" customHeight="1" x14ac:dyDescent="0.2">
      <c r="X85" s="2"/>
      <c r="Y85" s="2"/>
      <c r="Z85" s="2"/>
      <c r="AA85" s="2"/>
      <c r="AB85" s="2"/>
      <c r="AC85" s="2"/>
      <c r="AD85" s="2"/>
      <c r="AE85" s="2"/>
    </row>
    <row r="86" spans="19:31" s="4" customFormat="1" ht="16.149999999999999" customHeight="1" x14ac:dyDescent="0.2">
      <c r="X86" s="2"/>
      <c r="Y86" s="2"/>
      <c r="Z86" s="2"/>
      <c r="AA86" s="2"/>
      <c r="AB86" s="2"/>
      <c r="AC86" s="2"/>
      <c r="AD86" s="2"/>
      <c r="AE86" s="2"/>
    </row>
    <row r="87" spans="19:31" s="4" customFormat="1" ht="16.149999999999999" customHeight="1" x14ac:dyDescent="0.2">
      <c r="X87" s="2"/>
      <c r="Y87" s="2"/>
      <c r="Z87" s="2"/>
      <c r="AA87" s="2"/>
      <c r="AB87" s="2"/>
      <c r="AC87" s="2"/>
      <c r="AD87" s="2"/>
      <c r="AE87" s="2"/>
    </row>
    <row r="88" spans="19:31" s="4" customFormat="1" ht="16.149999999999999" customHeight="1" x14ac:dyDescent="0.2">
      <c r="X88" s="2"/>
      <c r="Y88" s="2"/>
      <c r="Z88" s="2"/>
      <c r="AA88" s="2"/>
      <c r="AB88" s="2"/>
      <c r="AC88" s="2"/>
      <c r="AD88" s="2"/>
      <c r="AE88" s="2"/>
    </row>
    <row r="89" spans="19:31" ht="16.149999999999999" customHeight="1" x14ac:dyDescent="0.2">
      <c r="S89" s="2"/>
      <c r="T89" s="2"/>
      <c r="U89" s="2"/>
      <c r="V89" s="2"/>
      <c r="W89" s="2"/>
    </row>
    <row r="90" spans="19:31" ht="16.149999999999999" customHeight="1" x14ac:dyDescent="0.2">
      <c r="S90" s="2"/>
      <c r="T90" s="2"/>
      <c r="U90" s="2"/>
      <c r="V90" s="2"/>
      <c r="W90" s="2"/>
    </row>
    <row r="91" spans="19:31" ht="16.149999999999999" customHeight="1" x14ac:dyDescent="0.2">
      <c r="S91" s="2"/>
      <c r="T91" s="2"/>
      <c r="U91" s="2"/>
      <c r="V91" s="2"/>
      <c r="W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31" ht="16.149999999999999" customHeight="1" x14ac:dyDescent="0.2">
      <c r="S97" s="2"/>
      <c r="T97" s="2"/>
      <c r="U97" s="2"/>
      <c r="V97" s="2"/>
      <c r="W97" s="2"/>
    </row>
    <row r="98" spans="19:31" ht="16.149999999999999" customHeight="1" x14ac:dyDescent="0.2">
      <c r="S98" s="2"/>
      <c r="T98" s="2"/>
      <c r="U98" s="2"/>
      <c r="V98" s="2"/>
      <c r="W98" s="2"/>
    </row>
    <row r="99" spans="19:31" ht="16.149999999999999" customHeight="1" x14ac:dyDescent="0.2">
      <c r="S99" s="2"/>
      <c r="T99" s="2"/>
      <c r="U99" s="2"/>
      <c r="V99" s="2"/>
      <c r="W99" s="2"/>
    </row>
    <row r="100" spans="19:31" ht="16.149999999999999" customHeight="1" x14ac:dyDescent="0.2">
      <c r="S100" s="2"/>
      <c r="T100" s="2"/>
      <c r="U100" s="2"/>
      <c r="V100" s="2"/>
      <c r="W100" s="2"/>
    </row>
    <row r="101" spans="19:31" ht="16.149999999999999" customHeight="1" x14ac:dyDescent="0.2">
      <c r="S101" s="2"/>
      <c r="T101" s="2"/>
      <c r="U101" s="2"/>
      <c r="V101" s="2"/>
      <c r="W101" s="2"/>
    </row>
    <row r="102" spans="19:31" ht="16.149999999999999" customHeight="1" x14ac:dyDescent="0.2">
      <c r="S102" s="2"/>
      <c r="T102" s="2"/>
      <c r="U102" s="2"/>
      <c r="V102" s="2"/>
      <c r="W102" s="2"/>
    </row>
    <row r="103" spans="19:31" ht="16.149999999999999" customHeight="1" x14ac:dyDescent="0.2">
      <c r="S103" s="2"/>
      <c r="T103" s="2"/>
      <c r="U103" s="2"/>
      <c r="V103" s="2"/>
      <c r="W103" s="2"/>
    </row>
    <row r="104" spans="19:31" ht="16.149999999999999" customHeight="1" x14ac:dyDescent="0.2">
      <c r="S104" s="2"/>
      <c r="T104" s="2"/>
      <c r="U104" s="2"/>
      <c r="V104" s="2"/>
      <c r="W104" s="2"/>
    </row>
    <row r="105" spans="19:31" ht="16.149999999999999" customHeight="1" x14ac:dyDescent="0.2">
      <c r="S105" s="2"/>
      <c r="T105" s="2"/>
      <c r="U105" s="2"/>
      <c r="V105" s="2"/>
      <c r="W105" s="2"/>
    </row>
    <row r="106" spans="19:31" ht="16.149999999999999" customHeight="1" x14ac:dyDescent="0.2">
      <c r="S106" s="2"/>
      <c r="T106" s="2"/>
      <c r="U106" s="2"/>
      <c r="V106" s="2"/>
      <c r="W106" s="2"/>
    </row>
    <row r="107" spans="19:31" ht="16.149999999999999" customHeight="1" x14ac:dyDescent="0.2">
      <c r="S107" s="2"/>
      <c r="T107" s="2"/>
      <c r="U107" s="2"/>
      <c r="V107" s="2"/>
      <c r="W107" s="2"/>
    </row>
    <row r="108" spans="19:31" ht="16.149999999999999" customHeight="1" x14ac:dyDescent="0.2">
      <c r="S108" s="2"/>
      <c r="T108" s="2"/>
      <c r="U108" s="2"/>
      <c r="V108" s="2"/>
      <c r="W108" s="2"/>
    </row>
    <row r="109" spans="19:31" ht="16.149999999999999" customHeight="1" x14ac:dyDescent="0.2">
      <c r="S109" s="2"/>
      <c r="T109" s="2"/>
      <c r="U109" s="2"/>
      <c r="V109" s="2"/>
      <c r="W109" s="2"/>
    </row>
    <row r="110" spans="19:31" ht="16.149999999999999" customHeight="1" x14ac:dyDescent="0.2">
      <c r="S110" s="2"/>
      <c r="T110" s="2"/>
      <c r="U110" s="2"/>
      <c r="V110" s="2"/>
      <c r="W110" s="2"/>
      <c r="X110" s="1"/>
      <c r="Y110" s="1"/>
      <c r="Z110" s="1"/>
      <c r="AA110" s="1"/>
      <c r="AB110" s="1"/>
      <c r="AC110" s="1"/>
      <c r="AD110" s="1"/>
      <c r="AE110" s="1"/>
    </row>
    <row r="111" spans="19:31" ht="16.149999999999999" customHeight="1" x14ac:dyDescent="0.2">
      <c r="S111" s="2"/>
      <c r="T111" s="2"/>
      <c r="U111" s="2"/>
      <c r="V111" s="2"/>
      <c r="W111" s="2"/>
      <c r="X111" s="1"/>
      <c r="Y111" s="1"/>
      <c r="Z111" s="1"/>
      <c r="AA111" s="1"/>
      <c r="AB111" s="1"/>
      <c r="AC111" s="1"/>
      <c r="AD111" s="1"/>
      <c r="AE111" s="1"/>
    </row>
    <row r="112" spans="19:31" ht="16.149999999999999" customHeight="1" x14ac:dyDescent="0.2">
      <c r="S112" s="2"/>
      <c r="T112" s="2"/>
      <c r="U112" s="2"/>
      <c r="V112" s="2"/>
      <c r="W112" s="2"/>
      <c r="X112" s="5"/>
      <c r="Y112" s="5"/>
      <c r="Z112" s="5"/>
      <c r="AA112" s="5"/>
      <c r="AB112" s="5"/>
      <c r="AC112" s="5"/>
      <c r="AD112" s="5"/>
      <c r="AE112" s="5"/>
    </row>
    <row r="113" spans="19:31" ht="16.149999999999999" customHeight="1" x14ac:dyDescent="0.2">
      <c r="S113" s="2"/>
      <c r="T113" s="2"/>
      <c r="U113" s="2"/>
      <c r="V113" s="2"/>
      <c r="W113" s="2"/>
      <c r="X113" s="5"/>
      <c r="Y113" s="5"/>
      <c r="Z113" s="5"/>
      <c r="AA113" s="5"/>
      <c r="AB113" s="5"/>
      <c r="AC113" s="5"/>
      <c r="AD113" s="5"/>
      <c r="AE113" s="5"/>
    </row>
    <row r="114" spans="19:31" ht="16.149999999999999" customHeight="1" x14ac:dyDescent="0.2">
      <c r="S114" s="2"/>
      <c r="T114" s="2"/>
      <c r="U114" s="2"/>
      <c r="V114" s="2"/>
      <c r="W114" s="2"/>
      <c r="X114" s="1"/>
      <c r="Y114" s="1"/>
      <c r="Z114" s="1"/>
      <c r="AA114" s="1"/>
      <c r="AB114" s="1"/>
      <c r="AC114" s="1"/>
      <c r="AD114" s="1"/>
      <c r="AE114" s="1"/>
    </row>
    <row r="115" spans="19:31" ht="16.149999999999999" customHeight="1" x14ac:dyDescent="0.2">
      <c r="S115" s="2"/>
      <c r="T115" s="2"/>
      <c r="U115" s="2"/>
      <c r="V115" s="2"/>
      <c r="W115" s="2"/>
      <c r="X115" s="4"/>
      <c r="Y115" s="4"/>
      <c r="Z115" s="4"/>
      <c r="AA115" s="4"/>
      <c r="AB115" s="4"/>
      <c r="AC115" s="4"/>
      <c r="AD115" s="4"/>
      <c r="AE115" s="4"/>
    </row>
    <row r="116" spans="19:31" ht="16.149999999999999" customHeight="1" x14ac:dyDescent="0.2">
      <c r="S116" s="2"/>
      <c r="T116" s="2"/>
      <c r="U116" s="2"/>
      <c r="V116" s="2"/>
      <c r="W116" s="2"/>
      <c r="X116" s="4"/>
      <c r="Y116" s="4"/>
      <c r="Z116" s="4"/>
      <c r="AA116" s="4"/>
      <c r="AB116" s="4"/>
      <c r="AC116" s="4"/>
      <c r="AD116" s="4"/>
      <c r="AE116" s="4"/>
    </row>
    <row r="117" spans="19:31" ht="16.149999999999999" customHeight="1" x14ac:dyDescent="0.2">
      <c r="S117" s="2"/>
      <c r="T117" s="2"/>
      <c r="U117" s="2"/>
      <c r="V117" s="2"/>
      <c r="W117" s="2"/>
      <c r="X117" s="4"/>
      <c r="Y117" s="4"/>
      <c r="Z117" s="4"/>
      <c r="AA117" s="4"/>
      <c r="AB117" s="4"/>
      <c r="AC117" s="4"/>
      <c r="AD117" s="4"/>
      <c r="AE117" s="4"/>
    </row>
    <row r="118" spans="19:31" ht="16.149999999999999" customHeight="1" x14ac:dyDescent="0.2">
      <c r="S118" s="2"/>
      <c r="T118" s="2"/>
      <c r="U118" s="2"/>
      <c r="V118" s="2"/>
      <c r="W118" s="2"/>
      <c r="X118" s="4"/>
      <c r="Y118" s="4"/>
      <c r="Z118" s="4"/>
      <c r="AA118" s="4"/>
      <c r="AB118" s="4"/>
      <c r="AC118" s="4"/>
      <c r="AD118" s="4"/>
      <c r="AE118" s="4"/>
    </row>
    <row r="119" spans="19:31" ht="16.149999999999999" customHeight="1" x14ac:dyDescent="0.2">
      <c r="S119" s="2"/>
      <c r="T119" s="2"/>
      <c r="U119" s="2"/>
      <c r="V119" s="2"/>
      <c r="W119" s="2"/>
    </row>
    <row r="120" spans="19:31" ht="16.149999999999999" customHeight="1" x14ac:dyDescent="0.2">
      <c r="S120" s="2"/>
      <c r="T120" s="2"/>
      <c r="U120" s="2"/>
      <c r="V120" s="2"/>
      <c r="W120" s="2"/>
    </row>
    <row r="121" spans="19:31" ht="16.149999999999999" customHeight="1" x14ac:dyDescent="0.2">
      <c r="S121" s="2"/>
      <c r="T121" s="2"/>
      <c r="U121" s="2"/>
      <c r="V121" s="2"/>
      <c r="W121" s="2"/>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ht="16.149999999999999" customHeight="1" x14ac:dyDescent="0.2">
      <c r="S131" s="2"/>
      <c r="T131" s="2"/>
      <c r="U131" s="2"/>
      <c r="V131" s="2"/>
      <c r="W131" s="2"/>
    </row>
    <row r="132" spans="19:31" ht="16.149999999999999" customHeight="1" x14ac:dyDescent="0.2">
      <c r="S132" s="2"/>
      <c r="T132" s="2"/>
      <c r="U132" s="2"/>
      <c r="V132" s="2"/>
      <c r="W132" s="2"/>
    </row>
    <row r="133" spans="19:31" s="1" customFormat="1" ht="16.149999999999999" customHeight="1" x14ac:dyDescent="0.2">
      <c r="X133" s="2"/>
      <c r="Y133" s="2"/>
      <c r="Z133" s="2"/>
      <c r="AA133" s="2"/>
      <c r="AB133" s="2"/>
      <c r="AC133" s="2"/>
      <c r="AD133" s="2"/>
      <c r="AE133" s="2"/>
    </row>
    <row r="134" spans="19:31" s="1" customFormat="1" ht="16.149999999999999" customHeight="1" x14ac:dyDescent="0.2">
      <c r="X134" s="2"/>
      <c r="Y134" s="2"/>
      <c r="Z134" s="2"/>
      <c r="AA134" s="2"/>
      <c r="AB134" s="2"/>
      <c r="AC134" s="2"/>
      <c r="AD134" s="2"/>
      <c r="AE134" s="2"/>
    </row>
    <row r="135" spans="19:31" s="5" customFormat="1" ht="16.149999999999999" customHeight="1" x14ac:dyDescent="0.2">
      <c r="X135" s="2"/>
      <c r="Y135" s="2"/>
      <c r="Z135" s="2"/>
      <c r="AA135" s="2"/>
      <c r="AB135" s="2"/>
      <c r="AC135" s="2"/>
      <c r="AD135" s="2"/>
      <c r="AE135" s="2"/>
    </row>
    <row r="136" spans="19:31" s="5" customFormat="1" ht="16.149999999999999" customHeight="1" x14ac:dyDescent="0.2">
      <c r="X136" s="2"/>
      <c r="Y136" s="2"/>
      <c r="Z136" s="2"/>
      <c r="AA136" s="2"/>
      <c r="AB136" s="2"/>
      <c r="AC136" s="2"/>
      <c r="AD136" s="2"/>
      <c r="AE136" s="2"/>
    </row>
    <row r="137" spans="19:31" s="1" customFormat="1" ht="16.149999999999999" customHeight="1" x14ac:dyDescent="0.2">
      <c r="X137" s="2"/>
      <c r="Y137" s="2"/>
      <c r="Z137" s="2"/>
      <c r="AA137" s="2"/>
      <c r="AB137" s="2"/>
      <c r="AC137" s="2"/>
      <c r="AD137" s="2"/>
      <c r="AE137" s="2"/>
    </row>
    <row r="138" spans="19:31" s="4" customFormat="1" ht="16.149999999999999" customHeight="1" x14ac:dyDescent="0.2">
      <c r="X138" s="2"/>
      <c r="Y138" s="2"/>
      <c r="Z138" s="2"/>
      <c r="AA138" s="2"/>
      <c r="AB138" s="2"/>
      <c r="AC138" s="2"/>
      <c r="AD138" s="2"/>
      <c r="AE138" s="2"/>
    </row>
    <row r="139" spans="19:31" s="4" customFormat="1" ht="16.149999999999999" customHeight="1" x14ac:dyDescent="0.2">
      <c r="X139" s="2"/>
      <c r="Y139" s="2"/>
      <c r="Z139" s="2"/>
      <c r="AA139" s="2"/>
      <c r="AB139" s="2"/>
      <c r="AC139" s="2"/>
      <c r="AD139" s="2"/>
      <c r="AE139" s="2"/>
    </row>
    <row r="140" spans="19:31" s="4" customFormat="1" ht="16.149999999999999" customHeight="1" x14ac:dyDescent="0.2">
      <c r="X140" s="2"/>
      <c r="Y140" s="2"/>
      <c r="Z140" s="2"/>
      <c r="AA140" s="2"/>
      <c r="AB140" s="2"/>
      <c r="AC140" s="2"/>
      <c r="AD140" s="2"/>
      <c r="AE140" s="2"/>
    </row>
    <row r="141" spans="19:31" s="4" customFormat="1" ht="16.149999999999999" customHeight="1" x14ac:dyDescent="0.2">
      <c r="X141" s="2"/>
      <c r="Y141" s="2"/>
      <c r="Z141" s="2"/>
      <c r="AA141" s="2"/>
      <c r="AB141" s="2"/>
      <c r="AC141" s="2"/>
      <c r="AD141" s="2"/>
      <c r="AE141" s="2"/>
    </row>
    <row r="142" spans="19:31" ht="16.149999999999999" customHeight="1" x14ac:dyDescent="0.2">
      <c r="S142" s="2"/>
      <c r="T142" s="2"/>
      <c r="U142" s="2"/>
      <c r="V142" s="2"/>
      <c r="W142" s="2"/>
    </row>
    <row r="143" spans="19:31" ht="16.149999999999999" customHeight="1" x14ac:dyDescent="0.2">
      <c r="S143" s="2"/>
      <c r="T143" s="2"/>
      <c r="U143" s="2"/>
      <c r="V143" s="2"/>
      <c r="W143" s="2"/>
    </row>
    <row r="144" spans="19:31" ht="16.149999999999999" customHeight="1" x14ac:dyDescent="0.2">
      <c r="S144" s="2"/>
      <c r="T144" s="2"/>
      <c r="U144" s="2"/>
      <c r="V144" s="2"/>
      <c r="W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row>
    <row r="169" spans="19:31" ht="16.149999999999999" customHeight="1" x14ac:dyDescent="0.2">
      <c r="S169" s="2"/>
      <c r="T169" s="2"/>
      <c r="U169" s="2"/>
      <c r="V169" s="2"/>
      <c r="W169" s="2"/>
    </row>
    <row r="170" spans="19:31" ht="16.149999999999999" customHeight="1" x14ac:dyDescent="0.2">
      <c r="S170" s="2"/>
      <c r="T170" s="2"/>
      <c r="U170" s="2"/>
      <c r="V170" s="2"/>
      <c r="W170" s="2"/>
    </row>
    <row r="171" spans="19:31" ht="16.149999999999999" customHeight="1" x14ac:dyDescent="0.2">
      <c r="S171" s="2"/>
      <c r="T171" s="2"/>
      <c r="U171" s="2"/>
      <c r="V171" s="2"/>
      <c r="W171" s="2"/>
    </row>
    <row r="172" spans="19:31" ht="16.149999999999999" customHeight="1" x14ac:dyDescent="0.2">
      <c r="S172" s="2"/>
      <c r="T172" s="2"/>
      <c r="U172" s="2"/>
      <c r="V172" s="2"/>
      <c r="W172" s="2"/>
      <c r="X172" s="9"/>
      <c r="Y172" s="9"/>
      <c r="Z172" s="9"/>
      <c r="AA172" s="9"/>
      <c r="AB172" s="9"/>
      <c r="AC172" s="9"/>
      <c r="AD172" s="9"/>
      <c r="AE172" s="9"/>
    </row>
    <row r="173" spans="19:31" ht="16.149999999999999" customHeight="1" x14ac:dyDescent="0.2">
      <c r="S173" s="2"/>
      <c r="T173" s="2"/>
      <c r="U173" s="2"/>
      <c r="V173" s="2"/>
      <c r="W173" s="2"/>
      <c r="X173" s="9"/>
      <c r="Y173" s="9"/>
      <c r="Z173" s="9"/>
      <c r="AA173" s="9"/>
      <c r="AB173" s="9"/>
      <c r="AC173" s="9"/>
      <c r="AD173" s="9"/>
      <c r="AE173" s="9"/>
    </row>
    <row r="174" spans="19:31" ht="16.149999999999999" customHeight="1" x14ac:dyDescent="0.2">
      <c r="S174" s="2"/>
      <c r="T174" s="2"/>
      <c r="U174" s="2"/>
      <c r="V174" s="2"/>
      <c r="W174" s="2"/>
      <c r="X174" s="9"/>
      <c r="Y174" s="9"/>
      <c r="Z174" s="9"/>
      <c r="AA174" s="9"/>
      <c r="AB174" s="9"/>
      <c r="AC174" s="9"/>
      <c r="AD174" s="9"/>
      <c r="AE174" s="9"/>
    </row>
    <row r="175" spans="19:31" ht="16.149999999999999" customHeight="1" x14ac:dyDescent="0.2">
      <c r="S175" s="2"/>
      <c r="T175" s="2"/>
      <c r="U175" s="2"/>
      <c r="V175" s="2"/>
      <c r="W175" s="2"/>
      <c r="X175" s="9"/>
      <c r="Y175" s="9"/>
      <c r="Z175" s="9"/>
      <c r="AA175" s="9"/>
      <c r="AB175" s="9"/>
      <c r="AC175" s="9"/>
      <c r="AD175" s="9"/>
      <c r="AE175" s="9"/>
    </row>
    <row r="176" spans="19:31" ht="16.149999999999999" customHeight="1" x14ac:dyDescent="0.2">
      <c r="S176" s="2"/>
      <c r="T176" s="2"/>
      <c r="U176" s="2"/>
      <c r="V176" s="2"/>
      <c r="W176" s="2"/>
      <c r="X176" s="9"/>
      <c r="Y176" s="9"/>
      <c r="Z176" s="9"/>
      <c r="AA176" s="9"/>
      <c r="AB176" s="9"/>
      <c r="AC176" s="9"/>
      <c r="AD176" s="9"/>
      <c r="AE176" s="9"/>
    </row>
    <row r="177" spans="19:23" ht="16.149999999999999" customHeight="1" x14ac:dyDescent="0.2">
      <c r="S177" s="2"/>
      <c r="T177" s="2"/>
      <c r="U177" s="2"/>
      <c r="V177" s="2"/>
      <c r="W177" s="2"/>
    </row>
    <row r="178" spans="19:23" ht="16.149999999999999" customHeight="1" x14ac:dyDescent="0.2">
      <c r="S178" s="2"/>
      <c r="T178" s="2"/>
      <c r="U178" s="2"/>
      <c r="V178" s="2"/>
      <c r="W178" s="2"/>
    </row>
    <row r="179" spans="19:23" ht="16.149999999999999" customHeight="1" x14ac:dyDescent="0.2">
      <c r="S179" s="2"/>
      <c r="T179" s="2"/>
      <c r="U179" s="2"/>
      <c r="V179" s="2"/>
      <c r="W179" s="2"/>
    </row>
    <row r="180" spans="19:23" ht="16.149999999999999" customHeight="1" x14ac:dyDescent="0.2">
      <c r="S180" s="2"/>
      <c r="T180" s="2"/>
      <c r="U180" s="2"/>
      <c r="V180" s="2"/>
      <c r="W180" s="2"/>
    </row>
    <row r="181" spans="19:23" ht="16.149999999999999" customHeight="1" x14ac:dyDescent="0.2">
      <c r="S181" s="2"/>
      <c r="T181" s="2"/>
      <c r="U181" s="2"/>
      <c r="V181" s="2"/>
      <c r="W181" s="2"/>
    </row>
    <row r="182" spans="19:23" ht="16.149999999999999" customHeight="1" x14ac:dyDescent="0.2">
      <c r="S182" s="2"/>
      <c r="T182" s="2"/>
      <c r="U182" s="2"/>
      <c r="V182" s="2"/>
      <c r="W182" s="2"/>
    </row>
    <row r="183" spans="19:23" ht="16.149999999999999" customHeight="1" x14ac:dyDescent="0.2">
      <c r="S183" s="2"/>
      <c r="T183" s="2"/>
      <c r="U183" s="2"/>
      <c r="V183" s="2"/>
      <c r="W183" s="2"/>
    </row>
    <row r="184" spans="19:23" ht="16.149999999999999" customHeight="1" x14ac:dyDescent="0.2">
      <c r="S184" s="2"/>
      <c r="T184" s="2"/>
      <c r="U184" s="2"/>
      <c r="V184" s="2"/>
      <c r="W184" s="2"/>
    </row>
    <row r="185" spans="19:23" ht="16.149999999999999" customHeight="1" x14ac:dyDescent="0.2">
      <c r="S185" s="2"/>
      <c r="T185" s="2"/>
      <c r="U185" s="2"/>
      <c r="V185" s="2"/>
      <c r="W185" s="2"/>
    </row>
    <row r="186" spans="19:23" ht="16.149999999999999" customHeight="1" x14ac:dyDescent="0.2">
      <c r="S186" s="2"/>
      <c r="T186" s="2"/>
      <c r="U186" s="2"/>
      <c r="V186" s="2"/>
      <c r="W186" s="2"/>
    </row>
    <row r="187" spans="19:23" ht="16.149999999999999" customHeight="1" x14ac:dyDescent="0.2">
      <c r="S187" s="2"/>
      <c r="T187" s="2"/>
      <c r="U187" s="2"/>
      <c r="V187" s="2"/>
      <c r="W187" s="2"/>
    </row>
    <row r="188" spans="19:23" ht="16.149999999999999" customHeight="1" x14ac:dyDescent="0.2">
      <c r="S188" s="2"/>
      <c r="T188" s="2"/>
      <c r="U188" s="2"/>
      <c r="V188" s="2"/>
      <c r="W188" s="2"/>
    </row>
    <row r="189" spans="19:23" ht="16.149999999999999" customHeight="1" x14ac:dyDescent="0.2">
      <c r="S189" s="2"/>
      <c r="T189" s="2"/>
      <c r="U189" s="2"/>
      <c r="V189" s="2"/>
      <c r="W189" s="2"/>
    </row>
    <row r="190" spans="19:23" ht="16.149999999999999" customHeight="1" x14ac:dyDescent="0.2">
      <c r="S190" s="2"/>
      <c r="T190" s="2"/>
      <c r="U190" s="2"/>
      <c r="V190" s="2"/>
      <c r="W190" s="2"/>
    </row>
    <row r="191" spans="19:23" ht="16.149999999999999" customHeight="1" x14ac:dyDescent="0.2">
      <c r="S191" s="2"/>
      <c r="T191" s="2"/>
      <c r="U191" s="2"/>
      <c r="V191" s="2"/>
      <c r="W191" s="2"/>
    </row>
    <row r="192" spans="19:23" ht="16.149999999999999" customHeight="1" x14ac:dyDescent="0.2">
      <c r="S192" s="2"/>
      <c r="T192" s="2"/>
      <c r="U192" s="2"/>
      <c r="V192" s="2"/>
      <c r="W192" s="2"/>
    </row>
    <row r="193" spans="19:31" ht="16.149999999999999" customHeight="1" x14ac:dyDescent="0.2">
      <c r="S193" s="2"/>
      <c r="T193" s="2"/>
      <c r="U193" s="2"/>
      <c r="V193" s="2"/>
      <c r="W193" s="2"/>
    </row>
    <row r="194" spans="19:31" ht="16.149999999999999" customHeight="1" x14ac:dyDescent="0.2">
      <c r="S194" s="2"/>
      <c r="T194" s="2"/>
      <c r="U194" s="2"/>
      <c r="V194" s="2"/>
      <c r="W194" s="2"/>
    </row>
    <row r="195" spans="19:31" s="9" customFormat="1" ht="16.149999999999999" customHeight="1" x14ac:dyDescent="0.2">
      <c r="X195" s="2"/>
      <c r="Y195" s="2"/>
      <c r="Z195" s="2"/>
      <c r="AA195" s="2"/>
      <c r="AB195" s="2"/>
      <c r="AC195" s="2"/>
      <c r="AD195" s="2"/>
      <c r="AE195" s="2"/>
    </row>
    <row r="196" spans="19:31" s="9" customFormat="1" ht="16.149999999999999" customHeight="1" x14ac:dyDescent="0.2">
      <c r="X196" s="2"/>
      <c r="Y196" s="2"/>
      <c r="Z196" s="2"/>
      <c r="AA196" s="2"/>
      <c r="AB196" s="2"/>
      <c r="AC196" s="2"/>
      <c r="AD196" s="2"/>
      <c r="AE196" s="2"/>
    </row>
    <row r="197" spans="19:31" s="9" customFormat="1" ht="16.149999999999999" customHeight="1" x14ac:dyDescent="0.2">
      <c r="X197" s="2"/>
      <c r="Y197" s="2"/>
      <c r="Z197" s="2"/>
      <c r="AA197" s="2"/>
      <c r="AB197" s="2"/>
      <c r="AC197" s="2"/>
      <c r="AD197" s="2"/>
      <c r="AE197" s="2"/>
    </row>
    <row r="198" spans="19:31" s="9" customFormat="1" ht="16.149999999999999" customHeight="1" x14ac:dyDescent="0.2">
      <c r="X198" s="2"/>
      <c r="Y198" s="2"/>
      <c r="Z198" s="2"/>
      <c r="AA198" s="2"/>
      <c r="AB198" s="2"/>
      <c r="AC198" s="2"/>
      <c r="AD198" s="2"/>
      <c r="AE198" s="2"/>
    </row>
    <row r="199" spans="19:31" s="9" customFormat="1" ht="16.149999999999999" customHeight="1" x14ac:dyDescent="0.2">
      <c r="X199" s="2"/>
      <c r="Y199" s="2"/>
      <c r="Z199" s="2"/>
      <c r="AA199" s="2"/>
      <c r="AB199" s="2"/>
      <c r="AC199" s="2"/>
      <c r="AD199" s="2"/>
      <c r="AE199" s="2"/>
    </row>
    <row r="200" spans="19:31" ht="16.149999999999999" customHeight="1" x14ac:dyDescent="0.2">
      <c r="S200" s="2"/>
      <c r="T200" s="2"/>
      <c r="U200" s="2"/>
      <c r="V200" s="2"/>
      <c r="W200" s="2"/>
    </row>
    <row r="201" spans="19:31" ht="16.149999999999999" customHeight="1" x14ac:dyDescent="0.2">
      <c r="S201" s="2"/>
      <c r="T201" s="2"/>
      <c r="U201" s="2"/>
      <c r="V201" s="2"/>
      <c r="W201" s="2"/>
    </row>
    <row r="202" spans="19:31" ht="16.149999999999999" customHeight="1" x14ac:dyDescent="0.2">
      <c r="S202" s="2"/>
      <c r="T202" s="2"/>
      <c r="U202" s="2"/>
      <c r="V202" s="2"/>
      <c r="W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row r="2045" spans="19:23" ht="16.149999999999999" customHeight="1" x14ac:dyDescent="0.2">
      <c r="S2045" s="2"/>
      <c r="T2045" s="2"/>
      <c r="U2045" s="2"/>
      <c r="V2045" s="2"/>
      <c r="W2045" s="2"/>
    </row>
    <row r="2046" spans="19:23" ht="16.149999999999999" customHeight="1" x14ac:dyDescent="0.2">
      <c r="S2046" s="2"/>
      <c r="T2046" s="2"/>
      <c r="U2046" s="2"/>
      <c r="V2046" s="2"/>
      <c r="W2046" s="2"/>
    </row>
  </sheetData>
  <mergeCells count="28">
    <mergeCell ref="A10:A55"/>
    <mergeCell ref="F31:Q31"/>
    <mergeCell ref="R31:W31"/>
    <mergeCell ref="E32:F32"/>
    <mergeCell ref="R32:W32"/>
    <mergeCell ref="X7:AE7"/>
    <mergeCell ref="X8:AA8"/>
    <mergeCell ref="AB8:AE8"/>
    <mergeCell ref="E73:Q73"/>
    <mergeCell ref="R73:W73"/>
    <mergeCell ref="F72:Q72"/>
    <mergeCell ref="R72:W72"/>
    <mergeCell ref="K6:K8"/>
    <mergeCell ref="L6:L8"/>
    <mergeCell ref="J6:J8"/>
    <mergeCell ref="R1:W1"/>
    <mergeCell ref="R3:W3"/>
    <mergeCell ref="A6:A9"/>
    <mergeCell ref="B6:B8"/>
    <mergeCell ref="E6:E8"/>
    <mergeCell ref="F6:F8"/>
    <mergeCell ref="G6:G8"/>
    <mergeCell ref="H6:H8"/>
    <mergeCell ref="I6:I8"/>
    <mergeCell ref="R6:R8"/>
    <mergeCell ref="S6:V6"/>
    <mergeCell ref="C6:C8"/>
    <mergeCell ref="D6:D8"/>
  </mergeCells>
  <conditionalFormatting sqref="A72:B72 B73:B1048576 E32 E73 E31:F31 E33:F33 E72:F72 E12:J28 E34:J34 E29:K30 E74:Q1048576 F35:G35 I35:J35 K22:K28 K12:Q21 K34:Q71 L22:Q30 R53:R71 B1:B55 E6:I6 E1:L5 E9:Q11 K6 M1:Q6 R29:R30">
    <cfRule type="expression" dxfId="154" priority="10">
      <formula>LEN($B:$B)&gt;60</formula>
    </cfRule>
  </conditionalFormatting>
  <conditionalFormatting sqref="B71">
    <cfRule type="expression" dxfId="153" priority="1">
      <formula>LEN($B:$B)&gt;60</formula>
    </cfRule>
  </conditionalFormatting>
  <conditionalFormatting sqref="B56:C56 B59:C59 B62:C62 B65:C65 B68:C68 C57:J58 C60:J61 C63:J64 C66:J67 C69:J71 E36:J56 E59:J59 E62:J62 E65:J65 E68:J68">
    <cfRule type="expression" dxfId="152" priority="2">
      <formula>LEN($B:$B)&gt;60</formula>
    </cfRule>
  </conditionalFormatting>
  <dataValidations count="2">
    <dataValidation type="textLength" errorStyle="warning" operator="lessThan" allowBlank="1" showErrorMessage="1" errorTitle="dépassement" error="Attention, les intitulés ne doivent pas dépasser 60 caractères" sqref="M1:Q6 F33:F34 E73:E1048576 E31:E34 F31 M34:Q34 G34:K34 L34:L71 E9:K9 M9:Q9 L1:L5 F74:Q1048576 E72:F72 J1:J5 B73:B1048576 A72:B72 E1:I6 K1:K6 D69:D71 D57:D58 D60:D61 D63:D64 D66:D67 C56:C71 B59 B62 B65 B68 B71 B1:B56 L9:L30 R53:R71 R29:R30">
      <formula1>61</formula1>
    </dataValidation>
    <dataValidation type="list" allowBlank="1" showInputMessage="1" showErrorMessage="1" sqref="AD53:AD73 Y10:Y73 AC10:AC73">
      <formula1>MOD</formula1>
    </dataValidation>
  </dataValidations>
  <printOptions horizontalCentered="1"/>
  <pageMargins left="0.11811023622047245" right="0.11811023622047245" top="0.11811023622047245" bottom="0.11811023622047245" header="0" footer="0"/>
  <pageSetup paperSize="8" scale="94" fitToHeight="0"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_x000a_" prompt="Utilisez liste déroulante">
          <x14:formula1>
            <xm:f>choix!$A$1:$A$2</xm:f>
          </x14:formula1>
          <xm:sqref>K48:K71 K35:K43 M35:Q71 E56:J71</xm:sqref>
        </x14:dataValidation>
        <x14:dataValidation type="list" errorStyle="warning" allowBlank="1" showInputMessage="1" showErrorMessage="1" error="uniquement oui ou non" prompt="Utilisez liste déroulante">
          <x14:formula1>
            <xm:f>choix!$A$1:$A$2</xm:f>
          </x14:formula1>
          <xm:sqref>K44:K47 K10:K30 M10:Q30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044"/>
  <sheetViews>
    <sheetView zoomScale="50" zoomScaleNormal="50" zoomScaleSheetLayoutView="80" zoomScalePageLayoutView="70" workbookViewId="0">
      <selection activeCell="B109" sqref="B109"/>
    </sheetView>
  </sheetViews>
  <sheetFormatPr baseColWidth="10" defaultColWidth="11.28515625" defaultRowHeight="16.149999999999999" customHeight="1" x14ac:dyDescent="0.2"/>
  <cols>
    <col min="1" max="1" width="11.28515625" style="2"/>
    <col min="2" max="2" width="85.42578125" style="2" customWidth="1"/>
    <col min="3" max="3" width="7.42578125" style="2" customWidth="1"/>
    <col min="4" max="4" width="6.28515625" style="2" customWidth="1"/>
    <col min="5" max="5" width="15.28515625" style="2" customWidth="1"/>
    <col min="6" max="6" width="15" style="2" customWidth="1"/>
    <col min="7" max="10" width="14.5703125" style="2" customWidth="1"/>
    <col min="11" max="11" width="13.7109375" style="2" customWidth="1"/>
    <col min="12" max="12" width="39.140625" style="2" customWidth="1"/>
    <col min="13" max="17" width="8.140625" style="2" customWidth="1"/>
    <col min="18" max="18" width="8.85546875" style="2" customWidth="1"/>
    <col min="19" max="22" width="9.7109375" style="8" customWidth="1"/>
    <col min="23" max="23" width="10" style="8" customWidth="1"/>
    <col min="24" max="16384" width="11.28515625" style="2"/>
  </cols>
  <sheetData>
    <row r="1" spans="1:31" ht="30" customHeight="1" x14ac:dyDescent="0.2">
      <c r="B1" s="14" t="s">
        <v>279</v>
      </c>
      <c r="C1" s="19"/>
      <c r="D1" s="19"/>
      <c r="E1" s="19"/>
      <c r="F1" s="19"/>
      <c r="G1" s="19"/>
      <c r="H1" s="19"/>
      <c r="I1" s="19"/>
      <c r="J1" s="19"/>
      <c r="K1" s="19"/>
      <c r="L1" s="19"/>
      <c r="M1" s="19"/>
      <c r="N1" s="19"/>
      <c r="O1" s="19"/>
      <c r="P1" s="19"/>
      <c r="Q1" s="19"/>
      <c r="R1" s="387" t="s">
        <v>472</v>
      </c>
      <c r="S1" s="387"/>
      <c r="T1" s="387"/>
      <c r="U1" s="387"/>
      <c r="V1" s="387"/>
      <c r="W1" s="387"/>
    </row>
    <row r="2" spans="1:31" ht="15" x14ac:dyDescent="0.2">
      <c r="B2" s="14" t="s">
        <v>655</v>
      </c>
      <c r="C2" s="25"/>
      <c r="D2" s="25"/>
      <c r="E2" s="19"/>
      <c r="F2" s="19"/>
      <c r="G2" s="19"/>
      <c r="H2" s="19"/>
      <c r="I2" s="19"/>
      <c r="J2" s="19"/>
      <c r="K2" s="19"/>
      <c r="L2" s="19"/>
      <c r="M2" s="19"/>
      <c r="N2" s="19"/>
      <c r="O2" s="19"/>
      <c r="P2" s="19"/>
      <c r="Q2" s="19"/>
      <c r="R2" s="25"/>
      <c r="S2" s="25"/>
      <c r="T2" s="25"/>
      <c r="U2" s="25"/>
      <c r="V2" s="25"/>
      <c r="W2" s="2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ht="20.25" customHeight="1" x14ac:dyDescent="0.2">
      <c r="B4" s="15" t="s">
        <v>656</v>
      </c>
      <c r="C4" s="17"/>
      <c r="D4" s="18"/>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19"/>
      <c r="D5" s="19"/>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374" t="s">
        <v>282</v>
      </c>
      <c r="C6" s="410" t="s">
        <v>283</v>
      </c>
      <c r="D6" s="413" t="s">
        <v>284</v>
      </c>
      <c r="E6" s="377" t="s">
        <v>285</v>
      </c>
      <c r="F6" s="380" t="s">
        <v>286</v>
      </c>
      <c r="G6" s="352" t="s">
        <v>287</v>
      </c>
      <c r="H6" s="393" t="s">
        <v>391</v>
      </c>
      <c r="I6" s="396" t="s">
        <v>392</v>
      </c>
      <c r="J6" s="405" t="s">
        <v>393</v>
      </c>
      <c r="K6" s="401" t="s">
        <v>394</v>
      </c>
      <c r="L6" s="404"/>
      <c r="M6" s="31"/>
      <c r="N6" s="31"/>
      <c r="O6" s="31"/>
      <c r="P6" s="31"/>
      <c r="Q6" s="31"/>
      <c r="R6" s="407" t="s">
        <v>291</v>
      </c>
      <c r="S6" s="355" t="s">
        <v>292</v>
      </c>
      <c r="T6" s="356"/>
      <c r="U6" s="356"/>
      <c r="V6" s="357"/>
      <c r="W6" s="126"/>
    </row>
    <row r="7" spans="1:31" s="5" customFormat="1" ht="33.75" customHeight="1" x14ac:dyDescent="0.2">
      <c r="A7" s="371"/>
      <c r="B7" s="374"/>
      <c r="C7" s="411"/>
      <c r="D7" s="414"/>
      <c r="E7" s="378"/>
      <c r="F7" s="381"/>
      <c r="G7" s="353"/>
      <c r="H7" s="394"/>
      <c r="I7" s="397"/>
      <c r="J7" s="364"/>
      <c r="K7" s="402"/>
      <c r="L7" s="404"/>
      <c r="M7" s="32"/>
      <c r="N7" s="32"/>
      <c r="O7" s="32"/>
      <c r="P7" s="32"/>
      <c r="Q7" s="32"/>
      <c r="R7" s="408"/>
      <c r="S7" s="127" t="s">
        <v>293</v>
      </c>
      <c r="T7" s="128" t="s">
        <v>294</v>
      </c>
      <c r="U7" s="129" t="s">
        <v>295</v>
      </c>
      <c r="V7" s="130" t="s">
        <v>296</v>
      </c>
      <c r="W7" s="131" t="s">
        <v>297</v>
      </c>
      <c r="X7" s="366" t="s">
        <v>298</v>
      </c>
      <c r="Y7" s="399"/>
      <c r="Z7" s="399"/>
      <c r="AA7" s="399"/>
      <c r="AB7" s="399"/>
      <c r="AC7" s="399"/>
      <c r="AD7" s="399"/>
      <c r="AE7" s="400"/>
    </row>
    <row r="8" spans="1:31" s="5" customFormat="1" ht="38.25" customHeight="1" x14ac:dyDescent="0.2">
      <c r="A8" s="371"/>
      <c r="B8" s="374"/>
      <c r="C8" s="412"/>
      <c r="D8" s="415"/>
      <c r="E8" s="390"/>
      <c r="F8" s="391"/>
      <c r="G8" s="392"/>
      <c r="H8" s="395"/>
      <c r="I8" s="398"/>
      <c r="J8" s="406"/>
      <c r="K8" s="403"/>
      <c r="L8" s="404"/>
      <c r="M8" s="181" t="s">
        <v>473</v>
      </c>
      <c r="N8" s="181" t="s">
        <v>396</v>
      </c>
      <c r="O8" s="181" t="s">
        <v>397</v>
      </c>
      <c r="P8" s="181" t="s">
        <v>398</v>
      </c>
      <c r="Q8" s="181" t="s">
        <v>399</v>
      </c>
      <c r="R8" s="409"/>
      <c r="S8" s="132" t="s">
        <v>299</v>
      </c>
      <c r="T8" s="132" t="s">
        <v>299</v>
      </c>
      <c r="U8" s="132" t="s">
        <v>299</v>
      </c>
      <c r="V8" s="132" t="s">
        <v>300</v>
      </c>
      <c r="W8" s="133" t="s">
        <v>301</v>
      </c>
      <c r="X8" s="369" t="s">
        <v>302</v>
      </c>
      <c r="Y8" s="369"/>
      <c r="Z8" s="369"/>
      <c r="AA8" s="369"/>
      <c r="AB8" s="370" t="s">
        <v>303</v>
      </c>
      <c r="AC8" s="370"/>
      <c r="AD8" s="370"/>
      <c r="AE8" s="370"/>
    </row>
    <row r="9" spans="1:31" s="1" customFormat="1" ht="12.75" x14ac:dyDescent="0.2">
      <c r="A9" s="389"/>
      <c r="B9" s="136" t="s">
        <v>400</v>
      </c>
      <c r="C9" s="137"/>
      <c r="D9" s="137">
        <v>30</v>
      </c>
      <c r="E9" s="136"/>
      <c r="F9" s="136"/>
      <c r="G9" s="136"/>
      <c r="H9" s="136"/>
      <c r="I9" s="136"/>
      <c r="J9" s="136"/>
      <c r="K9" s="136"/>
      <c r="L9" s="136"/>
      <c r="M9" s="136"/>
      <c r="N9" s="136"/>
      <c r="O9" s="136"/>
      <c r="P9" s="136"/>
      <c r="Q9" s="136"/>
      <c r="R9" s="138"/>
      <c r="S9" s="138"/>
      <c r="T9" s="138"/>
      <c r="U9" s="138"/>
      <c r="V9" s="138"/>
      <c r="W9" s="138"/>
      <c r="X9" s="134" t="s">
        <v>305</v>
      </c>
      <c r="Y9" s="134" t="s">
        <v>306</v>
      </c>
      <c r="Z9" s="134" t="s">
        <v>307</v>
      </c>
      <c r="AA9" s="134" t="s">
        <v>308</v>
      </c>
      <c r="AB9" s="135" t="s">
        <v>309</v>
      </c>
      <c r="AC9" s="135" t="s">
        <v>306</v>
      </c>
      <c r="AD9" s="135" t="s">
        <v>307</v>
      </c>
      <c r="AE9" s="135" t="s">
        <v>308</v>
      </c>
    </row>
    <row r="10" spans="1:31" s="4" customFormat="1" ht="16.149999999999999" customHeight="1" x14ac:dyDescent="0.2">
      <c r="A10" s="384"/>
      <c r="B10" s="140" t="s">
        <v>401</v>
      </c>
      <c r="C10" s="68"/>
      <c r="D10" s="49"/>
      <c r="E10" s="141"/>
      <c r="F10" s="141"/>
      <c r="G10" s="141"/>
      <c r="H10" s="46"/>
      <c r="I10" s="46"/>
      <c r="J10" s="48"/>
      <c r="K10" s="46"/>
      <c r="L10" s="49"/>
      <c r="M10" s="46"/>
      <c r="N10" s="46"/>
      <c r="O10" s="46"/>
      <c r="P10" s="46"/>
      <c r="Q10" s="46"/>
      <c r="R10" s="50"/>
      <c r="S10" s="139"/>
      <c r="T10" s="139"/>
      <c r="U10" s="139"/>
      <c r="V10" s="139"/>
      <c r="W10" s="52"/>
      <c r="X10" s="53"/>
      <c r="Y10" s="53"/>
      <c r="Z10" s="54"/>
      <c r="AA10" s="53"/>
      <c r="AB10" s="55"/>
      <c r="AC10" s="55"/>
      <c r="AD10" s="55"/>
      <c r="AE10" s="55"/>
    </row>
    <row r="11" spans="1:31" s="4" customFormat="1" ht="16.149999999999999" customHeight="1" x14ac:dyDescent="0.2">
      <c r="A11" s="384"/>
      <c r="B11" s="110" t="s">
        <v>402</v>
      </c>
      <c r="C11" s="43" t="s">
        <v>312</v>
      </c>
      <c r="D11" s="44"/>
      <c r="E11" s="142">
        <v>17</v>
      </c>
      <c r="F11" s="141"/>
      <c r="G11" s="141"/>
      <c r="H11" s="46"/>
      <c r="I11" s="46"/>
      <c r="J11" s="185">
        <f>SUM(E11:I11)</f>
        <v>17</v>
      </c>
      <c r="K11" s="108" t="s">
        <v>420</v>
      </c>
      <c r="L11" s="49"/>
      <c r="M11" s="46"/>
      <c r="N11" s="46"/>
      <c r="O11" s="46"/>
      <c r="P11" s="46"/>
      <c r="Q11" s="46"/>
      <c r="R11" s="50">
        <v>5</v>
      </c>
      <c r="S11" s="51"/>
      <c r="T11" s="51">
        <v>16.5</v>
      </c>
      <c r="U11" s="51"/>
      <c r="V11" s="51"/>
      <c r="W11" s="52">
        <f>SUM(T11:V11)</f>
        <v>16.5</v>
      </c>
      <c r="X11" s="53">
        <v>100</v>
      </c>
      <c r="Y11" s="53"/>
      <c r="Z11" s="53" t="s">
        <v>314</v>
      </c>
      <c r="AA11" s="53"/>
      <c r="AB11" s="55">
        <v>100</v>
      </c>
      <c r="AC11" s="55"/>
      <c r="AD11" s="55" t="s">
        <v>314</v>
      </c>
      <c r="AE11" s="55"/>
    </row>
    <row r="12" spans="1:31" s="4" customFormat="1" ht="16.149999999999999" customHeight="1" x14ac:dyDescent="0.2">
      <c r="A12" s="384"/>
      <c r="B12" s="110" t="s">
        <v>405</v>
      </c>
      <c r="C12" s="43" t="s">
        <v>312</v>
      </c>
      <c r="D12" s="44"/>
      <c r="E12" s="142">
        <v>17</v>
      </c>
      <c r="F12" s="141"/>
      <c r="G12" s="141"/>
      <c r="H12" s="46"/>
      <c r="I12" s="46"/>
      <c r="J12" s="185">
        <f t="shared" ref="J12:J27" si="0">SUM(E12:I12)</f>
        <v>17</v>
      </c>
      <c r="K12" s="143" t="s">
        <v>406</v>
      </c>
      <c r="L12" s="49" t="s">
        <v>407</v>
      </c>
      <c r="M12" s="108"/>
      <c r="N12" s="108"/>
      <c r="O12" s="108"/>
      <c r="P12" s="108"/>
      <c r="Q12" s="108"/>
      <c r="R12" s="56">
        <v>1</v>
      </c>
      <c r="S12" s="51">
        <v>21</v>
      </c>
      <c r="T12" s="51">
        <v>15</v>
      </c>
      <c r="U12" s="51"/>
      <c r="V12" s="51"/>
      <c r="W12" s="52">
        <f>SUM(S12:V12)</f>
        <v>36</v>
      </c>
      <c r="X12" s="53">
        <v>100</v>
      </c>
      <c r="Y12" s="53"/>
      <c r="Z12" s="53" t="s">
        <v>314</v>
      </c>
      <c r="AA12" s="53"/>
      <c r="AB12" s="55">
        <v>100</v>
      </c>
      <c r="AC12" s="55"/>
      <c r="AD12" s="55" t="s">
        <v>314</v>
      </c>
      <c r="AE12" s="55"/>
    </row>
    <row r="13" spans="1:31" s="4" customFormat="1" ht="16.149999999999999" customHeight="1" x14ac:dyDescent="0.2">
      <c r="A13" s="384"/>
      <c r="B13" s="110" t="s">
        <v>408</v>
      </c>
      <c r="C13" s="43" t="s">
        <v>312</v>
      </c>
      <c r="D13" s="44"/>
      <c r="E13" s="142">
        <v>13</v>
      </c>
      <c r="F13" s="141"/>
      <c r="G13" s="141"/>
      <c r="H13" s="46"/>
      <c r="I13" s="46"/>
      <c r="J13" s="185">
        <f t="shared" si="0"/>
        <v>13</v>
      </c>
      <c r="K13" s="108" t="s">
        <v>420</v>
      </c>
      <c r="L13" s="49"/>
      <c r="M13" s="108"/>
      <c r="N13" s="108"/>
      <c r="O13" s="108"/>
      <c r="P13" s="108"/>
      <c r="Q13" s="108"/>
      <c r="R13" s="50">
        <v>6</v>
      </c>
      <c r="S13" s="51"/>
      <c r="T13" s="51">
        <v>12</v>
      </c>
      <c r="U13" s="51"/>
      <c r="V13" s="51"/>
      <c r="W13" s="52">
        <f>SUM(S13:V13)</f>
        <v>12</v>
      </c>
      <c r="X13" s="53">
        <v>100</v>
      </c>
      <c r="Y13" s="53"/>
      <c r="Z13" s="53" t="s">
        <v>314</v>
      </c>
      <c r="AA13" s="53"/>
      <c r="AB13" s="55">
        <v>100</v>
      </c>
      <c r="AC13" s="55"/>
      <c r="AD13" s="55" t="s">
        <v>314</v>
      </c>
      <c r="AE13" s="55"/>
    </row>
    <row r="14" spans="1:31" s="4" customFormat="1" ht="16.149999999999999" customHeight="1" x14ac:dyDescent="0.2">
      <c r="A14" s="384"/>
      <c r="B14" s="110" t="s">
        <v>410</v>
      </c>
      <c r="C14" s="43" t="s">
        <v>312</v>
      </c>
      <c r="D14" s="44"/>
      <c r="E14" s="141"/>
      <c r="F14" s="144">
        <v>7</v>
      </c>
      <c r="G14" s="141"/>
      <c r="H14" s="46"/>
      <c r="I14" s="46"/>
      <c r="J14" s="185">
        <f t="shared" si="0"/>
        <v>7</v>
      </c>
      <c r="K14" s="143" t="s">
        <v>406</v>
      </c>
      <c r="L14" s="49" t="s">
        <v>407</v>
      </c>
      <c r="M14" s="108"/>
      <c r="N14" s="108"/>
      <c r="O14" s="108"/>
      <c r="P14" s="108"/>
      <c r="Q14" s="108"/>
      <c r="R14" s="56" t="s">
        <v>412</v>
      </c>
      <c r="S14" s="51">
        <v>10.5</v>
      </c>
      <c r="T14" s="51">
        <v>10.5</v>
      </c>
      <c r="U14" s="51"/>
      <c r="V14" s="51"/>
      <c r="W14" s="52">
        <f t="shared" ref="W14:W23" si="1">SUM(T14:V14)</f>
        <v>10.5</v>
      </c>
      <c r="X14" s="53">
        <v>100</v>
      </c>
      <c r="Y14" s="53"/>
      <c r="Z14" s="53" t="s">
        <v>314</v>
      </c>
      <c r="AA14" s="53"/>
      <c r="AB14" s="55">
        <v>100</v>
      </c>
      <c r="AC14" s="55"/>
      <c r="AD14" s="55" t="s">
        <v>314</v>
      </c>
      <c r="AE14" s="55"/>
    </row>
    <row r="15" spans="1:31" s="4" customFormat="1" ht="16.149999999999999" customHeight="1" x14ac:dyDescent="0.2">
      <c r="A15" s="384"/>
      <c r="B15" s="110" t="s">
        <v>413</v>
      </c>
      <c r="C15" s="43" t="s">
        <v>312</v>
      </c>
      <c r="D15" s="44"/>
      <c r="E15" s="141"/>
      <c r="F15" s="144">
        <v>18</v>
      </c>
      <c r="G15" s="141"/>
      <c r="H15" s="46"/>
      <c r="I15" s="46"/>
      <c r="J15" s="185">
        <f t="shared" si="0"/>
        <v>18</v>
      </c>
      <c r="K15" s="108" t="s">
        <v>420</v>
      </c>
      <c r="L15" s="49"/>
      <c r="M15" s="108"/>
      <c r="N15" s="108"/>
      <c r="O15" s="108"/>
      <c r="P15" s="108"/>
      <c r="Q15" s="108"/>
      <c r="R15" s="56" t="s">
        <v>414</v>
      </c>
      <c r="S15" s="51"/>
      <c r="T15" s="51">
        <v>27</v>
      </c>
      <c r="U15" s="51">
        <v>6</v>
      </c>
      <c r="V15" s="51"/>
      <c r="W15" s="52">
        <f t="shared" si="1"/>
        <v>33</v>
      </c>
      <c r="X15" s="53">
        <v>100</v>
      </c>
      <c r="Y15" s="53"/>
      <c r="Z15" s="53" t="s">
        <v>314</v>
      </c>
      <c r="AA15" s="53"/>
      <c r="AB15" s="55">
        <v>100</v>
      </c>
      <c r="AC15" s="55"/>
      <c r="AD15" s="55" t="s">
        <v>314</v>
      </c>
      <c r="AE15" s="55"/>
    </row>
    <row r="16" spans="1:31" s="4" customFormat="1" ht="16.149999999999999" customHeight="1" x14ac:dyDescent="0.2">
      <c r="A16" s="384"/>
      <c r="B16" s="110" t="s">
        <v>415</v>
      </c>
      <c r="C16" s="43" t="s">
        <v>312</v>
      </c>
      <c r="D16" s="44"/>
      <c r="E16" s="141"/>
      <c r="F16" s="144">
        <v>12</v>
      </c>
      <c r="G16" s="141"/>
      <c r="H16" s="46"/>
      <c r="I16" s="46"/>
      <c r="J16" s="185">
        <f t="shared" si="0"/>
        <v>12</v>
      </c>
      <c r="K16" s="108" t="s">
        <v>420</v>
      </c>
      <c r="L16" s="60"/>
      <c r="M16" s="108"/>
      <c r="N16" s="108"/>
      <c r="O16" s="108"/>
      <c r="P16" s="108"/>
      <c r="Q16" s="108"/>
      <c r="R16" s="50">
        <v>6</v>
      </c>
      <c r="S16" s="51"/>
      <c r="T16" s="51">
        <v>16.5</v>
      </c>
      <c r="U16" s="51"/>
      <c r="V16" s="51"/>
      <c r="W16" s="52">
        <f t="shared" si="1"/>
        <v>16.5</v>
      </c>
      <c r="X16" s="53">
        <v>100</v>
      </c>
      <c r="Y16" s="53"/>
      <c r="Z16" s="53" t="s">
        <v>314</v>
      </c>
      <c r="AA16" s="53"/>
      <c r="AB16" s="55">
        <v>100</v>
      </c>
      <c r="AC16" s="55"/>
      <c r="AD16" s="55" t="s">
        <v>314</v>
      </c>
      <c r="AE16" s="55"/>
    </row>
    <row r="17" spans="1:31" s="4" customFormat="1" ht="16.149999999999999" customHeight="1" x14ac:dyDescent="0.2">
      <c r="A17" s="384"/>
      <c r="B17" s="110" t="s">
        <v>416</v>
      </c>
      <c r="C17" s="43" t="s">
        <v>312</v>
      </c>
      <c r="D17" s="44"/>
      <c r="E17" s="141"/>
      <c r="F17" s="144">
        <v>10</v>
      </c>
      <c r="G17" s="141"/>
      <c r="H17" s="46"/>
      <c r="I17" s="46"/>
      <c r="J17" s="185">
        <f t="shared" si="0"/>
        <v>10</v>
      </c>
      <c r="K17" s="108" t="s">
        <v>420</v>
      </c>
      <c r="L17" s="49"/>
      <c r="M17" s="108"/>
      <c r="N17" s="108"/>
      <c r="O17" s="108"/>
      <c r="P17" s="108"/>
      <c r="Q17" s="108"/>
      <c r="R17" s="56" t="s">
        <v>417</v>
      </c>
      <c r="S17" s="51"/>
      <c r="T17" s="51">
        <v>15</v>
      </c>
      <c r="U17" s="51"/>
      <c r="V17" s="51"/>
      <c r="W17" s="52">
        <f t="shared" si="1"/>
        <v>15</v>
      </c>
      <c r="X17" s="53">
        <v>100</v>
      </c>
      <c r="Y17" s="53"/>
      <c r="Z17" s="53" t="s">
        <v>314</v>
      </c>
      <c r="AA17" s="53"/>
      <c r="AB17" s="55">
        <v>100</v>
      </c>
      <c r="AC17" s="55"/>
      <c r="AD17" s="55" t="s">
        <v>314</v>
      </c>
      <c r="AE17" s="55"/>
    </row>
    <row r="18" spans="1:31" s="4" customFormat="1" ht="16.149999999999999" customHeight="1" x14ac:dyDescent="0.2">
      <c r="A18" s="384"/>
      <c r="B18" s="110" t="s">
        <v>418</v>
      </c>
      <c r="C18" s="43" t="s">
        <v>312</v>
      </c>
      <c r="D18" s="44"/>
      <c r="E18" s="141"/>
      <c r="F18" s="141"/>
      <c r="G18" s="145">
        <v>23</v>
      </c>
      <c r="H18" s="46"/>
      <c r="I18" s="46"/>
      <c r="J18" s="185">
        <f t="shared" si="0"/>
        <v>23</v>
      </c>
      <c r="K18" s="108" t="s">
        <v>420</v>
      </c>
      <c r="L18" s="49"/>
      <c r="M18" s="108"/>
      <c r="N18" s="108"/>
      <c r="O18" s="108"/>
      <c r="P18" s="108"/>
      <c r="Q18" s="108"/>
      <c r="R18" s="50">
        <v>71</v>
      </c>
      <c r="S18" s="51"/>
      <c r="T18" s="51">
        <v>22</v>
      </c>
      <c r="U18" s="51"/>
      <c r="V18" s="51"/>
      <c r="W18" s="52">
        <f t="shared" si="1"/>
        <v>22</v>
      </c>
      <c r="X18" s="53">
        <v>100</v>
      </c>
      <c r="Y18" s="53"/>
      <c r="Z18" s="53" t="s">
        <v>314</v>
      </c>
      <c r="AA18" s="53"/>
      <c r="AB18" s="55">
        <v>100</v>
      </c>
      <c r="AC18" s="55"/>
      <c r="AD18" s="55" t="s">
        <v>314</v>
      </c>
      <c r="AE18" s="55"/>
    </row>
    <row r="19" spans="1:31" s="4" customFormat="1" ht="16.149999999999999" customHeight="1" x14ac:dyDescent="0.2">
      <c r="A19" s="384"/>
      <c r="B19" s="110" t="s">
        <v>419</v>
      </c>
      <c r="C19" s="43" t="s">
        <v>312</v>
      </c>
      <c r="D19" s="44"/>
      <c r="E19" s="141"/>
      <c r="F19" s="141"/>
      <c r="G19" s="145">
        <v>22</v>
      </c>
      <c r="H19" s="46"/>
      <c r="I19" s="46"/>
      <c r="J19" s="185">
        <f t="shared" si="0"/>
        <v>22</v>
      </c>
      <c r="K19" s="108" t="s">
        <v>420</v>
      </c>
      <c r="L19" s="49"/>
      <c r="M19" s="108"/>
      <c r="N19" s="108"/>
      <c r="O19" s="108"/>
      <c r="P19" s="108"/>
      <c r="Q19" s="108"/>
      <c r="R19" s="50">
        <v>11</v>
      </c>
      <c r="S19" s="51"/>
      <c r="T19" s="51">
        <v>30</v>
      </c>
      <c r="U19" s="51"/>
      <c r="V19" s="51"/>
      <c r="W19" s="52">
        <f t="shared" si="1"/>
        <v>30</v>
      </c>
      <c r="X19" s="53">
        <v>100</v>
      </c>
      <c r="Y19" s="53"/>
      <c r="Z19" s="53" t="s">
        <v>314</v>
      </c>
      <c r="AA19" s="53"/>
      <c r="AB19" s="55">
        <v>100</v>
      </c>
      <c r="AC19" s="55"/>
      <c r="AD19" s="55" t="s">
        <v>314</v>
      </c>
      <c r="AE19" s="55"/>
    </row>
    <row r="20" spans="1:31" s="4" customFormat="1" ht="16.149999999999999" customHeight="1" x14ac:dyDescent="0.2">
      <c r="A20" s="384"/>
      <c r="B20" s="110" t="s">
        <v>423</v>
      </c>
      <c r="C20" s="43" t="s">
        <v>312</v>
      </c>
      <c r="D20" s="44"/>
      <c r="E20" s="142">
        <v>3</v>
      </c>
      <c r="F20" s="144">
        <v>3</v>
      </c>
      <c r="G20" s="145">
        <v>5</v>
      </c>
      <c r="H20" s="46"/>
      <c r="I20" s="46"/>
      <c r="J20" s="185">
        <f t="shared" si="0"/>
        <v>11</v>
      </c>
      <c r="K20" s="108" t="s">
        <v>420</v>
      </c>
      <c r="L20" s="49"/>
      <c r="M20" s="46"/>
      <c r="N20" s="46"/>
      <c r="O20" s="46"/>
      <c r="P20" s="46"/>
      <c r="Q20" s="46"/>
      <c r="R20" s="56" t="s">
        <v>424</v>
      </c>
      <c r="S20" s="51"/>
      <c r="T20" s="51">
        <v>6</v>
      </c>
      <c r="U20" s="51"/>
      <c r="V20" s="51"/>
      <c r="W20" s="52">
        <f t="shared" si="1"/>
        <v>6</v>
      </c>
      <c r="X20" s="53">
        <v>100</v>
      </c>
      <c r="Y20" s="53"/>
      <c r="Z20" s="53" t="s">
        <v>314</v>
      </c>
      <c r="AA20" s="53"/>
      <c r="AB20" s="55">
        <v>100</v>
      </c>
      <c r="AC20" s="55"/>
      <c r="AD20" s="55" t="s">
        <v>314</v>
      </c>
      <c r="AE20" s="55"/>
    </row>
    <row r="21" spans="1:31" s="4" customFormat="1" ht="16.149999999999999" customHeight="1" x14ac:dyDescent="0.2">
      <c r="A21" s="384"/>
      <c r="B21" s="110" t="s">
        <v>425</v>
      </c>
      <c r="C21" s="43" t="s">
        <v>312</v>
      </c>
      <c r="D21" s="44"/>
      <c r="E21" s="141"/>
      <c r="F21" s="141"/>
      <c r="G21" s="141"/>
      <c r="H21" s="146">
        <v>15</v>
      </c>
      <c r="I21" s="46"/>
      <c r="J21" s="185">
        <f t="shared" si="0"/>
        <v>15</v>
      </c>
      <c r="K21" s="108" t="s">
        <v>426</v>
      </c>
      <c r="L21" s="49" t="s">
        <v>427</v>
      </c>
      <c r="M21" s="46"/>
      <c r="N21" s="46"/>
      <c r="O21" s="46"/>
      <c r="P21" s="46"/>
      <c r="Q21" s="46"/>
      <c r="R21" s="56">
        <v>6</v>
      </c>
      <c r="S21" s="51"/>
      <c r="T21" s="51">
        <v>15</v>
      </c>
      <c r="U21" s="51"/>
      <c r="V21" s="51"/>
      <c r="W21" s="52">
        <f t="shared" si="1"/>
        <v>15</v>
      </c>
      <c r="X21" s="53">
        <v>100</v>
      </c>
      <c r="Y21" s="53"/>
      <c r="Z21" s="53" t="s">
        <v>314</v>
      </c>
      <c r="AA21" s="53"/>
      <c r="AB21" s="55">
        <v>100</v>
      </c>
      <c r="AC21" s="55"/>
      <c r="AD21" s="55" t="s">
        <v>314</v>
      </c>
      <c r="AE21" s="55"/>
    </row>
    <row r="22" spans="1:31" s="4" customFormat="1" ht="16.149999999999999" customHeight="1" x14ac:dyDescent="0.2">
      <c r="A22" s="384"/>
      <c r="B22" s="110" t="s">
        <v>428</v>
      </c>
      <c r="C22" s="43" t="s">
        <v>312</v>
      </c>
      <c r="D22" s="44"/>
      <c r="E22" s="141"/>
      <c r="F22" s="141"/>
      <c r="G22" s="141"/>
      <c r="H22" s="146">
        <v>35</v>
      </c>
      <c r="I22" s="46"/>
      <c r="J22" s="185">
        <f t="shared" si="0"/>
        <v>35</v>
      </c>
      <c r="K22" s="108" t="s">
        <v>426</v>
      </c>
      <c r="L22" s="49" t="s">
        <v>427</v>
      </c>
      <c r="M22" s="46"/>
      <c r="N22" s="46"/>
      <c r="O22" s="46"/>
      <c r="P22" s="46"/>
      <c r="Q22" s="46"/>
      <c r="R22" s="50">
        <v>6</v>
      </c>
      <c r="S22" s="51"/>
      <c r="T22" s="51">
        <v>42</v>
      </c>
      <c r="U22" s="51"/>
      <c r="V22" s="51"/>
      <c r="W22" s="52">
        <f t="shared" si="1"/>
        <v>42</v>
      </c>
      <c r="X22" s="53">
        <v>100</v>
      </c>
      <c r="Y22" s="53"/>
      <c r="Z22" s="53" t="s">
        <v>314</v>
      </c>
      <c r="AA22" s="53"/>
      <c r="AB22" s="55">
        <v>100</v>
      </c>
      <c r="AC22" s="55"/>
      <c r="AD22" s="55" t="s">
        <v>314</v>
      </c>
      <c r="AE22" s="55"/>
    </row>
    <row r="23" spans="1:31" s="4" customFormat="1" ht="16.149999999999999" customHeight="1" x14ac:dyDescent="0.2">
      <c r="A23" s="384"/>
      <c r="B23" s="110" t="s">
        <v>429</v>
      </c>
      <c r="C23" s="43" t="s">
        <v>312</v>
      </c>
      <c r="D23" s="44"/>
      <c r="E23" s="141"/>
      <c r="F23" s="141"/>
      <c r="G23" s="141"/>
      <c r="H23" s="46"/>
      <c r="I23" s="147">
        <v>50</v>
      </c>
      <c r="J23" s="185">
        <f t="shared" si="0"/>
        <v>50</v>
      </c>
      <c r="K23" s="108" t="s">
        <v>426</v>
      </c>
      <c r="L23" s="49" t="s">
        <v>427</v>
      </c>
      <c r="M23" s="46"/>
      <c r="N23" s="46"/>
      <c r="O23" s="46"/>
      <c r="P23" s="46"/>
      <c r="Q23" s="46"/>
      <c r="R23" s="50">
        <v>6</v>
      </c>
      <c r="S23" s="51"/>
      <c r="T23" s="51">
        <v>18</v>
      </c>
      <c r="U23" s="51"/>
      <c r="V23" s="51"/>
      <c r="W23" s="52">
        <f t="shared" si="1"/>
        <v>18</v>
      </c>
      <c r="X23" s="53">
        <v>100</v>
      </c>
      <c r="Y23" s="53"/>
      <c r="Z23" s="53" t="s">
        <v>314</v>
      </c>
      <c r="AA23" s="53"/>
      <c r="AB23" s="55">
        <v>100</v>
      </c>
      <c r="AC23" s="55"/>
      <c r="AD23" s="55" t="s">
        <v>314</v>
      </c>
      <c r="AE23" s="55"/>
    </row>
    <row r="24" spans="1:31" ht="16.149999999999999" customHeight="1" x14ac:dyDescent="0.2">
      <c r="A24" s="384"/>
      <c r="B24" s="140" t="s">
        <v>430</v>
      </c>
      <c r="C24" s="68"/>
      <c r="D24" s="44"/>
      <c r="E24" s="141"/>
      <c r="F24" s="141"/>
      <c r="G24" s="141"/>
      <c r="H24" s="46"/>
      <c r="I24" s="46"/>
      <c r="J24" s="185"/>
      <c r="K24" s="46"/>
      <c r="L24" s="49"/>
      <c r="M24" s="46"/>
      <c r="N24" s="46"/>
      <c r="O24" s="46"/>
      <c r="P24" s="46"/>
      <c r="Q24" s="46"/>
      <c r="R24" s="56"/>
      <c r="S24" s="51"/>
      <c r="T24" s="51"/>
      <c r="U24" s="51"/>
      <c r="V24" s="51"/>
      <c r="W24" s="52"/>
      <c r="X24" s="53"/>
      <c r="Y24" s="53"/>
      <c r="Z24" s="53"/>
      <c r="AA24" s="53"/>
      <c r="AB24" s="55"/>
      <c r="AC24" s="55"/>
      <c r="AD24" s="55"/>
      <c r="AE24" s="55"/>
    </row>
    <row r="25" spans="1:31" ht="16.149999999999999" customHeight="1" x14ac:dyDescent="0.2">
      <c r="A25" s="384"/>
      <c r="B25" s="148" t="s">
        <v>431</v>
      </c>
      <c r="C25" s="43" t="s">
        <v>338</v>
      </c>
      <c r="D25" s="44"/>
      <c r="E25" s="142">
        <v>25</v>
      </c>
      <c r="F25" s="144">
        <v>25</v>
      </c>
      <c r="G25" s="145">
        <v>25</v>
      </c>
      <c r="H25" s="46"/>
      <c r="I25" s="46"/>
      <c r="J25" s="185">
        <f t="shared" si="0"/>
        <v>75</v>
      </c>
      <c r="K25" s="108" t="s">
        <v>420</v>
      </c>
      <c r="L25" s="49"/>
      <c r="M25" s="46"/>
      <c r="N25" s="46"/>
      <c r="O25" s="46"/>
      <c r="P25" s="46"/>
      <c r="Q25" s="46"/>
      <c r="R25" s="56"/>
      <c r="S25" s="51"/>
      <c r="T25" s="51"/>
      <c r="U25" s="51"/>
      <c r="V25" s="51">
        <v>7.5</v>
      </c>
      <c r="W25" s="52">
        <f>SUM(S25:V25)</f>
        <v>7.5</v>
      </c>
      <c r="X25" s="53">
        <v>100</v>
      </c>
      <c r="Y25" s="53"/>
      <c r="Z25" s="53" t="s">
        <v>314</v>
      </c>
      <c r="AA25" s="53"/>
      <c r="AB25" s="55">
        <v>100</v>
      </c>
      <c r="AC25" s="55"/>
      <c r="AD25" s="55" t="s">
        <v>314</v>
      </c>
      <c r="AE25" s="55"/>
    </row>
    <row r="26" spans="1:31" ht="16.149999999999999" customHeight="1" x14ac:dyDescent="0.2">
      <c r="A26" s="384"/>
      <c r="B26" s="148" t="s">
        <v>432</v>
      </c>
      <c r="C26" s="43" t="s">
        <v>338</v>
      </c>
      <c r="D26" s="44"/>
      <c r="E26" s="142">
        <v>25</v>
      </c>
      <c r="F26" s="144">
        <v>25</v>
      </c>
      <c r="G26" s="145">
        <v>25</v>
      </c>
      <c r="H26" s="146">
        <v>50</v>
      </c>
      <c r="I26" s="147">
        <v>50</v>
      </c>
      <c r="J26" s="185">
        <f t="shared" si="0"/>
        <v>175</v>
      </c>
      <c r="K26" s="108" t="s">
        <v>420</v>
      </c>
      <c r="L26" s="49"/>
      <c r="M26" s="46"/>
      <c r="N26" s="46"/>
      <c r="O26" s="46"/>
      <c r="P26" s="46"/>
      <c r="Q26" s="46"/>
      <c r="R26" s="50"/>
      <c r="S26" s="51">
        <v>1.5</v>
      </c>
      <c r="T26" s="51">
        <v>12</v>
      </c>
      <c r="U26" s="51"/>
      <c r="V26" s="51">
        <v>6</v>
      </c>
      <c r="W26" s="52">
        <f>SUM(S26:V26)</f>
        <v>19.5</v>
      </c>
      <c r="X26" s="53">
        <v>100</v>
      </c>
      <c r="Y26" s="53"/>
      <c r="Z26" s="53" t="s">
        <v>314</v>
      </c>
      <c r="AA26" s="53"/>
      <c r="AB26" s="55">
        <v>100</v>
      </c>
      <c r="AC26" s="55"/>
      <c r="AD26" s="55" t="s">
        <v>314</v>
      </c>
      <c r="AE26" s="55"/>
    </row>
    <row r="27" spans="1:31" ht="16.149999999999999" customHeight="1" x14ac:dyDescent="0.25">
      <c r="A27" s="384"/>
      <c r="B27" s="149" t="s">
        <v>433</v>
      </c>
      <c r="C27" s="43" t="s">
        <v>344</v>
      </c>
      <c r="D27" s="44"/>
      <c r="E27" s="142">
        <v>0</v>
      </c>
      <c r="F27" s="144">
        <v>0</v>
      </c>
      <c r="G27" s="145">
        <v>0</v>
      </c>
      <c r="H27" s="146">
        <v>0</v>
      </c>
      <c r="I27" s="147">
        <v>0</v>
      </c>
      <c r="J27" s="185">
        <f t="shared" si="0"/>
        <v>0</v>
      </c>
      <c r="K27" s="149" t="s">
        <v>420</v>
      </c>
      <c r="L27" s="49"/>
      <c r="M27" s="149"/>
      <c r="N27" s="149"/>
      <c r="O27" s="149"/>
      <c r="P27" s="149"/>
      <c r="Q27" s="149"/>
      <c r="R27" s="50"/>
      <c r="S27" s="82">
        <v>1.5</v>
      </c>
      <c r="T27" s="82">
        <v>3</v>
      </c>
      <c r="U27" s="82"/>
      <c r="V27" s="82">
        <v>3</v>
      </c>
      <c r="W27" s="52">
        <f>SUM(S27:V27)</f>
        <v>7.5</v>
      </c>
      <c r="X27" s="53">
        <v>100</v>
      </c>
      <c r="Y27" s="53"/>
      <c r="Z27" s="54" t="s">
        <v>314</v>
      </c>
      <c r="AA27" s="53"/>
      <c r="AB27" s="55">
        <v>100</v>
      </c>
      <c r="AC27" s="55"/>
      <c r="AD27" s="55" t="s">
        <v>314</v>
      </c>
      <c r="AE27" s="55"/>
    </row>
    <row r="28" spans="1:31" s="5" customFormat="1" ht="16.149999999999999" customHeight="1" x14ac:dyDescent="0.25">
      <c r="A28" s="384"/>
      <c r="B28" s="83"/>
      <c r="C28" s="49"/>
      <c r="D28" s="44"/>
      <c r="E28" s="83"/>
      <c r="F28" s="83"/>
      <c r="G28" s="83"/>
      <c r="H28" s="83"/>
      <c r="I28" s="83"/>
      <c r="J28" s="188">
        <f>SUM(J11:J27)</f>
        <v>500</v>
      </c>
      <c r="K28" s="83"/>
      <c r="L28" s="49"/>
      <c r="M28" s="83"/>
      <c r="N28" s="83"/>
      <c r="O28" s="83"/>
      <c r="P28" s="83"/>
      <c r="Q28" s="83"/>
      <c r="R28" s="68" t="s">
        <v>345</v>
      </c>
      <c r="S28" s="86">
        <f>SUM(S10:S27)</f>
        <v>34.5</v>
      </c>
      <c r="T28" s="86">
        <f>SUM(T10:T27)</f>
        <v>260.5</v>
      </c>
      <c r="U28" s="86">
        <f>SUM(U10:U27)</f>
        <v>6</v>
      </c>
      <c r="V28" s="86">
        <f>SUM(V10:V27)</f>
        <v>16.5</v>
      </c>
      <c r="W28" s="87">
        <f>SUM(S28:V28)</f>
        <v>317.5</v>
      </c>
      <c r="X28" s="53"/>
      <c r="Y28" s="53"/>
      <c r="Z28" s="54"/>
      <c r="AA28" s="53"/>
      <c r="AB28" s="55"/>
      <c r="AC28" s="55"/>
      <c r="AD28" s="55"/>
      <c r="AE28" s="55"/>
    </row>
    <row r="29" spans="1:31" s="5" customFormat="1" ht="16.149999999999999" customHeight="1" x14ac:dyDescent="0.25">
      <c r="A29" s="384"/>
      <c r="B29" s="83"/>
      <c r="C29" s="49"/>
      <c r="D29" s="44"/>
      <c r="E29" s="83"/>
      <c r="F29" s="89"/>
      <c r="G29" s="90"/>
      <c r="H29" s="83"/>
      <c r="I29" s="89"/>
      <c r="J29" s="161"/>
      <c r="K29" s="89"/>
      <c r="L29" s="93"/>
      <c r="M29" s="90"/>
      <c r="N29" s="90"/>
      <c r="O29" s="90"/>
      <c r="P29" s="90"/>
      <c r="Q29" s="90"/>
      <c r="R29" s="68"/>
      <c r="S29" s="86"/>
      <c r="T29" s="86"/>
      <c r="U29" s="86"/>
      <c r="V29" s="86"/>
      <c r="W29" s="162"/>
      <c r="X29" s="53"/>
      <c r="Y29" s="53"/>
      <c r="Z29" s="54"/>
      <c r="AA29" s="53"/>
      <c r="AB29" s="55"/>
      <c r="AC29" s="55"/>
      <c r="AD29" s="55"/>
      <c r="AE29" s="55"/>
    </row>
    <row r="30" spans="1:31" ht="28.5" customHeight="1" x14ac:dyDescent="0.2">
      <c r="A30" s="384"/>
      <c r="B30" s="96" t="s">
        <v>474</v>
      </c>
      <c r="C30" s="96"/>
      <c r="D30" s="96"/>
      <c r="E30" s="96"/>
      <c r="F30" s="349" t="s">
        <v>475</v>
      </c>
      <c r="G30" s="348"/>
      <c r="H30" s="348"/>
      <c r="I30" s="348"/>
      <c r="J30" s="348"/>
      <c r="K30" s="348"/>
      <c r="L30" s="348"/>
      <c r="M30" s="348"/>
      <c r="N30" s="348"/>
      <c r="O30" s="348"/>
      <c r="P30" s="348"/>
      <c r="Q30" s="348"/>
      <c r="R30" s="418"/>
      <c r="S30" s="419"/>
      <c r="T30" s="419"/>
      <c r="U30" s="419"/>
      <c r="V30" s="419"/>
      <c r="W30" s="419"/>
      <c r="X30" s="53"/>
      <c r="Y30" s="53"/>
      <c r="Z30" s="54"/>
      <c r="AA30" s="53"/>
      <c r="AB30" s="55"/>
      <c r="AC30" s="55"/>
      <c r="AD30" s="55"/>
      <c r="AE30" s="55"/>
    </row>
    <row r="31" spans="1:31" ht="28.5" customHeight="1" x14ac:dyDescent="0.2">
      <c r="A31" s="384"/>
      <c r="B31" s="96" t="s">
        <v>476</v>
      </c>
      <c r="C31" s="99"/>
      <c r="D31" s="99"/>
      <c r="E31" s="349"/>
      <c r="F31" s="348"/>
      <c r="G31" s="97"/>
      <c r="H31" s="97"/>
      <c r="I31" s="97"/>
      <c r="J31" s="97"/>
      <c r="K31" s="97"/>
      <c r="L31" s="98"/>
      <c r="M31" s="97"/>
      <c r="N31" s="97"/>
      <c r="O31" s="97"/>
      <c r="P31" s="97"/>
      <c r="Q31" s="97"/>
      <c r="R31" s="385"/>
      <c r="S31" s="386"/>
      <c r="T31" s="386"/>
      <c r="U31" s="386"/>
      <c r="V31" s="386"/>
      <c r="W31" s="386"/>
      <c r="X31" s="53"/>
      <c r="Y31" s="53"/>
      <c r="Z31" s="54"/>
      <c r="AA31" s="53"/>
      <c r="AB31" s="55"/>
      <c r="AC31" s="55"/>
      <c r="AD31" s="55"/>
      <c r="AE31" s="55"/>
    </row>
    <row r="32" spans="1:31" s="27" customFormat="1" ht="28.5" customHeight="1" x14ac:dyDescent="0.2">
      <c r="A32" s="384"/>
      <c r="B32" s="101"/>
      <c r="C32" s="102"/>
      <c r="D32" s="102"/>
      <c r="E32" s="101"/>
      <c r="F32" s="103"/>
      <c r="G32" s="104"/>
      <c r="H32" s="104"/>
      <c r="I32" s="104"/>
      <c r="J32" s="104"/>
      <c r="K32" s="104"/>
      <c r="L32" s="105"/>
      <c r="M32" s="104"/>
      <c r="N32" s="104"/>
      <c r="O32" s="104"/>
      <c r="P32" s="104"/>
      <c r="Q32" s="104"/>
      <c r="R32" s="102"/>
      <c r="S32" s="102"/>
      <c r="T32" s="102"/>
      <c r="U32" s="102"/>
      <c r="V32" s="102"/>
      <c r="W32" s="102"/>
      <c r="X32" s="53"/>
      <c r="Y32" s="53"/>
      <c r="Z32" s="54"/>
      <c r="AA32" s="53"/>
      <c r="AB32" s="55"/>
      <c r="AC32" s="55"/>
      <c r="AD32" s="55"/>
      <c r="AE32" s="55"/>
    </row>
    <row r="33" spans="1:31" s="1" customFormat="1" ht="15" x14ac:dyDescent="0.2">
      <c r="A33" s="384"/>
      <c r="B33" s="136" t="s">
        <v>437</v>
      </c>
      <c r="C33" s="163"/>
      <c r="D33" s="163">
        <v>30</v>
      </c>
      <c r="E33" s="136"/>
      <c r="F33" s="136"/>
      <c r="G33" s="136"/>
      <c r="H33" s="136"/>
      <c r="I33" s="136"/>
      <c r="J33" s="136"/>
      <c r="K33" s="136"/>
      <c r="L33" s="136"/>
      <c r="M33" s="136"/>
      <c r="N33" s="136"/>
      <c r="O33" s="136"/>
      <c r="P33" s="136"/>
      <c r="Q33" s="136"/>
      <c r="R33" s="138"/>
      <c r="S33" s="138"/>
      <c r="T33" s="138"/>
      <c r="U33" s="138"/>
      <c r="V33" s="138"/>
      <c r="W33" s="138"/>
      <c r="X33" s="53"/>
      <c r="Y33" s="53"/>
      <c r="Z33" s="54"/>
      <c r="AA33" s="53"/>
      <c r="AB33" s="55"/>
      <c r="AC33" s="55"/>
      <c r="AD33" s="55"/>
      <c r="AE33" s="55"/>
    </row>
    <row r="34" spans="1:31" s="4" customFormat="1" ht="15.75" customHeight="1" x14ac:dyDescent="0.2">
      <c r="A34" s="384"/>
      <c r="B34" s="140" t="s">
        <v>401</v>
      </c>
      <c r="C34" s="49"/>
      <c r="D34" s="49"/>
      <c r="E34" s="30"/>
      <c r="F34" s="141"/>
      <c r="G34" s="141"/>
      <c r="I34" s="141"/>
      <c r="J34" s="152"/>
      <c r="K34" s="141"/>
      <c r="L34" s="49"/>
      <c r="M34" s="141"/>
      <c r="N34" s="141"/>
      <c r="O34" s="141"/>
      <c r="P34" s="141"/>
      <c r="Q34" s="141"/>
      <c r="R34" s="50"/>
      <c r="S34" s="51"/>
      <c r="T34" s="51"/>
      <c r="U34" s="51"/>
      <c r="V34" s="51"/>
      <c r="W34" s="52"/>
      <c r="X34" s="53"/>
      <c r="Y34" s="53"/>
      <c r="Z34" s="54"/>
      <c r="AA34" s="53"/>
      <c r="AB34" s="55"/>
      <c r="AC34" s="55"/>
      <c r="AD34" s="55"/>
      <c r="AE34" s="55"/>
    </row>
    <row r="35" spans="1:31" s="4" customFormat="1" ht="16.149999999999999" customHeight="1" x14ac:dyDescent="0.2">
      <c r="A35" s="384"/>
      <c r="B35" s="110" t="s">
        <v>438</v>
      </c>
      <c r="C35" s="43" t="s">
        <v>312</v>
      </c>
      <c r="D35" s="44"/>
      <c r="E35" s="142">
        <v>17</v>
      </c>
      <c r="F35" s="141"/>
      <c r="G35" s="141"/>
      <c r="H35" s="141"/>
      <c r="I35" s="141"/>
      <c r="J35" s="188">
        <f>SUM(E35:I35)</f>
        <v>17</v>
      </c>
      <c r="K35" s="58" t="s">
        <v>420</v>
      </c>
      <c r="L35" s="49"/>
      <c r="M35" s="141"/>
      <c r="N35" s="141"/>
      <c r="O35" s="141"/>
      <c r="P35" s="141"/>
      <c r="Q35" s="141"/>
      <c r="R35" s="50">
        <v>5</v>
      </c>
      <c r="S35" s="51"/>
      <c r="T35" s="51">
        <v>15</v>
      </c>
      <c r="U35" s="51"/>
      <c r="V35" s="51"/>
      <c r="W35" s="52">
        <f>SUM(S35:V35)</f>
        <v>15</v>
      </c>
      <c r="X35" s="53">
        <v>100</v>
      </c>
      <c r="Y35" s="53"/>
      <c r="Z35" s="53" t="s">
        <v>314</v>
      </c>
      <c r="AA35" s="53"/>
      <c r="AB35" s="55">
        <v>100</v>
      </c>
      <c r="AC35" s="55"/>
      <c r="AD35" s="55" t="s">
        <v>314</v>
      </c>
      <c r="AE35" s="55"/>
    </row>
    <row r="36" spans="1:31" ht="16.149999999999999" customHeight="1" x14ac:dyDescent="0.2">
      <c r="A36" s="384"/>
      <c r="B36" s="110" t="s">
        <v>439</v>
      </c>
      <c r="C36" s="43" t="s">
        <v>312</v>
      </c>
      <c r="D36" s="44"/>
      <c r="E36" s="142">
        <v>17</v>
      </c>
      <c r="F36" s="141"/>
      <c r="G36" s="141"/>
      <c r="H36" s="141"/>
      <c r="I36" s="141"/>
      <c r="J36" s="188">
        <f t="shared" ref="J36:J50" si="2">SUM(E36:I36)</f>
        <v>17</v>
      </c>
      <c r="K36" s="140" t="s">
        <v>406</v>
      </c>
      <c r="L36" s="106" t="s">
        <v>407</v>
      </c>
      <c r="M36" s="141"/>
      <c r="N36" s="141"/>
      <c r="O36" s="141"/>
      <c r="P36" s="141"/>
      <c r="Q36" s="141"/>
      <c r="R36" s="109" t="s">
        <v>440</v>
      </c>
      <c r="S36" s="51">
        <v>15</v>
      </c>
      <c r="T36" s="51">
        <v>18</v>
      </c>
      <c r="U36" s="107"/>
      <c r="V36" s="107"/>
      <c r="W36" s="52">
        <f>SUM(S36:V36)</f>
        <v>33</v>
      </c>
      <c r="X36" s="53">
        <v>100</v>
      </c>
      <c r="Y36" s="53"/>
      <c r="Z36" s="53" t="s">
        <v>314</v>
      </c>
      <c r="AA36" s="53"/>
      <c r="AB36" s="55">
        <v>100</v>
      </c>
      <c r="AC36" s="55"/>
      <c r="AD36" s="55" t="s">
        <v>314</v>
      </c>
      <c r="AE36" s="55"/>
    </row>
    <row r="37" spans="1:31" ht="16.149999999999999" customHeight="1" x14ac:dyDescent="0.2">
      <c r="A37" s="384"/>
      <c r="B37" s="110" t="s">
        <v>441</v>
      </c>
      <c r="C37" s="43" t="s">
        <v>312</v>
      </c>
      <c r="D37" s="44"/>
      <c r="E37" s="142">
        <v>13</v>
      </c>
      <c r="F37" s="141"/>
      <c r="G37" s="141"/>
      <c r="H37" s="141"/>
      <c r="I37" s="141"/>
      <c r="J37" s="188">
        <f t="shared" si="2"/>
        <v>13</v>
      </c>
      <c r="K37" s="58" t="s">
        <v>420</v>
      </c>
      <c r="L37" s="106"/>
      <c r="M37" s="141"/>
      <c r="N37" s="141"/>
      <c r="O37" s="141"/>
      <c r="P37" s="141"/>
      <c r="Q37" s="141"/>
      <c r="R37" s="68">
        <v>6</v>
      </c>
      <c r="S37" s="51"/>
      <c r="T37" s="51">
        <v>9</v>
      </c>
      <c r="U37" s="107"/>
      <c r="V37" s="107"/>
      <c r="W37" s="52">
        <f t="shared" ref="W37:W45" si="3">SUM(S37:V37)</f>
        <v>9</v>
      </c>
      <c r="X37" s="53">
        <v>100</v>
      </c>
      <c r="Y37" s="53"/>
      <c r="Z37" s="53" t="s">
        <v>314</v>
      </c>
      <c r="AA37" s="53"/>
      <c r="AB37" s="55">
        <v>100</v>
      </c>
      <c r="AC37" s="55"/>
      <c r="AD37" s="55" t="s">
        <v>314</v>
      </c>
      <c r="AE37" s="55"/>
    </row>
    <row r="38" spans="1:31" ht="16.149999999999999" customHeight="1" x14ac:dyDescent="0.2">
      <c r="A38" s="384"/>
      <c r="B38" s="110" t="s">
        <v>442</v>
      </c>
      <c r="C38" s="43" t="s">
        <v>312</v>
      </c>
      <c r="D38" s="44"/>
      <c r="E38" s="141"/>
      <c r="F38" s="144">
        <v>47</v>
      </c>
      <c r="G38" s="141"/>
      <c r="H38" s="141"/>
      <c r="I38" s="141"/>
      <c r="J38" s="188">
        <f t="shared" si="2"/>
        <v>47</v>
      </c>
      <c r="K38" s="58" t="s">
        <v>420</v>
      </c>
      <c r="L38" s="49"/>
      <c r="M38" s="141"/>
      <c r="N38" s="141"/>
      <c r="O38" s="141"/>
      <c r="P38" s="141"/>
      <c r="Q38" s="141"/>
      <c r="R38" s="56" t="s">
        <v>414</v>
      </c>
      <c r="S38" s="51"/>
      <c r="T38" s="51">
        <v>27</v>
      </c>
      <c r="U38" s="52"/>
      <c r="V38" s="52"/>
      <c r="W38" s="52">
        <f t="shared" si="3"/>
        <v>27</v>
      </c>
      <c r="X38" s="53">
        <v>100</v>
      </c>
      <c r="Y38" s="53"/>
      <c r="Z38" s="53" t="s">
        <v>314</v>
      </c>
      <c r="AA38" s="53"/>
      <c r="AB38" s="55">
        <v>100</v>
      </c>
      <c r="AC38" s="55"/>
      <c r="AD38" s="55" t="s">
        <v>314</v>
      </c>
      <c r="AE38" s="55"/>
    </row>
    <row r="39" spans="1:31" ht="16.149999999999999" customHeight="1" x14ac:dyDescent="0.2">
      <c r="A39" s="384"/>
      <c r="B39" s="110" t="s">
        <v>443</v>
      </c>
      <c r="C39" s="43" t="s">
        <v>312</v>
      </c>
      <c r="D39" s="44"/>
      <c r="E39" s="141"/>
      <c r="F39" s="141"/>
      <c r="G39" s="145">
        <v>23</v>
      </c>
      <c r="H39" s="141"/>
      <c r="I39" s="141"/>
      <c r="J39" s="188">
        <f t="shared" si="2"/>
        <v>23</v>
      </c>
      <c r="K39" s="58" t="s">
        <v>420</v>
      </c>
      <c r="L39" s="60"/>
      <c r="M39" s="141"/>
      <c r="N39" s="141"/>
      <c r="O39" s="141"/>
      <c r="P39" s="141"/>
      <c r="Q39" s="141"/>
      <c r="R39" s="50">
        <v>71</v>
      </c>
      <c r="S39" s="51"/>
      <c r="T39" s="51">
        <v>18</v>
      </c>
      <c r="U39" s="52"/>
      <c r="V39" s="52"/>
      <c r="W39" s="52">
        <f t="shared" si="3"/>
        <v>18</v>
      </c>
      <c r="X39" s="53">
        <v>100</v>
      </c>
      <c r="Y39" s="53"/>
      <c r="Z39" s="53" t="s">
        <v>314</v>
      </c>
      <c r="AA39" s="53"/>
      <c r="AB39" s="55">
        <v>100</v>
      </c>
      <c r="AC39" s="55"/>
      <c r="AD39" s="55" t="s">
        <v>314</v>
      </c>
      <c r="AE39" s="55"/>
    </row>
    <row r="40" spans="1:31" ht="16.149999999999999" customHeight="1" x14ac:dyDescent="0.2">
      <c r="A40" s="384"/>
      <c r="B40" s="110" t="s">
        <v>444</v>
      </c>
      <c r="C40" s="43" t="s">
        <v>312</v>
      </c>
      <c r="D40" s="44"/>
      <c r="E40" s="141"/>
      <c r="F40" s="141"/>
      <c r="G40" s="145">
        <v>22</v>
      </c>
      <c r="H40" s="141"/>
      <c r="I40" s="141"/>
      <c r="J40" s="188">
        <f t="shared" si="2"/>
        <v>22</v>
      </c>
      <c r="K40" s="58" t="s">
        <v>420</v>
      </c>
      <c r="L40" s="49"/>
      <c r="M40" s="141"/>
      <c r="N40" s="141"/>
      <c r="O40" s="141"/>
      <c r="P40" s="141"/>
      <c r="Q40" s="141"/>
      <c r="R40" s="56">
        <v>11</v>
      </c>
      <c r="S40" s="51"/>
      <c r="T40" s="51">
        <v>24</v>
      </c>
      <c r="U40" s="51"/>
      <c r="V40" s="52"/>
      <c r="W40" s="52">
        <f t="shared" si="3"/>
        <v>24</v>
      </c>
      <c r="X40" s="53">
        <v>100</v>
      </c>
      <c r="Y40" s="53"/>
      <c r="Z40" s="53" t="s">
        <v>314</v>
      </c>
      <c r="AA40" s="53"/>
      <c r="AB40" s="55">
        <v>100</v>
      </c>
      <c r="AC40" s="55"/>
      <c r="AD40" s="55" t="s">
        <v>314</v>
      </c>
      <c r="AE40" s="55"/>
    </row>
    <row r="41" spans="1:31" ht="16.149999999999999" customHeight="1" x14ac:dyDescent="0.2">
      <c r="A41" s="384"/>
      <c r="B41" s="110" t="s">
        <v>447</v>
      </c>
      <c r="C41" s="43" t="s">
        <v>312</v>
      </c>
      <c r="D41" s="44"/>
      <c r="E41" s="142">
        <v>3</v>
      </c>
      <c r="F41" s="144">
        <v>3</v>
      </c>
      <c r="G41" s="145">
        <v>5</v>
      </c>
      <c r="H41" s="141"/>
      <c r="I41" s="141"/>
      <c r="J41" s="188">
        <f t="shared" si="2"/>
        <v>11</v>
      </c>
      <c r="K41" s="58" t="s">
        <v>420</v>
      </c>
      <c r="L41" s="49"/>
      <c r="M41" s="141"/>
      <c r="N41" s="141"/>
      <c r="O41" s="141"/>
      <c r="P41" s="141"/>
      <c r="Q41" s="141"/>
      <c r="R41" s="56" t="s">
        <v>424</v>
      </c>
      <c r="S41" s="51"/>
      <c r="T41" s="51">
        <v>6</v>
      </c>
      <c r="U41" s="52"/>
      <c r="V41" s="52"/>
      <c r="W41" s="52">
        <f t="shared" si="3"/>
        <v>6</v>
      </c>
      <c r="X41" s="53">
        <v>100</v>
      </c>
      <c r="Y41" s="53"/>
      <c r="Z41" s="53" t="s">
        <v>314</v>
      </c>
      <c r="AA41" s="53"/>
      <c r="AB41" s="55">
        <v>100</v>
      </c>
      <c r="AC41" s="55"/>
      <c r="AD41" s="55" t="s">
        <v>314</v>
      </c>
      <c r="AE41" s="55"/>
    </row>
    <row r="42" spans="1:31" ht="16.149999999999999" customHeight="1" x14ac:dyDescent="0.2">
      <c r="A42" s="384"/>
      <c r="B42" s="110" t="s">
        <v>448</v>
      </c>
      <c r="C42" s="43" t="s">
        <v>312</v>
      </c>
      <c r="D42" s="44"/>
      <c r="E42" s="141"/>
      <c r="F42" s="141"/>
      <c r="G42" s="141"/>
      <c r="H42" s="146">
        <v>20</v>
      </c>
      <c r="I42" s="141"/>
      <c r="J42" s="188">
        <f t="shared" si="2"/>
        <v>20</v>
      </c>
      <c r="K42" s="108" t="s">
        <v>426</v>
      </c>
      <c r="L42" s="49" t="s">
        <v>427</v>
      </c>
      <c r="M42" s="141"/>
      <c r="N42" s="141"/>
      <c r="O42" s="141"/>
      <c r="P42" s="141"/>
      <c r="Q42" s="141"/>
      <c r="R42" s="50">
        <v>6</v>
      </c>
      <c r="S42" s="51"/>
      <c r="T42" s="51">
        <v>15</v>
      </c>
      <c r="U42" s="52"/>
      <c r="V42" s="52"/>
      <c r="W42" s="52">
        <f t="shared" si="3"/>
        <v>15</v>
      </c>
      <c r="X42" s="53">
        <v>100</v>
      </c>
      <c r="Y42" s="53"/>
      <c r="Z42" s="53" t="s">
        <v>314</v>
      </c>
      <c r="AA42" s="53"/>
      <c r="AB42" s="55">
        <v>100</v>
      </c>
      <c r="AC42" s="55"/>
      <c r="AD42" s="55" t="s">
        <v>314</v>
      </c>
      <c r="AE42" s="55"/>
    </row>
    <row r="43" spans="1:31" ht="16.149999999999999" customHeight="1" x14ac:dyDescent="0.2">
      <c r="A43" s="384"/>
      <c r="B43" s="110" t="s">
        <v>449</v>
      </c>
      <c r="C43" s="43" t="s">
        <v>312</v>
      </c>
      <c r="D43" s="44"/>
      <c r="E43" s="141"/>
      <c r="F43" s="141"/>
      <c r="G43" s="141"/>
      <c r="H43" s="146">
        <v>30</v>
      </c>
      <c r="I43" s="141"/>
      <c r="J43" s="188">
        <f t="shared" si="2"/>
        <v>30</v>
      </c>
      <c r="K43" s="108" t="s">
        <v>426</v>
      </c>
      <c r="L43" s="49" t="s">
        <v>427</v>
      </c>
      <c r="M43" s="141"/>
      <c r="N43" s="141"/>
      <c r="O43" s="141"/>
      <c r="P43" s="141"/>
      <c r="Q43" s="141"/>
      <c r="R43" s="50">
        <v>6</v>
      </c>
      <c r="S43" s="51"/>
      <c r="T43" s="51">
        <v>18</v>
      </c>
      <c r="U43" s="51"/>
      <c r="V43" s="52"/>
      <c r="W43" s="52">
        <f t="shared" si="3"/>
        <v>18</v>
      </c>
      <c r="X43" s="53">
        <v>100</v>
      </c>
      <c r="Y43" s="53"/>
      <c r="Z43" s="53" t="s">
        <v>314</v>
      </c>
      <c r="AA43" s="53"/>
      <c r="AB43" s="55">
        <v>100</v>
      </c>
      <c r="AC43" s="55"/>
      <c r="AD43" s="55" t="s">
        <v>314</v>
      </c>
      <c r="AE43" s="55"/>
    </row>
    <row r="44" spans="1:31" ht="16.149999999999999" customHeight="1" x14ac:dyDescent="0.2">
      <c r="A44" s="384"/>
      <c r="B44" s="110" t="s">
        <v>450</v>
      </c>
      <c r="C44" s="43" t="s">
        <v>312</v>
      </c>
      <c r="D44" s="44"/>
      <c r="E44" s="141"/>
      <c r="F44" s="141"/>
      <c r="G44" s="141"/>
      <c r="H44" s="141"/>
      <c r="I44" s="147">
        <v>25</v>
      </c>
      <c r="J44" s="188">
        <f t="shared" si="2"/>
        <v>25</v>
      </c>
      <c r="K44" s="108" t="s">
        <v>426</v>
      </c>
      <c r="L44" s="49" t="s">
        <v>427</v>
      </c>
      <c r="M44" s="141"/>
      <c r="N44" s="141"/>
      <c r="O44" s="141"/>
      <c r="P44" s="141"/>
      <c r="Q44" s="141"/>
      <c r="R44" s="50">
        <v>6</v>
      </c>
      <c r="S44" s="51"/>
      <c r="T44" s="51">
        <v>18</v>
      </c>
      <c r="U44" s="51"/>
      <c r="V44" s="52"/>
      <c r="W44" s="52">
        <f t="shared" si="3"/>
        <v>18</v>
      </c>
      <c r="X44" s="53">
        <v>100</v>
      </c>
      <c r="Y44" s="53"/>
      <c r="Z44" s="53" t="s">
        <v>314</v>
      </c>
      <c r="AA44" s="53"/>
      <c r="AB44" s="55">
        <v>100</v>
      </c>
      <c r="AC44" s="55"/>
      <c r="AD44" s="55" t="s">
        <v>314</v>
      </c>
      <c r="AE44" s="55"/>
    </row>
    <row r="45" spans="1:31" ht="16.149999999999999" customHeight="1" x14ac:dyDescent="0.2">
      <c r="A45" s="384"/>
      <c r="B45" s="110" t="s">
        <v>451</v>
      </c>
      <c r="C45" s="43" t="s">
        <v>312</v>
      </c>
      <c r="D45" s="44"/>
      <c r="E45" s="141"/>
      <c r="F45" s="141"/>
      <c r="G45" s="141"/>
      <c r="H45" s="141"/>
      <c r="I45" s="147">
        <v>25</v>
      </c>
      <c r="J45" s="188">
        <f t="shared" si="2"/>
        <v>25</v>
      </c>
      <c r="K45" s="108" t="s">
        <v>426</v>
      </c>
      <c r="L45" s="49" t="s">
        <v>427</v>
      </c>
      <c r="M45" s="141"/>
      <c r="N45" s="141"/>
      <c r="O45" s="141"/>
      <c r="P45" s="141"/>
      <c r="Q45" s="141"/>
      <c r="R45" s="56">
        <v>6</v>
      </c>
      <c r="S45" s="51"/>
      <c r="T45" s="51">
        <v>12</v>
      </c>
      <c r="U45" s="51"/>
      <c r="V45" s="52"/>
      <c r="W45" s="52">
        <f t="shared" si="3"/>
        <v>12</v>
      </c>
      <c r="X45" s="53">
        <v>100</v>
      </c>
      <c r="Y45" s="53"/>
      <c r="Z45" s="53" t="s">
        <v>314</v>
      </c>
      <c r="AA45" s="53"/>
      <c r="AB45" s="55">
        <v>100</v>
      </c>
      <c r="AC45" s="55"/>
      <c r="AD45" s="55" t="s">
        <v>314</v>
      </c>
      <c r="AE45" s="55"/>
    </row>
    <row r="46" spans="1:31" ht="16.149999999999999" customHeight="1" x14ac:dyDescent="0.2">
      <c r="A46" s="384"/>
      <c r="B46" s="140" t="s">
        <v>430</v>
      </c>
      <c r="C46" s="49"/>
      <c r="D46" s="44"/>
      <c r="E46" s="141"/>
      <c r="F46" s="141"/>
      <c r="G46" s="141"/>
      <c r="H46" s="141"/>
      <c r="I46" s="141"/>
      <c r="J46" s="188"/>
      <c r="K46" s="141"/>
      <c r="L46" s="49"/>
      <c r="M46" s="141"/>
      <c r="N46" s="141"/>
      <c r="O46" s="141"/>
      <c r="P46" s="141"/>
      <c r="Q46" s="141"/>
      <c r="R46" s="56"/>
      <c r="S46" s="51"/>
      <c r="T46" s="51"/>
      <c r="U46" s="52"/>
      <c r="V46" s="51"/>
      <c r="W46" s="52"/>
      <c r="X46" s="53"/>
      <c r="Y46" s="53"/>
      <c r="Z46" s="53"/>
      <c r="AA46" s="53"/>
      <c r="AB46" s="55"/>
      <c r="AC46" s="55"/>
      <c r="AD46" s="55"/>
      <c r="AE46" s="55"/>
    </row>
    <row r="47" spans="1:31" ht="16.149999999999999" customHeight="1" x14ac:dyDescent="0.2">
      <c r="A47" s="384"/>
      <c r="B47" s="148" t="s">
        <v>477</v>
      </c>
      <c r="C47" s="43" t="s">
        <v>338</v>
      </c>
      <c r="D47" s="44"/>
      <c r="E47" s="142">
        <v>20</v>
      </c>
      <c r="F47" s="144">
        <v>20</v>
      </c>
      <c r="G47" s="145">
        <v>20</v>
      </c>
      <c r="H47" s="141"/>
      <c r="I47" s="141"/>
      <c r="J47" s="188">
        <f t="shared" si="2"/>
        <v>60</v>
      </c>
      <c r="K47" s="58" t="s">
        <v>420</v>
      </c>
      <c r="L47" s="49"/>
      <c r="M47" s="141"/>
      <c r="N47" s="141"/>
      <c r="O47" s="141"/>
      <c r="P47" s="141"/>
      <c r="Q47" s="141"/>
      <c r="R47" s="56"/>
      <c r="S47" s="51"/>
      <c r="T47" s="51"/>
      <c r="U47" s="52"/>
      <c r="V47" s="51">
        <v>3</v>
      </c>
      <c r="W47" s="52">
        <f>SUM(S47:V47)</f>
        <v>3</v>
      </c>
      <c r="X47" s="53">
        <v>100</v>
      </c>
      <c r="Y47" s="53"/>
      <c r="Z47" s="53" t="s">
        <v>314</v>
      </c>
      <c r="AA47" s="53"/>
      <c r="AB47" s="55">
        <v>100</v>
      </c>
      <c r="AC47" s="55"/>
      <c r="AD47" s="55" t="s">
        <v>314</v>
      </c>
      <c r="AE47" s="55"/>
    </row>
    <row r="48" spans="1:31" ht="16.149999999999999" customHeight="1" x14ac:dyDescent="0.2">
      <c r="A48" s="384"/>
      <c r="B48" s="148" t="s">
        <v>453</v>
      </c>
      <c r="C48" s="43" t="s">
        <v>338</v>
      </c>
      <c r="D48" s="44"/>
      <c r="E48" s="189">
        <v>10</v>
      </c>
      <c r="F48" s="144">
        <v>10</v>
      </c>
      <c r="G48" s="145">
        <v>10</v>
      </c>
      <c r="H48" s="146">
        <v>30</v>
      </c>
      <c r="I48" s="147">
        <v>30</v>
      </c>
      <c r="J48" s="190">
        <f t="shared" si="2"/>
        <v>90</v>
      </c>
      <c r="K48" s="58" t="s">
        <v>420</v>
      </c>
      <c r="L48" s="49"/>
      <c r="M48" s="141"/>
      <c r="N48" s="141"/>
      <c r="O48" s="141"/>
      <c r="P48" s="141"/>
      <c r="Q48" s="141"/>
      <c r="R48" s="50"/>
      <c r="S48" s="51"/>
      <c r="T48" s="51"/>
      <c r="U48" s="52"/>
      <c r="V48" s="51">
        <v>4.5</v>
      </c>
      <c r="W48" s="52">
        <f>SUM(S48:V48)</f>
        <v>4.5</v>
      </c>
      <c r="X48" s="53">
        <v>100</v>
      </c>
      <c r="Y48" s="53"/>
      <c r="Z48" s="53" t="s">
        <v>314</v>
      </c>
      <c r="AA48" s="53"/>
      <c r="AB48" s="55">
        <v>100</v>
      </c>
      <c r="AC48" s="55"/>
      <c r="AD48" s="55" t="s">
        <v>314</v>
      </c>
      <c r="AE48" s="55"/>
    </row>
    <row r="49" spans="1:31" ht="16.149999999999999" customHeight="1" x14ac:dyDescent="0.2">
      <c r="A49" s="384"/>
      <c r="B49" s="149" t="s">
        <v>478</v>
      </c>
      <c r="C49" s="43" t="s">
        <v>338</v>
      </c>
      <c r="D49" s="44"/>
      <c r="E49" s="142">
        <v>12</v>
      </c>
      <c r="F49" s="144">
        <v>12</v>
      </c>
      <c r="G49" s="145">
        <v>12</v>
      </c>
      <c r="H49" s="146">
        <v>12</v>
      </c>
      <c r="I49" s="147">
        <v>12</v>
      </c>
      <c r="J49" s="188">
        <f t="shared" si="2"/>
        <v>60</v>
      </c>
      <c r="K49" s="58" t="s">
        <v>420</v>
      </c>
      <c r="L49" s="49"/>
      <c r="M49" s="141"/>
      <c r="N49" s="141"/>
      <c r="O49" s="141"/>
      <c r="P49" s="141"/>
      <c r="Q49" s="141"/>
      <c r="R49" s="50"/>
      <c r="S49" s="51"/>
      <c r="T49" s="51"/>
      <c r="U49" s="52"/>
      <c r="V49" s="51"/>
      <c r="W49" s="52"/>
      <c r="X49" s="53">
        <v>100</v>
      </c>
      <c r="Y49" s="53"/>
      <c r="Z49" s="53" t="s">
        <v>314</v>
      </c>
      <c r="AA49" s="53"/>
      <c r="AB49" s="55">
        <v>100</v>
      </c>
      <c r="AC49" s="55"/>
      <c r="AD49" s="55" t="s">
        <v>314</v>
      </c>
      <c r="AE49" s="55"/>
    </row>
    <row r="50" spans="1:31" s="5" customFormat="1" ht="16.149999999999999" customHeight="1" x14ac:dyDescent="0.2">
      <c r="A50" s="384"/>
      <c r="B50" s="149" t="s">
        <v>433</v>
      </c>
      <c r="C50" s="43" t="s">
        <v>344</v>
      </c>
      <c r="D50" s="44"/>
      <c r="E50" s="142">
        <v>8</v>
      </c>
      <c r="F50" s="144">
        <v>8</v>
      </c>
      <c r="G50" s="145">
        <v>8</v>
      </c>
      <c r="H50" s="146">
        <v>8</v>
      </c>
      <c r="I50" s="147">
        <v>8</v>
      </c>
      <c r="J50" s="188">
        <f t="shared" si="2"/>
        <v>40</v>
      </c>
      <c r="K50" s="149" t="s">
        <v>420</v>
      </c>
      <c r="L50" s="49"/>
      <c r="M50" s="141"/>
      <c r="N50" s="141"/>
      <c r="O50" s="141"/>
      <c r="P50" s="141"/>
      <c r="Q50" s="141"/>
      <c r="R50" s="50"/>
      <c r="S50" s="51">
        <v>1.5</v>
      </c>
      <c r="T50" s="51">
        <v>3</v>
      </c>
      <c r="U50" s="52"/>
      <c r="V50" s="51">
        <v>3</v>
      </c>
      <c r="W50" s="52">
        <f>SUM(S50:V50)</f>
        <v>7.5</v>
      </c>
      <c r="X50" s="53">
        <v>100</v>
      </c>
      <c r="Y50" s="53"/>
      <c r="Z50" s="53" t="s">
        <v>314</v>
      </c>
      <c r="AA50" s="53"/>
      <c r="AB50" s="55">
        <v>100</v>
      </c>
      <c r="AC50" s="55"/>
      <c r="AD50" s="55" t="s">
        <v>314</v>
      </c>
      <c r="AE50" s="55"/>
    </row>
    <row r="51" spans="1:31" s="5" customFormat="1" ht="16.149999999999999" customHeight="1" x14ac:dyDescent="0.25">
      <c r="A51" s="384"/>
      <c r="B51" s="83"/>
      <c r="C51" s="49"/>
      <c r="E51" s="46"/>
      <c r="F51" s="46"/>
      <c r="G51" s="46"/>
      <c r="H51" s="46"/>
      <c r="I51" s="46"/>
      <c r="J51" s="185">
        <f>SUM(J35:J50)</f>
        <v>500</v>
      </c>
      <c r="K51" s="46"/>
      <c r="L51" s="49"/>
      <c r="M51" s="46"/>
      <c r="N51" s="46"/>
      <c r="O51" s="46"/>
      <c r="P51" s="46"/>
      <c r="Q51" s="46"/>
      <c r="R51" s="64" t="s">
        <v>345</v>
      </c>
      <c r="S51" s="151">
        <f>SUM(S33:S50)</f>
        <v>16.5</v>
      </c>
      <c r="T51" s="151">
        <f>SUM(T33:T50)</f>
        <v>183</v>
      </c>
      <c r="U51" s="151">
        <f>SUM(U33:U50)</f>
        <v>0</v>
      </c>
      <c r="V51" s="151">
        <f>SUM(V33:V50)</f>
        <v>10.5</v>
      </c>
      <c r="W51" s="87">
        <f>SUM(S51:V51)</f>
        <v>210</v>
      </c>
      <c r="X51" s="53"/>
      <c r="Y51" s="53"/>
      <c r="Z51" s="54"/>
      <c r="AA51" s="53"/>
      <c r="AB51" s="55"/>
      <c r="AC51" s="55"/>
      <c r="AD51" s="55"/>
      <c r="AE51" s="55"/>
    </row>
    <row r="52" spans="1:31" s="5" customFormat="1" ht="16.149999999999999" customHeight="1" x14ac:dyDescent="0.25">
      <c r="A52" s="384"/>
      <c r="B52" s="83"/>
      <c r="C52" s="49"/>
      <c r="D52" s="49"/>
      <c r="E52" s="46"/>
      <c r="F52" s="46"/>
      <c r="G52" s="46"/>
      <c r="H52" s="46"/>
      <c r="I52" s="46"/>
      <c r="J52" s="48"/>
      <c r="K52" s="46"/>
      <c r="L52" s="49"/>
      <c r="M52" s="46"/>
      <c r="N52" s="46"/>
      <c r="O52" s="46"/>
      <c r="P52" s="46"/>
      <c r="Q52" s="46"/>
      <c r="R52" s="64"/>
      <c r="S52" s="154"/>
      <c r="T52" s="154"/>
      <c r="U52" s="154"/>
      <c r="V52" s="154"/>
      <c r="W52" s="87"/>
      <c r="X52" s="53"/>
      <c r="Y52" s="53"/>
      <c r="Z52" s="54"/>
      <c r="AA52" s="53"/>
      <c r="AB52" s="55"/>
      <c r="AC52" s="55"/>
      <c r="AD52" s="55"/>
      <c r="AE52" s="55"/>
    </row>
    <row r="53" spans="1:31" s="5" customFormat="1" ht="33" customHeight="1" x14ac:dyDescent="0.2">
      <c r="A53" s="384"/>
      <c r="B53" s="83"/>
      <c r="C53" s="49"/>
      <c r="D53" s="49"/>
      <c r="E53" s="83"/>
      <c r="F53" s="83"/>
      <c r="G53" s="83"/>
      <c r="H53" s="83"/>
      <c r="I53" s="83"/>
      <c r="J53" s="85"/>
      <c r="K53" s="83"/>
      <c r="L53" s="49"/>
      <c r="M53" s="83"/>
      <c r="N53" s="83"/>
      <c r="O53" s="83"/>
      <c r="P53" s="83"/>
      <c r="Q53" s="83"/>
      <c r="R53" s="114" t="s">
        <v>373</v>
      </c>
      <c r="S53" s="155">
        <f>S28+S51</f>
        <v>51</v>
      </c>
      <c r="T53" s="155">
        <f>T28+T51</f>
        <v>443.5</v>
      </c>
      <c r="U53" s="155">
        <f>U28+U51</f>
        <v>6</v>
      </c>
      <c r="V53" s="155">
        <f>V28+V51</f>
        <v>27</v>
      </c>
      <c r="W53" s="87">
        <f>SUM(S53:V53)</f>
        <v>527.5</v>
      </c>
      <c r="X53" s="53"/>
      <c r="Y53" s="53"/>
      <c r="Z53" s="54"/>
      <c r="AA53" s="53"/>
      <c r="AB53" s="55"/>
      <c r="AC53" s="55"/>
      <c r="AD53" s="55"/>
      <c r="AE53" s="55"/>
    </row>
    <row r="54" spans="1:31" s="5" customFormat="1" ht="15.75" customHeight="1" x14ac:dyDescent="0.2">
      <c r="A54" s="38"/>
      <c r="B54" s="40" t="s">
        <v>374</v>
      </c>
      <c r="C54" s="117" t="s">
        <v>375</v>
      </c>
      <c r="D54" s="156"/>
      <c r="E54" s="118"/>
      <c r="F54" s="118"/>
      <c r="G54" s="118"/>
      <c r="H54" s="118"/>
      <c r="I54" s="118"/>
      <c r="J54" s="118"/>
      <c r="K54" s="90"/>
      <c r="L54" s="157"/>
      <c r="M54" s="90"/>
      <c r="N54" s="90"/>
      <c r="O54" s="90"/>
      <c r="P54" s="90"/>
      <c r="Q54" s="90"/>
      <c r="R54" s="165"/>
      <c r="S54" s="166"/>
      <c r="T54" s="166"/>
      <c r="U54" s="166"/>
      <c r="V54" s="166"/>
      <c r="W54" s="167"/>
      <c r="X54" s="53"/>
      <c r="Y54" s="53"/>
      <c r="Z54" s="54"/>
      <c r="AA54" s="53"/>
      <c r="AB54" s="55"/>
      <c r="AC54" s="55"/>
      <c r="AD54" s="55"/>
      <c r="AE54" s="55"/>
    </row>
    <row r="55" spans="1:31" s="5" customFormat="1" ht="15.75" customHeight="1" x14ac:dyDescent="0.2">
      <c r="A55" s="38"/>
      <c r="B55" s="159" t="s">
        <v>455</v>
      </c>
      <c r="C55" s="160" t="s">
        <v>0</v>
      </c>
      <c r="D55" s="121">
        <v>6</v>
      </c>
      <c r="E55" s="118"/>
      <c r="F55" s="118"/>
      <c r="G55" s="118"/>
      <c r="H55" s="118"/>
      <c r="I55" s="118"/>
      <c r="J55" s="118"/>
      <c r="K55" s="90"/>
      <c r="L55" s="157"/>
      <c r="M55" s="90"/>
      <c r="N55" s="90"/>
      <c r="O55" s="90"/>
      <c r="P55" s="90"/>
      <c r="Q55" s="90"/>
      <c r="R55" s="165"/>
      <c r="S55" s="166"/>
      <c r="T55" s="166"/>
      <c r="U55" s="166"/>
      <c r="V55" s="166"/>
      <c r="W55" s="167"/>
      <c r="X55" s="53"/>
      <c r="Y55" s="53"/>
      <c r="Z55" s="54"/>
      <c r="AA55" s="53"/>
      <c r="AB55" s="55"/>
      <c r="AC55" s="55"/>
      <c r="AD55" s="55"/>
      <c r="AE55" s="55"/>
    </row>
    <row r="56" spans="1:31" s="5" customFormat="1" ht="15.75" customHeight="1" x14ac:dyDescent="0.2">
      <c r="A56" s="38"/>
      <c r="B56" s="159" t="s">
        <v>456</v>
      </c>
      <c r="C56" s="160" t="s">
        <v>0</v>
      </c>
      <c r="D56" s="121">
        <v>6</v>
      </c>
      <c r="E56" s="118"/>
      <c r="F56" s="118"/>
      <c r="G56" s="118"/>
      <c r="H56" s="118"/>
      <c r="I56" s="118"/>
      <c r="J56" s="118"/>
      <c r="K56" s="90"/>
      <c r="L56" s="157"/>
      <c r="M56" s="90"/>
      <c r="N56" s="90"/>
      <c r="O56" s="90"/>
      <c r="P56" s="90"/>
      <c r="Q56" s="90"/>
      <c r="R56" s="165"/>
      <c r="S56" s="166"/>
      <c r="T56" s="166"/>
      <c r="U56" s="166"/>
      <c r="V56" s="166"/>
      <c r="W56" s="167"/>
      <c r="X56" s="53"/>
      <c r="Y56" s="53"/>
      <c r="Z56" s="54"/>
      <c r="AA56" s="53"/>
      <c r="AB56" s="55"/>
      <c r="AC56" s="55"/>
      <c r="AD56" s="55"/>
      <c r="AE56" s="55"/>
    </row>
    <row r="57" spans="1:31" s="5" customFormat="1" ht="15.75" customHeight="1" x14ac:dyDescent="0.2">
      <c r="A57" s="38"/>
      <c r="B57" s="120" t="s">
        <v>378</v>
      </c>
      <c r="C57" s="160" t="s">
        <v>375</v>
      </c>
      <c r="D57" s="44"/>
      <c r="E57" s="118"/>
      <c r="F57" s="118"/>
      <c r="G57" s="118"/>
      <c r="H57" s="118"/>
      <c r="I57" s="118"/>
      <c r="J57" s="118"/>
      <c r="K57" s="90"/>
      <c r="L57" s="157"/>
      <c r="M57" s="90"/>
      <c r="N57" s="90"/>
      <c r="O57" s="90"/>
      <c r="P57" s="90"/>
      <c r="Q57" s="90"/>
      <c r="R57" s="165"/>
      <c r="S57" s="166"/>
      <c r="T57" s="166"/>
      <c r="U57" s="166"/>
      <c r="V57" s="166"/>
      <c r="W57" s="167"/>
      <c r="X57" s="53"/>
      <c r="Y57" s="53"/>
      <c r="Z57" s="54"/>
      <c r="AA57" s="53"/>
      <c r="AB57" s="55"/>
      <c r="AC57" s="55"/>
      <c r="AD57" s="55"/>
      <c r="AE57" s="55"/>
    </row>
    <row r="58" spans="1:31" s="5" customFormat="1" ht="15.75" customHeight="1" x14ac:dyDescent="0.2">
      <c r="A58" s="38"/>
      <c r="B58" s="159" t="s">
        <v>457</v>
      </c>
      <c r="C58" s="160" t="s">
        <v>0</v>
      </c>
      <c r="D58" s="121">
        <v>6</v>
      </c>
      <c r="E58" s="118"/>
      <c r="F58" s="118"/>
      <c r="G58" s="118"/>
      <c r="H58" s="118"/>
      <c r="I58" s="118"/>
      <c r="J58" s="118"/>
      <c r="K58" s="90"/>
      <c r="L58" s="157"/>
      <c r="M58" s="90"/>
      <c r="N58" s="90"/>
      <c r="O58" s="90"/>
      <c r="P58" s="90"/>
      <c r="Q58" s="90"/>
      <c r="R58" s="165"/>
      <c r="S58" s="166"/>
      <c r="T58" s="166"/>
      <c r="U58" s="166"/>
      <c r="V58" s="166"/>
      <c r="W58" s="167"/>
      <c r="X58" s="53"/>
      <c r="Y58" s="53"/>
      <c r="Z58" s="54"/>
      <c r="AA58" s="53"/>
      <c r="AB58" s="55"/>
      <c r="AC58" s="55"/>
      <c r="AD58" s="55"/>
      <c r="AE58" s="55"/>
    </row>
    <row r="59" spans="1:31" s="5" customFormat="1" ht="15.75" customHeight="1" x14ac:dyDescent="0.2">
      <c r="A59" s="38"/>
      <c r="B59" s="159" t="s">
        <v>458</v>
      </c>
      <c r="C59" s="160" t="s">
        <v>0</v>
      </c>
      <c r="D59" s="121">
        <v>6</v>
      </c>
      <c r="E59" s="118"/>
      <c r="F59" s="118"/>
      <c r="G59" s="118"/>
      <c r="H59" s="118"/>
      <c r="I59" s="118"/>
      <c r="J59" s="118"/>
      <c r="K59" s="90"/>
      <c r="L59" s="157"/>
      <c r="M59" s="90"/>
      <c r="N59" s="90"/>
      <c r="O59" s="90"/>
      <c r="P59" s="90"/>
      <c r="Q59" s="90"/>
      <c r="R59" s="165"/>
      <c r="S59" s="166"/>
      <c r="T59" s="166"/>
      <c r="U59" s="166"/>
      <c r="V59" s="166"/>
      <c r="W59" s="167"/>
      <c r="X59" s="53"/>
      <c r="Y59" s="53"/>
      <c r="Z59" s="54"/>
      <c r="AA59" s="53"/>
      <c r="AB59" s="55"/>
      <c r="AC59" s="55"/>
      <c r="AD59" s="55"/>
      <c r="AE59" s="55"/>
    </row>
    <row r="60" spans="1:31" s="5" customFormat="1" ht="15.75" customHeight="1" x14ac:dyDescent="0.2">
      <c r="A60" s="38"/>
      <c r="B60" s="116" t="s">
        <v>381</v>
      </c>
      <c r="C60" s="160" t="s">
        <v>375</v>
      </c>
      <c r="D60" s="44"/>
      <c r="E60" s="118"/>
      <c r="F60" s="118"/>
      <c r="G60" s="118"/>
      <c r="H60" s="118"/>
      <c r="I60" s="118"/>
      <c r="J60" s="118"/>
      <c r="K60" s="90"/>
      <c r="L60" s="157"/>
      <c r="M60" s="90"/>
      <c r="N60" s="90"/>
      <c r="O60" s="90"/>
      <c r="P60" s="90"/>
      <c r="Q60" s="90"/>
      <c r="R60" s="165"/>
      <c r="S60" s="166"/>
      <c r="T60" s="166"/>
      <c r="U60" s="166"/>
      <c r="V60" s="166"/>
      <c r="W60" s="167"/>
      <c r="X60" s="53"/>
      <c r="Y60" s="53"/>
      <c r="Z60" s="54"/>
      <c r="AA60" s="53"/>
      <c r="AB60" s="55"/>
      <c r="AC60" s="55"/>
      <c r="AD60" s="55"/>
      <c r="AE60" s="55"/>
    </row>
    <row r="61" spans="1:31" s="5" customFormat="1" ht="15.75" customHeight="1" x14ac:dyDescent="0.2">
      <c r="A61" s="38"/>
      <c r="B61" s="159" t="s">
        <v>459</v>
      </c>
      <c r="C61" s="160" t="s">
        <v>0</v>
      </c>
      <c r="D61" s="121">
        <v>6</v>
      </c>
      <c r="E61" s="118"/>
      <c r="F61" s="118"/>
      <c r="G61" s="118"/>
      <c r="H61" s="118"/>
      <c r="I61" s="118"/>
      <c r="J61" s="118"/>
      <c r="K61" s="90"/>
      <c r="L61" s="157"/>
      <c r="M61" s="90"/>
      <c r="N61" s="90"/>
      <c r="O61" s="90"/>
      <c r="P61" s="90"/>
      <c r="Q61" s="90"/>
      <c r="R61" s="165"/>
      <c r="S61" s="166"/>
      <c r="T61" s="166"/>
      <c r="U61" s="166"/>
      <c r="V61" s="166"/>
      <c r="W61" s="167"/>
      <c r="X61" s="53"/>
      <c r="Y61" s="53"/>
      <c r="Z61" s="54"/>
      <c r="AA61" s="53"/>
      <c r="AB61" s="55"/>
      <c r="AC61" s="55"/>
      <c r="AD61" s="55"/>
      <c r="AE61" s="55"/>
    </row>
    <row r="62" spans="1:31" s="5" customFormat="1" ht="15.75" customHeight="1" x14ac:dyDescent="0.2">
      <c r="A62" s="38"/>
      <c r="B62" s="159" t="s">
        <v>460</v>
      </c>
      <c r="C62" s="160" t="s">
        <v>0</v>
      </c>
      <c r="D62" s="121">
        <v>6</v>
      </c>
      <c r="E62" s="118"/>
      <c r="F62" s="118"/>
      <c r="G62" s="118"/>
      <c r="H62" s="118"/>
      <c r="I62" s="118"/>
      <c r="J62" s="118"/>
      <c r="K62" s="90"/>
      <c r="L62" s="157"/>
      <c r="M62" s="90"/>
      <c r="N62" s="90"/>
      <c r="O62" s="90"/>
      <c r="P62" s="90"/>
      <c r="Q62" s="90"/>
      <c r="R62" s="165"/>
      <c r="S62" s="166"/>
      <c r="T62" s="166"/>
      <c r="U62" s="166"/>
      <c r="V62" s="166"/>
      <c r="W62" s="167"/>
      <c r="X62" s="53"/>
      <c r="Y62" s="53"/>
      <c r="Z62" s="54"/>
      <c r="AA62" s="53"/>
      <c r="AB62" s="55"/>
      <c r="AC62" s="55"/>
      <c r="AD62" s="55"/>
      <c r="AE62" s="55"/>
    </row>
    <row r="63" spans="1:31" s="5" customFormat="1" ht="15.75" customHeight="1" x14ac:dyDescent="0.2">
      <c r="A63" s="38"/>
      <c r="B63" s="116" t="s">
        <v>461</v>
      </c>
      <c r="C63" s="160" t="s">
        <v>375</v>
      </c>
      <c r="D63" s="44"/>
      <c r="E63" s="118"/>
      <c r="F63" s="118"/>
      <c r="G63" s="118"/>
      <c r="H63" s="118"/>
      <c r="I63" s="118"/>
      <c r="J63" s="118"/>
      <c r="K63" s="90"/>
      <c r="L63" s="157"/>
      <c r="M63" s="90"/>
      <c r="N63" s="90"/>
      <c r="O63" s="90"/>
      <c r="P63" s="90"/>
      <c r="Q63" s="90"/>
      <c r="R63" s="165"/>
      <c r="S63" s="166"/>
      <c r="T63" s="166"/>
      <c r="U63" s="166"/>
      <c r="V63" s="166"/>
      <c r="W63" s="167"/>
      <c r="X63" s="53"/>
      <c r="Y63" s="53"/>
      <c r="Z63" s="54"/>
      <c r="AA63" s="53"/>
      <c r="AB63" s="55"/>
      <c r="AC63" s="55"/>
      <c r="AD63" s="55"/>
      <c r="AE63" s="55"/>
    </row>
    <row r="64" spans="1:31" s="5" customFormat="1" ht="15.75" customHeight="1" x14ac:dyDescent="0.2">
      <c r="A64" s="38"/>
      <c r="B64" s="159" t="s">
        <v>462</v>
      </c>
      <c r="C64" s="160" t="s">
        <v>0</v>
      </c>
      <c r="D64" s="121">
        <v>6</v>
      </c>
      <c r="E64" s="118"/>
      <c r="F64" s="118"/>
      <c r="G64" s="118"/>
      <c r="H64" s="118"/>
      <c r="I64" s="118"/>
      <c r="J64" s="118"/>
      <c r="K64" s="90"/>
      <c r="L64" s="157"/>
      <c r="M64" s="90"/>
      <c r="N64" s="90"/>
      <c r="O64" s="90"/>
      <c r="P64" s="90"/>
      <c r="Q64" s="90"/>
      <c r="R64" s="165"/>
      <c r="S64" s="166"/>
      <c r="T64" s="166"/>
      <c r="U64" s="166"/>
      <c r="V64" s="166"/>
      <c r="W64" s="167"/>
      <c r="X64" s="53"/>
      <c r="Y64" s="53"/>
      <c r="Z64" s="54"/>
      <c r="AA64" s="53"/>
      <c r="AB64" s="55"/>
      <c r="AC64" s="55"/>
      <c r="AD64" s="55"/>
      <c r="AE64" s="55"/>
    </row>
    <row r="65" spans="1:31" s="5" customFormat="1" ht="15.75" customHeight="1" x14ac:dyDescent="0.2">
      <c r="A65" s="38"/>
      <c r="B65" s="159" t="s">
        <v>463</v>
      </c>
      <c r="C65" s="160" t="s">
        <v>0</v>
      </c>
      <c r="D65" s="121">
        <v>6</v>
      </c>
      <c r="E65" s="118"/>
      <c r="F65" s="118"/>
      <c r="G65" s="118"/>
      <c r="H65" s="118"/>
      <c r="I65" s="118"/>
      <c r="J65" s="118"/>
      <c r="K65" s="90"/>
      <c r="L65" s="157"/>
      <c r="M65" s="90"/>
      <c r="N65" s="90"/>
      <c r="O65" s="90"/>
      <c r="P65" s="90"/>
      <c r="Q65" s="90"/>
      <c r="R65" s="165"/>
      <c r="S65" s="166"/>
      <c r="T65" s="166"/>
      <c r="U65" s="166"/>
      <c r="V65" s="166"/>
      <c r="W65" s="167"/>
      <c r="X65" s="53"/>
      <c r="Y65" s="53"/>
      <c r="Z65" s="54"/>
      <c r="AA65" s="53"/>
      <c r="AB65" s="55"/>
      <c r="AC65" s="55"/>
      <c r="AD65" s="55"/>
      <c r="AE65" s="55"/>
    </row>
    <row r="66" spans="1:31" s="5" customFormat="1" ht="15.75" customHeight="1" x14ac:dyDescent="0.2">
      <c r="A66" s="38"/>
      <c r="B66" s="120" t="s">
        <v>464</v>
      </c>
      <c r="C66" s="160" t="s">
        <v>375</v>
      </c>
      <c r="D66" s="44"/>
      <c r="E66" s="118"/>
      <c r="F66" s="118"/>
      <c r="G66" s="118"/>
      <c r="H66" s="118"/>
      <c r="I66" s="118"/>
      <c r="J66" s="118"/>
      <c r="K66" s="90"/>
      <c r="L66" s="157"/>
      <c r="M66" s="90"/>
      <c r="N66" s="90"/>
      <c r="O66" s="90"/>
      <c r="P66" s="90"/>
      <c r="Q66" s="90"/>
      <c r="R66" s="165"/>
      <c r="S66" s="166"/>
      <c r="T66" s="166"/>
      <c r="U66" s="166"/>
      <c r="V66" s="166"/>
      <c r="W66" s="167"/>
      <c r="X66" s="53"/>
      <c r="Y66" s="53"/>
      <c r="Z66" s="54"/>
      <c r="AA66" s="53"/>
      <c r="AB66" s="55"/>
      <c r="AC66" s="55"/>
      <c r="AD66" s="55"/>
      <c r="AE66" s="55"/>
    </row>
    <row r="67" spans="1:31" s="5" customFormat="1" ht="15.75" customHeight="1" x14ac:dyDescent="0.2">
      <c r="A67" s="38"/>
      <c r="B67" s="159" t="s">
        <v>465</v>
      </c>
      <c r="C67" s="160" t="s">
        <v>0</v>
      </c>
      <c r="D67" s="121">
        <v>6</v>
      </c>
      <c r="E67" s="118"/>
      <c r="F67" s="118"/>
      <c r="G67" s="118"/>
      <c r="H67" s="118"/>
      <c r="I67" s="118"/>
      <c r="J67" s="118"/>
      <c r="K67" s="90"/>
      <c r="L67" s="157"/>
      <c r="M67" s="90"/>
      <c r="N67" s="90"/>
      <c r="O67" s="90"/>
      <c r="P67" s="90"/>
      <c r="Q67" s="90"/>
      <c r="R67" s="165"/>
      <c r="S67" s="166"/>
      <c r="T67" s="166"/>
      <c r="U67" s="166"/>
      <c r="V67" s="166"/>
      <c r="W67" s="167"/>
      <c r="X67" s="53"/>
      <c r="Y67" s="53"/>
      <c r="Z67" s="54"/>
      <c r="AA67" s="53"/>
      <c r="AB67" s="55"/>
      <c r="AC67" s="55"/>
      <c r="AD67" s="55"/>
      <c r="AE67" s="55"/>
    </row>
    <row r="68" spans="1:31" s="5" customFormat="1" ht="15.75" customHeight="1" x14ac:dyDescent="0.2">
      <c r="A68" s="38"/>
      <c r="B68" s="159" t="s">
        <v>466</v>
      </c>
      <c r="C68" s="160" t="s">
        <v>0</v>
      </c>
      <c r="D68" s="121">
        <v>6</v>
      </c>
      <c r="E68" s="118"/>
      <c r="F68" s="118"/>
      <c r="G68" s="118"/>
      <c r="H68" s="118"/>
      <c r="I68" s="118"/>
      <c r="J68" s="118"/>
      <c r="K68" s="90"/>
      <c r="L68" s="157"/>
      <c r="M68" s="90"/>
      <c r="N68" s="90"/>
      <c r="O68" s="90"/>
      <c r="P68" s="90"/>
      <c r="Q68" s="90"/>
      <c r="R68" s="165"/>
      <c r="S68" s="166"/>
      <c r="T68" s="166"/>
      <c r="U68" s="166"/>
      <c r="V68" s="166"/>
      <c r="W68" s="167"/>
      <c r="X68" s="53"/>
      <c r="Y68" s="53"/>
      <c r="Z68" s="54"/>
      <c r="AA68" s="53"/>
      <c r="AB68" s="55"/>
      <c r="AC68" s="55"/>
      <c r="AD68" s="55"/>
      <c r="AE68" s="55"/>
    </row>
    <row r="69" spans="1:31" s="5" customFormat="1" ht="15.75" customHeight="1" x14ac:dyDescent="0.2">
      <c r="A69" s="38"/>
      <c r="B69" s="41" t="s">
        <v>384</v>
      </c>
      <c r="C69" s="123"/>
      <c r="D69" s="121">
        <f>SUM(D54:D68)</f>
        <v>60</v>
      </c>
      <c r="E69" s="118"/>
      <c r="F69" s="124"/>
      <c r="G69" s="125"/>
      <c r="H69" s="125"/>
      <c r="I69" s="125"/>
      <c r="J69" s="125"/>
      <c r="K69" s="90"/>
      <c r="L69" s="157"/>
      <c r="M69" s="90"/>
      <c r="N69" s="90"/>
      <c r="O69" s="90"/>
      <c r="P69" s="90"/>
      <c r="Q69" s="90"/>
      <c r="R69" s="165"/>
      <c r="S69" s="166"/>
      <c r="T69" s="166"/>
      <c r="U69" s="166"/>
      <c r="V69" s="166"/>
      <c r="W69" s="167"/>
      <c r="X69" s="53"/>
      <c r="Y69" s="53"/>
      <c r="Z69" s="54"/>
      <c r="AA69" s="53"/>
      <c r="AB69" s="55"/>
      <c r="AC69" s="55"/>
      <c r="AD69" s="55"/>
      <c r="AE69" s="55"/>
    </row>
    <row r="70" spans="1:31" ht="28.5" customHeight="1" x14ac:dyDescent="0.2">
      <c r="B70" s="96" t="s">
        <v>479</v>
      </c>
      <c r="C70" s="96"/>
      <c r="D70" s="96"/>
      <c r="E70" s="96"/>
      <c r="F70" s="349" t="s">
        <v>480</v>
      </c>
      <c r="G70" s="348"/>
      <c r="H70" s="348"/>
      <c r="I70" s="348"/>
      <c r="J70" s="348"/>
      <c r="K70" s="348"/>
      <c r="L70" s="348"/>
      <c r="M70" s="348"/>
      <c r="N70" s="348"/>
      <c r="O70" s="348"/>
      <c r="P70" s="348"/>
      <c r="Q70" s="348"/>
      <c r="R70" s="418"/>
      <c r="S70" s="419"/>
      <c r="T70" s="419"/>
      <c r="U70" s="419"/>
      <c r="V70" s="419"/>
      <c r="W70" s="419"/>
      <c r="X70" s="53"/>
      <c r="Y70" s="53"/>
      <c r="Z70" s="54"/>
      <c r="AA70" s="53"/>
      <c r="AB70" s="55"/>
      <c r="AC70" s="55"/>
      <c r="AD70" s="55"/>
      <c r="AE70" s="55"/>
    </row>
    <row r="71" spans="1:31" ht="32.1" customHeight="1" x14ac:dyDescent="0.2">
      <c r="B71" s="96" t="s">
        <v>481</v>
      </c>
      <c r="C71" s="99"/>
      <c r="D71" s="99"/>
      <c r="E71" s="347"/>
      <c r="F71" s="348"/>
      <c r="G71" s="348"/>
      <c r="H71" s="348"/>
      <c r="I71" s="348"/>
      <c r="J71" s="348"/>
      <c r="K71" s="348"/>
      <c r="L71" s="348"/>
      <c r="M71" s="348"/>
      <c r="N71" s="348"/>
      <c r="O71" s="348"/>
      <c r="P71" s="348"/>
      <c r="Q71" s="348"/>
      <c r="R71" s="416"/>
      <c r="S71" s="417"/>
      <c r="T71" s="417"/>
      <c r="U71" s="417"/>
      <c r="V71" s="417"/>
      <c r="W71" s="417"/>
      <c r="X71" s="53"/>
      <c r="Y71" s="53"/>
      <c r="Z71" s="54"/>
      <c r="AA71" s="53"/>
      <c r="AB71" s="55"/>
      <c r="AC71" s="55"/>
      <c r="AD71" s="55"/>
      <c r="AE71" s="55"/>
    </row>
    <row r="72" spans="1:31" ht="16.149999999999999" customHeight="1" x14ac:dyDescent="0.2">
      <c r="S72" s="2"/>
      <c r="T72" s="2"/>
      <c r="U72" s="2"/>
      <c r="V72" s="2"/>
      <c r="W72" s="2"/>
    </row>
    <row r="73" spans="1:31" ht="16.149999999999999" customHeight="1" x14ac:dyDescent="0.2">
      <c r="S73" s="2"/>
      <c r="T73" s="2"/>
      <c r="U73" s="2"/>
      <c r="V73" s="2"/>
      <c r="W73" s="2"/>
    </row>
    <row r="74" spans="1:31" ht="16.149999999999999" customHeight="1" x14ac:dyDescent="0.2">
      <c r="S74" s="2"/>
      <c r="T74" s="2"/>
      <c r="U74" s="2"/>
      <c r="V74" s="2"/>
      <c r="W74" s="2"/>
    </row>
    <row r="75" spans="1:31" ht="16.149999999999999" customHeight="1" x14ac:dyDescent="0.2">
      <c r="S75" s="2"/>
      <c r="T75" s="2"/>
      <c r="U75" s="2"/>
      <c r="V75" s="2"/>
      <c r="W75" s="2"/>
    </row>
    <row r="76" spans="1:31" ht="16.149999999999999" customHeight="1" x14ac:dyDescent="0.2">
      <c r="S76" s="2"/>
      <c r="T76" s="2"/>
      <c r="U76" s="2"/>
      <c r="V76" s="2"/>
      <c r="W76" s="2"/>
    </row>
    <row r="77" spans="1:31" s="1" customFormat="1" ht="16.149999999999999" customHeight="1" x14ac:dyDescent="0.2">
      <c r="X77" s="2"/>
      <c r="Y77" s="2"/>
      <c r="Z77" s="2"/>
      <c r="AA77" s="2"/>
      <c r="AB77" s="2"/>
      <c r="AC77" s="2"/>
      <c r="AD77" s="2"/>
      <c r="AE77" s="2"/>
    </row>
    <row r="78" spans="1:31" s="1" customFormat="1" ht="16.149999999999999" customHeight="1" x14ac:dyDescent="0.2">
      <c r="X78" s="2"/>
      <c r="Y78" s="2"/>
      <c r="Z78" s="2"/>
      <c r="AA78" s="2"/>
      <c r="AB78" s="2"/>
      <c r="AC78" s="2"/>
      <c r="AD78" s="2"/>
      <c r="AE78" s="2"/>
    </row>
    <row r="79" spans="1:31" s="5" customFormat="1" ht="16.149999999999999" customHeight="1" x14ac:dyDescent="0.2">
      <c r="X79" s="2"/>
      <c r="Y79" s="2"/>
      <c r="Z79" s="2"/>
      <c r="AA79" s="2"/>
      <c r="AB79" s="2"/>
      <c r="AC79" s="2"/>
      <c r="AD79" s="2"/>
      <c r="AE79" s="2"/>
    </row>
    <row r="80" spans="1:31" s="5" customFormat="1" ht="16.149999999999999" customHeight="1" x14ac:dyDescent="0.2">
      <c r="X80" s="2"/>
      <c r="Y80" s="2"/>
      <c r="Z80" s="2"/>
      <c r="AA80" s="2"/>
      <c r="AB80" s="2"/>
      <c r="AC80" s="2"/>
      <c r="AD80" s="2"/>
      <c r="AE80" s="2"/>
    </row>
    <row r="81" spans="19:31" s="1" customFormat="1" ht="16.149999999999999" customHeight="1" x14ac:dyDescent="0.2">
      <c r="X81" s="2"/>
      <c r="Y81" s="2"/>
      <c r="Z81" s="2"/>
      <c r="AA81" s="2"/>
      <c r="AB81" s="2"/>
      <c r="AC81" s="2"/>
      <c r="AD81" s="2"/>
      <c r="AE81" s="2"/>
    </row>
    <row r="82" spans="19:31" s="4" customFormat="1" ht="16.149999999999999" customHeight="1" x14ac:dyDescent="0.2">
      <c r="X82" s="2"/>
      <c r="Y82" s="2"/>
      <c r="Z82" s="2"/>
      <c r="AA82" s="2"/>
      <c r="AB82" s="2"/>
      <c r="AC82" s="2"/>
      <c r="AD82" s="2"/>
      <c r="AE82" s="2"/>
    </row>
    <row r="83" spans="19:31" s="4" customFormat="1" ht="16.149999999999999" customHeight="1" x14ac:dyDescent="0.2">
      <c r="X83" s="2"/>
      <c r="Y83" s="2"/>
      <c r="Z83" s="2"/>
      <c r="AA83" s="2"/>
      <c r="AB83" s="2"/>
      <c r="AC83" s="2"/>
      <c r="AD83" s="2"/>
      <c r="AE83" s="2"/>
    </row>
    <row r="84" spans="19:31" s="4" customFormat="1" ht="16.149999999999999" customHeight="1" x14ac:dyDescent="0.2">
      <c r="X84" s="2"/>
      <c r="Y84" s="2"/>
      <c r="Z84" s="2"/>
      <c r="AA84" s="2"/>
      <c r="AB84" s="2"/>
      <c r="AC84" s="2"/>
      <c r="AD84" s="2"/>
      <c r="AE84" s="2"/>
    </row>
    <row r="85" spans="19:31" s="4" customFormat="1" ht="16.149999999999999" customHeight="1" x14ac:dyDescent="0.2">
      <c r="X85" s="2"/>
      <c r="Y85" s="2"/>
      <c r="Z85" s="2"/>
      <c r="AA85" s="2"/>
      <c r="AB85" s="2"/>
      <c r="AC85" s="2"/>
      <c r="AD85" s="2"/>
      <c r="AE85" s="2"/>
    </row>
    <row r="86" spans="19:31" s="4" customFormat="1" ht="16.149999999999999" customHeight="1" x14ac:dyDescent="0.2">
      <c r="X86" s="2"/>
      <c r="Y86" s="2"/>
      <c r="Z86" s="2"/>
      <c r="AA86" s="2"/>
      <c r="AB86" s="2"/>
      <c r="AC86" s="2"/>
      <c r="AD86" s="2"/>
      <c r="AE86" s="2"/>
    </row>
    <row r="87" spans="19:31" ht="16.149999999999999" customHeight="1" x14ac:dyDescent="0.2">
      <c r="S87" s="2"/>
      <c r="T87" s="2"/>
      <c r="U87" s="2"/>
      <c r="V87" s="2"/>
      <c r="W87" s="2"/>
    </row>
    <row r="88" spans="19:31" ht="16.149999999999999" customHeight="1" x14ac:dyDescent="0.2">
      <c r="S88" s="2"/>
      <c r="T88" s="2"/>
      <c r="U88" s="2"/>
      <c r="V88" s="2"/>
      <c r="W88" s="2"/>
    </row>
    <row r="89" spans="19:31" ht="16.149999999999999" customHeight="1" x14ac:dyDescent="0.2">
      <c r="S89" s="2"/>
      <c r="T89" s="2"/>
      <c r="U89" s="2"/>
      <c r="V89" s="2"/>
      <c r="W89" s="2"/>
    </row>
    <row r="90" spans="19:31" ht="16.149999999999999" customHeight="1" x14ac:dyDescent="0.2">
      <c r="S90" s="2"/>
      <c r="T90" s="2"/>
      <c r="U90" s="2"/>
      <c r="V90" s="2"/>
      <c r="W90" s="2"/>
    </row>
    <row r="91" spans="19:31" ht="16.149999999999999" customHeight="1" x14ac:dyDescent="0.2">
      <c r="S91" s="2"/>
      <c r="T91" s="2"/>
      <c r="U91" s="2"/>
      <c r="V91" s="2"/>
      <c r="W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31" ht="16.149999999999999" customHeight="1" x14ac:dyDescent="0.2">
      <c r="S97" s="2"/>
      <c r="T97" s="2"/>
      <c r="U97" s="2"/>
      <c r="V97" s="2"/>
      <c r="W97" s="2"/>
    </row>
    <row r="98" spans="19:31" ht="16.149999999999999" customHeight="1" x14ac:dyDescent="0.2">
      <c r="S98" s="2"/>
      <c r="T98" s="2"/>
      <c r="U98" s="2"/>
      <c r="V98" s="2"/>
      <c r="W98" s="2"/>
    </row>
    <row r="99" spans="19:31" ht="16.149999999999999" customHeight="1" x14ac:dyDescent="0.2">
      <c r="S99" s="2"/>
      <c r="T99" s="2"/>
      <c r="U99" s="2"/>
      <c r="V99" s="2"/>
      <c r="W99" s="2"/>
    </row>
    <row r="100" spans="19:31" ht="16.149999999999999" customHeight="1" x14ac:dyDescent="0.2">
      <c r="S100" s="2"/>
      <c r="T100" s="2"/>
      <c r="U100" s="2"/>
      <c r="V100" s="2"/>
      <c r="W100" s="2"/>
    </row>
    <row r="101" spans="19:31" ht="16.149999999999999" customHeight="1" x14ac:dyDescent="0.2">
      <c r="S101" s="2"/>
      <c r="T101" s="2"/>
      <c r="U101" s="2"/>
      <c r="V101" s="2"/>
      <c r="W101" s="2"/>
    </row>
    <row r="102" spans="19:31" ht="16.149999999999999" customHeight="1" x14ac:dyDescent="0.2">
      <c r="S102" s="2"/>
      <c r="T102" s="2"/>
      <c r="U102" s="2"/>
      <c r="V102" s="2"/>
      <c r="W102" s="2"/>
    </row>
    <row r="103" spans="19:31" ht="16.149999999999999" customHeight="1" x14ac:dyDescent="0.2">
      <c r="S103" s="2"/>
      <c r="T103" s="2"/>
      <c r="U103" s="2"/>
      <c r="V103" s="2"/>
      <c r="W103" s="2"/>
    </row>
    <row r="104" spans="19:31" ht="16.149999999999999" customHeight="1" x14ac:dyDescent="0.2">
      <c r="S104" s="2"/>
      <c r="T104" s="2"/>
      <c r="U104" s="2"/>
      <c r="V104" s="2"/>
      <c r="W104" s="2"/>
    </row>
    <row r="105" spans="19:31" ht="16.149999999999999" customHeight="1" x14ac:dyDescent="0.2">
      <c r="S105" s="2"/>
      <c r="T105" s="2"/>
      <c r="U105" s="2"/>
      <c r="V105" s="2"/>
      <c r="W105" s="2"/>
    </row>
    <row r="106" spans="19:31" ht="16.149999999999999" customHeight="1" x14ac:dyDescent="0.2">
      <c r="S106" s="2"/>
      <c r="T106" s="2"/>
      <c r="U106" s="2"/>
      <c r="V106" s="2"/>
      <c r="W106" s="2"/>
    </row>
    <row r="107" spans="19:31" ht="16.149999999999999" customHeight="1" x14ac:dyDescent="0.2">
      <c r="S107" s="2"/>
      <c r="T107" s="2"/>
      <c r="U107" s="2"/>
      <c r="V107" s="2"/>
      <c r="W107" s="2"/>
    </row>
    <row r="108" spans="19:31" ht="16.149999999999999" customHeight="1" x14ac:dyDescent="0.2">
      <c r="S108" s="2"/>
      <c r="T108" s="2"/>
      <c r="U108" s="2"/>
      <c r="V108" s="2"/>
      <c r="W108" s="2"/>
      <c r="X108" s="1"/>
      <c r="Y108" s="1"/>
      <c r="Z108" s="1"/>
      <c r="AA108" s="1"/>
      <c r="AB108" s="1"/>
      <c r="AC108" s="1"/>
      <c r="AD108" s="1"/>
      <c r="AE108" s="1"/>
    </row>
    <row r="109" spans="19:31" ht="16.149999999999999" customHeight="1" x14ac:dyDescent="0.2">
      <c r="S109" s="2"/>
      <c r="T109" s="2"/>
      <c r="U109" s="2"/>
      <c r="V109" s="2"/>
      <c r="W109" s="2"/>
      <c r="X109" s="1"/>
      <c r="Y109" s="1"/>
      <c r="Z109" s="1"/>
      <c r="AA109" s="1"/>
      <c r="AB109" s="1"/>
      <c r="AC109" s="1"/>
      <c r="AD109" s="1"/>
      <c r="AE109" s="1"/>
    </row>
    <row r="110" spans="19:31" ht="16.149999999999999" customHeight="1" x14ac:dyDescent="0.2">
      <c r="S110" s="2"/>
      <c r="T110" s="2"/>
      <c r="U110" s="2"/>
      <c r="V110" s="2"/>
      <c r="W110" s="2"/>
      <c r="X110" s="5"/>
      <c r="Y110" s="5"/>
      <c r="Z110" s="5"/>
      <c r="AA110" s="5"/>
      <c r="AB110" s="5"/>
      <c r="AC110" s="5"/>
      <c r="AD110" s="5"/>
      <c r="AE110" s="5"/>
    </row>
    <row r="111" spans="19:31" ht="16.149999999999999" customHeight="1" x14ac:dyDescent="0.2">
      <c r="S111" s="2"/>
      <c r="T111" s="2"/>
      <c r="U111" s="2"/>
      <c r="V111" s="2"/>
      <c r="W111" s="2"/>
      <c r="X111" s="5"/>
      <c r="Y111" s="5"/>
      <c r="Z111" s="5"/>
      <c r="AA111" s="5"/>
      <c r="AB111" s="5"/>
      <c r="AC111" s="5"/>
      <c r="AD111" s="5"/>
      <c r="AE111" s="5"/>
    </row>
    <row r="112" spans="19:31" ht="16.149999999999999" customHeight="1" x14ac:dyDescent="0.2">
      <c r="S112" s="2"/>
      <c r="T112" s="2"/>
      <c r="U112" s="2"/>
      <c r="V112" s="2"/>
      <c r="W112" s="2"/>
      <c r="X112" s="1"/>
      <c r="Y112" s="1"/>
      <c r="Z112" s="1"/>
      <c r="AA112" s="1"/>
      <c r="AB112" s="1"/>
      <c r="AC112" s="1"/>
      <c r="AD112" s="1"/>
      <c r="AE112" s="1"/>
    </row>
    <row r="113" spans="19:31" ht="16.149999999999999" customHeight="1" x14ac:dyDescent="0.2">
      <c r="S113" s="2"/>
      <c r="T113" s="2"/>
      <c r="U113" s="2"/>
      <c r="V113" s="2"/>
      <c r="W113" s="2"/>
      <c r="X113" s="4"/>
      <c r="Y113" s="4"/>
      <c r="Z113" s="4"/>
      <c r="AA113" s="4"/>
      <c r="AB113" s="4"/>
      <c r="AC113" s="4"/>
      <c r="AD113" s="4"/>
      <c r="AE113" s="4"/>
    </row>
    <row r="114" spans="19:31" ht="16.149999999999999" customHeight="1" x14ac:dyDescent="0.2">
      <c r="S114" s="2"/>
      <c r="T114" s="2"/>
      <c r="U114" s="2"/>
      <c r="V114" s="2"/>
      <c r="W114" s="2"/>
      <c r="X114" s="4"/>
      <c r="Y114" s="4"/>
      <c r="Z114" s="4"/>
      <c r="AA114" s="4"/>
      <c r="AB114" s="4"/>
      <c r="AC114" s="4"/>
      <c r="AD114" s="4"/>
      <c r="AE114" s="4"/>
    </row>
    <row r="115" spans="19:31" ht="16.149999999999999" customHeight="1" x14ac:dyDescent="0.2">
      <c r="S115" s="2"/>
      <c r="T115" s="2"/>
      <c r="U115" s="2"/>
      <c r="V115" s="2"/>
      <c r="W115" s="2"/>
      <c r="X115" s="4"/>
      <c r="Y115" s="4"/>
      <c r="Z115" s="4"/>
      <c r="AA115" s="4"/>
      <c r="AB115" s="4"/>
      <c r="AC115" s="4"/>
      <c r="AD115" s="4"/>
      <c r="AE115" s="4"/>
    </row>
    <row r="116" spans="19:31" ht="16.149999999999999" customHeight="1" x14ac:dyDescent="0.2">
      <c r="S116" s="2"/>
      <c r="T116" s="2"/>
      <c r="U116" s="2"/>
      <c r="V116" s="2"/>
      <c r="W116" s="2"/>
      <c r="X116" s="4"/>
      <c r="Y116" s="4"/>
      <c r="Z116" s="4"/>
      <c r="AA116" s="4"/>
      <c r="AB116" s="4"/>
      <c r="AC116" s="4"/>
      <c r="AD116" s="4"/>
      <c r="AE116" s="4"/>
    </row>
    <row r="117" spans="19:31" ht="16.149999999999999" customHeight="1" x14ac:dyDescent="0.2">
      <c r="S117" s="2"/>
      <c r="T117" s="2"/>
      <c r="U117" s="2"/>
      <c r="V117" s="2"/>
      <c r="W117" s="2"/>
    </row>
    <row r="118" spans="19:31" ht="16.149999999999999" customHeight="1" x14ac:dyDescent="0.2">
      <c r="S118" s="2"/>
      <c r="T118" s="2"/>
      <c r="U118" s="2"/>
      <c r="V118" s="2"/>
      <c r="W118" s="2"/>
    </row>
    <row r="119" spans="19:31" ht="16.149999999999999" customHeight="1" x14ac:dyDescent="0.2">
      <c r="S119" s="2"/>
      <c r="T119" s="2"/>
      <c r="U119" s="2"/>
      <c r="V119" s="2"/>
      <c r="W119" s="2"/>
    </row>
    <row r="120" spans="19:31" ht="16.149999999999999" customHeight="1" x14ac:dyDescent="0.2">
      <c r="S120" s="2"/>
      <c r="T120" s="2"/>
      <c r="U120" s="2"/>
      <c r="V120" s="2"/>
      <c r="W120" s="2"/>
    </row>
    <row r="121" spans="19:31" ht="16.149999999999999" customHeight="1" x14ac:dyDescent="0.2">
      <c r="S121" s="2"/>
      <c r="T121" s="2"/>
      <c r="U121" s="2"/>
      <c r="V121" s="2"/>
      <c r="W121" s="2"/>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s="1" customFormat="1" ht="16.149999999999999" customHeight="1" x14ac:dyDescent="0.2">
      <c r="X131" s="2"/>
      <c r="Y131" s="2"/>
      <c r="Z131" s="2"/>
      <c r="AA131" s="2"/>
      <c r="AB131" s="2"/>
      <c r="AC131" s="2"/>
      <c r="AD131" s="2"/>
      <c r="AE131" s="2"/>
    </row>
    <row r="132" spans="19:31" s="1" customFormat="1" ht="16.149999999999999" customHeight="1" x14ac:dyDescent="0.2">
      <c r="X132" s="2"/>
      <c r="Y132" s="2"/>
      <c r="Z132" s="2"/>
      <c r="AA132" s="2"/>
      <c r="AB132" s="2"/>
      <c r="AC132" s="2"/>
      <c r="AD132" s="2"/>
      <c r="AE132" s="2"/>
    </row>
    <row r="133" spans="19:31" s="5" customFormat="1" ht="16.149999999999999" customHeight="1" x14ac:dyDescent="0.2">
      <c r="X133" s="2"/>
      <c r="Y133" s="2"/>
      <c r="Z133" s="2"/>
      <c r="AA133" s="2"/>
      <c r="AB133" s="2"/>
      <c r="AC133" s="2"/>
      <c r="AD133" s="2"/>
      <c r="AE133" s="2"/>
    </row>
    <row r="134" spans="19:31" s="5" customFormat="1" ht="16.149999999999999" customHeight="1" x14ac:dyDescent="0.2">
      <c r="X134" s="2"/>
      <c r="Y134" s="2"/>
      <c r="Z134" s="2"/>
      <c r="AA134" s="2"/>
      <c r="AB134" s="2"/>
      <c r="AC134" s="2"/>
      <c r="AD134" s="2"/>
      <c r="AE134" s="2"/>
    </row>
    <row r="135" spans="19:31" s="1" customFormat="1" ht="16.149999999999999" customHeight="1" x14ac:dyDescent="0.2">
      <c r="X135" s="2"/>
      <c r="Y135" s="2"/>
      <c r="Z135" s="2"/>
      <c r="AA135" s="2"/>
      <c r="AB135" s="2"/>
      <c r="AC135" s="2"/>
      <c r="AD135" s="2"/>
      <c r="AE135" s="2"/>
    </row>
    <row r="136" spans="19:31" s="4" customFormat="1" ht="16.149999999999999" customHeight="1" x14ac:dyDescent="0.2">
      <c r="X136" s="2"/>
      <c r="Y136" s="2"/>
      <c r="Z136" s="2"/>
      <c r="AA136" s="2"/>
      <c r="AB136" s="2"/>
      <c r="AC136" s="2"/>
      <c r="AD136" s="2"/>
      <c r="AE136" s="2"/>
    </row>
    <row r="137" spans="19:31" s="4" customFormat="1" ht="16.149999999999999" customHeight="1" x14ac:dyDescent="0.2">
      <c r="X137" s="2"/>
      <c r="Y137" s="2"/>
      <c r="Z137" s="2"/>
      <c r="AA137" s="2"/>
      <c r="AB137" s="2"/>
      <c r="AC137" s="2"/>
      <c r="AD137" s="2"/>
      <c r="AE137" s="2"/>
    </row>
    <row r="138" spans="19:31" s="4" customFormat="1" ht="16.149999999999999" customHeight="1" x14ac:dyDescent="0.2">
      <c r="X138" s="2"/>
      <c r="Y138" s="2"/>
      <c r="Z138" s="2"/>
      <c r="AA138" s="2"/>
      <c r="AB138" s="2"/>
      <c r="AC138" s="2"/>
      <c r="AD138" s="2"/>
      <c r="AE138" s="2"/>
    </row>
    <row r="139" spans="19:31" s="4" customFormat="1" ht="16.149999999999999" customHeight="1" x14ac:dyDescent="0.2">
      <c r="X139" s="2"/>
      <c r="Y139" s="2"/>
      <c r="Z139" s="2"/>
      <c r="AA139" s="2"/>
      <c r="AB139" s="2"/>
      <c r="AC139" s="2"/>
      <c r="AD139" s="2"/>
      <c r="AE139" s="2"/>
    </row>
    <row r="140" spans="19:31" ht="16.149999999999999" customHeight="1" x14ac:dyDescent="0.2">
      <c r="S140" s="2"/>
      <c r="T140" s="2"/>
      <c r="U140" s="2"/>
      <c r="V140" s="2"/>
      <c r="W140" s="2"/>
    </row>
    <row r="141" spans="19:31" ht="16.149999999999999" customHeight="1" x14ac:dyDescent="0.2">
      <c r="S141" s="2"/>
      <c r="T141" s="2"/>
      <c r="U141" s="2"/>
      <c r="V141" s="2"/>
      <c r="W141" s="2"/>
    </row>
    <row r="142" spans="19:31" ht="16.149999999999999" customHeight="1" x14ac:dyDescent="0.2">
      <c r="S142" s="2"/>
      <c r="T142" s="2"/>
      <c r="U142" s="2"/>
      <c r="V142" s="2"/>
      <c r="W142" s="2"/>
    </row>
    <row r="143" spans="19:31" ht="16.149999999999999" customHeight="1" x14ac:dyDescent="0.2">
      <c r="S143" s="2"/>
      <c r="T143" s="2"/>
      <c r="U143" s="2"/>
      <c r="V143" s="2"/>
      <c r="W143" s="2"/>
    </row>
    <row r="144" spans="19:31" ht="16.149999999999999" customHeight="1" x14ac:dyDescent="0.2">
      <c r="S144" s="2"/>
      <c r="T144" s="2"/>
      <c r="U144" s="2"/>
      <c r="V144" s="2"/>
      <c r="W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row>
    <row r="169" spans="19:31" ht="16.149999999999999" customHeight="1" x14ac:dyDescent="0.2">
      <c r="S169" s="2"/>
      <c r="T169" s="2"/>
      <c r="U169" s="2"/>
      <c r="V169" s="2"/>
      <c r="W169" s="2"/>
    </row>
    <row r="170" spans="19:31" ht="16.149999999999999" customHeight="1" x14ac:dyDescent="0.2">
      <c r="S170" s="2"/>
      <c r="T170" s="2"/>
      <c r="U170" s="2"/>
      <c r="V170" s="2"/>
      <c r="W170" s="2"/>
      <c r="X170" s="9"/>
      <c r="Y170" s="9"/>
      <c r="Z170" s="9"/>
      <c r="AA170" s="9"/>
      <c r="AB170" s="9"/>
      <c r="AC170" s="9"/>
      <c r="AD170" s="9"/>
      <c r="AE170" s="9"/>
    </row>
    <row r="171" spans="19:31" ht="16.149999999999999" customHeight="1" x14ac:dyDescent="0.2">
      <c r="S171" s="2"/>
      <c r="T171" s="2"/>
      <c r="U171" s="2"/>
      <c r="V171" s="2"/>
      <c r="W171" s="2"/>
      <c r="X171" s="9"/>
      <c r="Y171" s="9"/>
      <c r="Z171" s="9"/>
      <c r="AA171" s="9"/>
      <c r="AB171" s="9"/>
      <c r="AC171" s="9"/>
      <c r="AD171" s="9"/>
      <c r="AE171" s="9"/>
    </row>
    <row r="172" spans="19:31" ht="16.149999999999999" customHeight="1" x14ac:dyDescent="0.2">
      <c r="S172" s="2"/>
      <c r="T172" s="2"/>
      <c r="U172" s="2"/>
      <c r="V172" s="2"/>
      <c r="W172" s="2"/>
      <c r="X172" s="9"/>
      <c r="Y172" s="9"/>
      <c r="Z172" s="9"/>
      <c r="AA172" s="9"/>
      <c r="AB172" s="9"/>
      <c r="AC172" s="9"/>
      <c r="AD172" s="9"/>
      <c r="AE172" s="9"/>
    </row>
    <row r="173" spans="19:31" ht="16.149999999999999" customHeight="1" x14ac:dyDescent="0.2">
      <c r="S173" s="2"/>
      <c r="T173" s="2"/>
      <c r="U173" s="2"/>
      <c r="V173" s="2"/>
      <c r="W173" s="2"/>
      <c r="X173" s="9"/>
      <c r="Y173" s="9"/>
      <c r="Z173" s="9"/>
      <c r="AA173" s="9"/>
      <c r="AB173" s="9"/>
      <c r="AC173" s="9"/>
      <c r="AD173" s="9"/>
      <c r="AE173" s="9"/>
    </row>
    <row r="174" spans="19:31" ht="16.149999999999999" customHeight="1" x14ac:dyDescent="0.2">
      <c r="S174" s="2"/>
      <c r="T174" s="2"/>
      <c r="U174" s="2"/>
      <c r="V174" s="2"/>
      <c r="W174" s="2"/>
      <c r="X174" s="9"/>
      <c r="Y174" s="9"/>
      <c r="Z174" s="9"/>
      <c r="AA174" s="9"/>
      <c r="AB174" s="9"/>
      <c r="AC174" s="9"/>
      <c r="AD174" s="9"/>
      <c r="AE174" s="9"/>
    </row>
    <row r="175" spans="19:31" ht="16.149999999999999" customHeight="1" x14ac:dyDescent="0.2">
      <c r="S175" s="2"/>
      <c r="T175" s="2"/>
      <c r="U175" s="2"/>
      <c r="V175" s="2"/>
      <c r="W175" s="2"/>
    </row>
    <row r="176" spans="19:31" ht="16.149999999999999" customHeight="1" x14ac:dyDescent="0.2">
      <c r="S176" s="2"/>
      <c r="T176" s="2"/>
      <c r="U176" s="2"/>
      <c r="V176" s="2"/>
      <c r="W176" s="2"/>
    </row>
    <row r="177" spans="19:23" ht="16.149999999999999" customHeight="1" x14ac:dyDescent="0.2">
      <c r="S177" s="2"/>
      <c r="T177" s="2"/>
      <c r="U177" s="2"/>
      <c r="V177" s="2"/>
      <c r="W177" s="2"/>
    </row>
    <row r="178" spans="19:23" ht="16.149999999999999" customHeight="1" x14ac:dyDescent="0.2">
      <c r="S178" s="2"/>
      <c r="T178" s="2"/>
      <c r="U178" s="2"/>
      <c r="V178" s="2"/>
      <c r="W178" s="2"/>
    </row>
    <row r="179" spans="19:23" ht="16.149999999999999" customHeight="1" x14ac:dyDescent="0.2">
      <c r="S179" s="2"/>
      <c r="T179" s="2"/>
      <c r="U179" s="2"/>
      <c r="V179" s="2"/>
      <c r="W179" s="2"/>
    </row>
    <row r="180" spans="19:23" ht="16.149999999999999" customHeight="1" x14ac:dyDescent="0.2">
      <c r="S180" s="2"/>
      <c r="T180" s="2"/>
      <c r="U180" s="2"/>
      <c r="V180" s="2"/>
      <c r="W180" s="2"/>
    </row>
    <row r="181" spans="19:23" ht="16.149999999999999" customHeight="1" x14ac:dyDescent="0.2">
      <c r="S181" s="2"/>
      <c r="T181" s="2"/>
      <c r="U181" s="2"/>
      <c r="V181" s="2"/>
      <c r="W181" s="2"/>
    </row>
    <row r="182" spans="19:23" ht="16.149999999999999" customHeight="1" x14ac:dyDescent="0.2">
      <c r="S182" s="2"/>
      <c r="T182" s="2"/>
      <c r="U182" s="2"/>
      <c r="V182" s="2"/>
      <c r="W182" s="2"/>
    </row>
    <row r="183" spans="19:23" ht="16.149999999999999" customHeight="1" x14ac:dyDescent="0.2">
      <c r="S183" s="2"/>
      <c r="T183" s="2"/>
      <c r="U183" s="2"/>
      <c r="V183" s="2"/>
      <c r="W183" s="2"/>
    </row>
    <row r="184" spans="19:23" ht="16.149999999999999" customHeight="1" x14ac:dyDescent="0.2">
      <c r="S184" s="2"/>
      <c r="T184" s="2"/>
      <c r="U184" s="2"/>
      <c r="V184" s="2"/>
      <c r="W184" s="2"/>
    </row>
    <row r="185" spans="19:23" ht="16.149999999999999" customHeight="1" x14ac:dyDescent="0.2">
      <c r="S185" s="2"/>
      <c r="T185" s="2"/>
      <c r="U185" s="2"/>
      <c r="V185" s="2"/>
      <c r="W185" s="2"/>
    </row>
    <row r="186" spans="19:23" ht="16.149999999999999" customHeight="1" x14ac:dyDescent="0.2">
      <c r="S186" s="2"/>
      <c r="T186" s="2"/>
      <c r="U186" s="2"/>
      <c r="V186" s="2"/>
      <c r="W186" s="2"/>
    </row>
    <row r="187" spans="19:23" ht="16.149999999999999" customHeight="1" x14ac:dyDescent="0.2">
      <c r="S187" s="2"/>
      <c r="T187" s="2"/>
      <c r="U187" s="2"/>
      <c r="V187" s="2"/>
      <c r="W187" s="2"/>
    </row>
    <row r="188" spans="19:23" ht="16.149999999999999" customHeight="1" x14ac:dyDescent="0.2">
      <c r="S188" s="2"/>
      <c r="T188" s="2"/>
      <c r="U188" s="2"/>
      <c r="V188" s="2"/>
      <c r="W188" s="2"/>
    </row>
    <row r="189" spans="19:23" ht="16.149999999999999" customHeight="1" x14ac:dyDescent="0.2">
      <c r="S189" s="2"/>
      <c r="T189" s="2"/>
      <c r="U189" s="2"/>
      <c r="V189" s="2"/>
      <c r="W189" s="2"/>
    </row>
    <row r="190" spans="19:23" ht="16.149999999999999" customHeight="1" x14ac:dyDescent="0.2">
      <c r="S190" s="2"/>
      <c r="T190" s="2"/>
      <c r="U190" s="2"/>
      <c r="V190" s="2"/>
      <c r="W190" s="2"/>
    </row>
    <row r="191" spans="19:23" ht="16.149999999999999" customHeight="1" x14ac:dyDescent="0.2">
      <c r="S191" s="2"/>
      <c r="T191" s="2"/>
      <c r="U191" s="2"/>
      <c r="V191" s="2"/>
      <c r="W191" s="2"/>
    </row>
    <row r="192" spans="19:23" ht="16.149999999999999" customHeight="1" x14ac:dyDescent="0.2">
      <c r="S192" s="2"/>
      <c r="T192" s="2"/>
      <c r="U192" s="2"/>
      <c r="V192" s="2"/>
      <c r="W192" s="2"/>
    </row>
    <row r="193" spans="19:31" s="9" customFormat="1" ht="16.149999999999999" customHeight="1" x14ac:dyDescent="0.2">
      <c r="X193" s="2"/>
      <c r="Y193" s="2"/>
      <c r="Z193" s="2"/>
      <c r="AA193" s="2"/>
      <c r="AB193" s="2"/>
      <c r="AC193" s="2"/>
      <c r="AD193" s="2"/>
      <c r="AE193" s="2"/>
    </row>
    <row r="194" spans="19:31" s="9" customFormat="1" ht="16.149999999999999" customHeight="1" x14ac:dyDescent="0.2">
      <c r="X194" s="2"/>
      <c r="Y194" s="2"/>
      <c r="Z194" s="2"/>
      <c r="AA194" s="2"/>
      <c r="AB194" s="2"/>
      <c r="AC194" s="2"/>
      <c r="AD194" s="2"/>
      <c r="AE194" s="2"/>
    </row>
    <row r="195" spans="19:31" s="9" customFormat="1" ht="16.149999999999999" customHeight="1" x14ac:dyDescent="0.2">
      <c r="X195" s="2"/>
      <c r="Y195" s="2"/>
      <c r="Z195" s="2"/>
      <c r="AA195" s="2"/>
      <c r="AB195" s="2"/>
      <c r="AC195" s="2"/>
      <c r="AD195" s="2"/>
      <c r="AE195" s="2"/>
    </row>
    <row r="196" spans="19:31" s="9" customFormat="1" ht="16.149999999999999" customHeight="1" x14ac:dyDescent="0.2">
      <c r="X196" s="2"/>
      <c r="Y196" s="2"/>
      <c r="Z196" s="2"/>
      <c r="AA196" s="2"/>
      <c r="AB196" s="2"/>
      <c r="AC196" s="2"/>
      <c r="AD196" s="2"/>
      <c r="AE196" s="2"/>
    </row>
    <row r="197" spans="19:31" s="9" customFormat="1" ht="16.149999999999999" customHeight="1" x14ac:dyDescent="0.2">
      <c r="X197" s="2"/>
      <c r="Y197" s="2"/>
      <c r="Z197" s="2"/>
      <c r="AA197" s="2"/>
      <c r="AB197" s="2"/>
      <c r="AC197" s="2"/>
      <c r="AD197" s="2"/>
      <c r="AE197" s="2"/>
    </row>
    <row r="198" spans="19:31" ht="16.149999999999999" customHeight="1" x14ac:dyDescent="0.2">
      <c r="S198" s="2"/>
      <c r="T198" s="2"/>
      <c r="U198" s="2"/>
      <c r="V198" s="2"/>
      <c r="W198" s="2"/>
    </row>
    <row r="199" spans="19:31" ht="16.149999999999999" customHeight="1" x14ac:dyDescent="0.2">
      <c r="S199" s="2"/>
      <c r="T199" s="2"/>
      <c r="U199" s="2"/>
      <c r="V199" s="2"/>
      <c r="W199" s="2"/>
    </row>
    <row r="200" spans="19:31" ht="16.149999999999999" customHeight="1" x14ac:dyDescent="0.2">
      <c r="S200" s="2"/>
      <c r="T200" s="2"/>
      <c r="U200" s="2"/>
      <c r="V200" s="2"/>
      <c r="W200" s="2"/>
    </row>
    <row r="201" spans="19:31" ht="16.149999999999999" customHeight="1" x14ac:dyDescent="0.2">
      <c r="S201" s="2"/>
      <c r="T201" s="2"/>
      <c r="U201" s="2"/>
      <c r="V201" s="2"/>
      <c r="W201" s="2"/>
    </row>
    <row r="202" spans="19:31" ht="16.149999999999999" customHeight="1" x14ac:dyDescent="0.2">
      <c r="S202" s="2"/>
      <c r="T202" s="2"/>
      <c r="U202" s="2"/>
      <c r="V202" s="2"/>
      <c r="W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sheetData>
  <mergeCells count="28">
    <mergeCell ref="A10:A53"/>
    <mergeCell ref="F30:Q30"/>
    <mergeCell ref="R30:W30"/>
    <mergeCell ref="E31:F31"/>
    <mergeCell ref="R31:W31"/>
    <mergeCell ref="X7:AE7"/>
    <mergeCell ref="X8:AA8"/>
    <mergeCell ref="AB8:AE8"/>
    <mergeCell ref="E71:Q71"/>
    <mergeCell ref="R71:W71"/>
    <mergeCell ref="F70:Q70"/>
    <mergeCell ref="R70:W70"/>
    <mergeCell ref="K6:K8"/>
    <mergeCell ref="L6:L8"/>
    <mergeCell ref="J6:J8"/>
    <mergeCell ref="R1:W1"/>
    <mergeCell ref="R3:W3"/>
    <mergeCell ref="A6:A9"/>
    <mergeCell ref="B6:B8"/>
    <mergeCell ref="E6:E8"/>
    <mergeCell ref="F6:F8"/>
    <mergeCell ref="G6:G8"/>
    <mergeCell ref="H6:H8"/>
    <mergeCell ref="I6:I8"/>
    <mergeCell ref="R6:R8"/>
    <mergeCell ref="S6:V6"/>
    <mergeCell ref="C6:C8"/>
    <mergeCell ref="D6:D8"/>
  </mergeCells>
  <conditionalFormatting sqref="E31 E71 E30:F30 E32:F32 E70:F70 E12:J29 E33:J33 E36:J50 E72:J1048576 E11:Q11 E35:Q35 F34:G34 I34:J34 K12:Q23 K25:Q27 K36:Q45 K47:Q50 B1:B53 E1:J5 E9:J10 E6:I6 E51:Q51 R28:R29 R51:R69">
    <cfRule type="expression" dxfId="151" priority="29">
      <formula>LEN($B:$B)&gt;60</formula>
    </cfRule>
  </conditionalFormatting>
  <conditionalFormatting sqref="B69:B1048576">
    <cfRule type="expression" dxfId="150" priority="2">
      <formula>LEN($B:$B)&gt;60</formula>
    </cfRule>
  </conditionalFormatting>
  <conditionalFormatting sqref="B54:C54 B57:C57 B60:C60 B63:C63 B66:C66 C55:J56 C58:J59 C61:J62 C64:J65 C67:J69 E52:J54 E57:J57 E60:J60 E63:J63 E66:J66">
    <cfRule type="expression" dxfId="149" priority="3">
      <formula>LEN($B:$B)&gt;60</formula>
    </cfRule>
  </conditionalFormatting>
  <dataValidations count="2">
    <dataValidation type="textLength" errorStyle="warning" operator="lessThan" allowBlank="1" showErrorMessage="1" errorTitle="dépassement" error="Attention, les intitulés ne doivent pas dépasser 60 caractères" sqref="M9:Q9 F32:F33 E71:E1048576 M1:Q6 E30:E33 F30 E6:I6 E9:K9 G33:K33 M33:Q33 L1:L5 F72:Q1048576 L33:L69 E70:F70 D67:D69 D55:D56 D58:D59 D61:D62 D64:D65 K1:K6 E1:J5 C54:C69 B69:B1048576 B66 B63 B60 B57 B1:B54 L9:L29 R51:R69 R28:R29">
      <formula1>61</formula1>
    </dataValidation>
    <dataValidation type="list" allowBlank="1" showInputMessage="1" showErrorMessage="1" sqref="Z11:Z26 Z35:Z50 AD46 AD24 AD28:AD34 AD51:AD71 AD10 AC10:AC71 Y10:Y71">
      <formula1>MOD</formula1>
    </dataValidation>
  </dataValidations>
  <printOptions horizontalCentered="1"/>
  <pageMargins left="0.11811023622047245" right="0.11811023622047245" top="0.11811023622047245" bottom="0.11811023622047245" header="0" footer="0"/>
  <pageSetup paperSize="8" scale="94" fitToHeight="0"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26" id="{BD9050CB-4A01-4567-B13E-47756F5D40A9}">
            <xm:f>LEN('BUT2 Parcours GCFF FI - 23_ 24'!$B:$B)&gt;60</xm:f>
            <x14:dxf>
              <fill>
                <patternFill>
                  <bgColor rgb="FFFFFF00"/>
                </patternFill>
              </fill>
            </x14:dxf>
          </x14:cfRule>
          <xm:sqref>K1:K6 K24:Q24 K28:Q29 K33:Q34 K46:Q46 K52:Q69 K72:Q1048576 L1:L5 M1:Q6 K9:Q10</xm:sqref>
        </x14:conditionalFormatting>
      </x14:conditionalFormattings>
    </ex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_x000a_" prompt="Utilisez liste déroulante">
          <x14:formula1>
            <xm:f>choix!$A$1:$A$2</xm:f>
          </x14:formula1>
          <xm:sqref>K46:K49 K51:K69 M34:Q69 K34:K41 E54:J69</xm:sqref>
        </x14:dataValidation>
        <x14:dataValidation type="list" errorStyle="warning" allowBlank="1" showInputMessage="1" showErrorMessage="1" error="uniquement oui ou non" prompt="Utilisez liste déroulante">
          <x14:formula1>
            <xm:f>choix!$A$1:$A$2</xm:f>
          </x14:formula1>
          <xm:sqref>K50 K42:K45 M10:Q29 K10:K29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046"/>
  <sheetViews>
    <sheetView zoomScale="80" zoomScaleNormal="80" zoomScaleSheetLayoutView="80" zoomScalePageLayoutView="70" workbookViewId="0">
      <selection activeCell="H44" activeCellId="1" sqref="H21:I21 H44:I44"/>
    </sheetView>
  </sheetViews>
  <sheetFormatPr baseColWidth="10" defaultColWidth="11.28515625" defaultRowHeight="16.149999999999999" customHeight="1" x14ac:dyDescent="0.2"/>
  <cols>
    <col min="1" max="1" width="11.28515625" style="2"/>
    <col min="2" max="2" width="75.140625" style="2" customWidth="1"/>
    <col min="3" max="3" width="7.28515625" style="2" customWidth="1"/>
    <col min="4" max="4" width="6.28515625" style="2" customWidth="1"/>
    <col min="5" max="5" width="16.42578125" style="2" customWidth="1"/>
    <col min="6" max="6" width="17.28515625" style="2" customWidth="1"/>
    <col min="7" max="7" width="16.7109375" style="2" customWidth="1"/>
    <col min="8" max="8" width="16.42578125" style="2" customWidth="1"/>
    <col min="9" max="9" width="16.7109375" style="2" customWidth="1"/>
    <col min="10" max="10" width="14.5703125" style="2" customWidth="1"/>
    <col min="11" max="11" width="13.7109375" style="2" customWidth="1"/>
    <col min="12" max="12" width="39.140625" style="2" customWidth="1"/>
    <col min="13" max="17" width="8.140625" style="2" customWidth="1"/>
    <col min="18" max="18" width="8.42578125" style="2" customWidth="1"/>
    <col min="19" max="21" width="9.7109375" style="8" customWidth="1"/>
    <col min="22" max="22" width="12" style="8" customWidth="1"/>
    <col min="23" max="23" width="10" style="8" customWidth="1"/>
    <col min="24" max="16384" width="11.28515625" style="2"/>
  </cols>
  <sheetData>
    <row r="1" spans="1:31" ht="30" customHeight="1" x14ac:dyDescent="0.2">
      <c r="B1" s="14" t="s">
        <v>279</v>
      </c>
      <c r="C1" s="19"/>
      <c r="D1" s="19"/>
      <c r="E1" s="19"/>
      <c r="F1" s="19"/>
      <c r="G1" s="19"/>
      <c r="H1" s="19"/>
      <c r="I1" s="19"/>
      <c r="J1" s="19"/>
      <c r="K1" s="19"/>
      <c r="L1" s="19"/>
      <c r="M1" s="19"/>
      <c r="N1" s="19"/>
      <c r="O1" s="19"/>
      <c r="P1" s="19"/>
      <c r="Q1" s="19"/>
      <c r="R1" s="387" t="s">
        <v>482</v>
      </c>
      <c r="S1" s="388"/>
      <c r="T1" s="388"/>
      <c r="U1" s="388"/>
      <c r="V1" s="388"/>
      <c r="W1" s="388"/>
    </row>
    <row r="2" spans="1:31" ht="15.75" customHeight="1" x14ac:dyDescent="0.2">
      <c r="B2" s="14" t="s">
        <v>655</v>
      </c>
      <c r="C2" s="25"/>
      <c r="D2" s="25"/>
      <c r="E2" s="19"/>
      <c r="F2" s="19"/>
      <c r="G2" s="19"/>
      <c r="H2" s="19"/>
      <c r="I2" s="19"/>
      <c r="J2" s="19"/>
      <c r="K2" s="19"/>
      <c r="L2" s="19"/>
      <c r="M2" s="19"/>
      <c r="N2" s="19"/>
      <c r="O2" s="19"/>
      <c r="P2" s="19"/>
      <c r="Q2" s="19"/>
      <c r="R2" s="25"/>
      <c r="S2" s="25"/>
      <c r="T2" s="25"/>
      <c r="U2" s="25"/>
      <c r="V2" s="25"/>
      <c r="W2" s="2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ht="12.75" x14ac:dyDescent="0.2">
      <c r="B4" s="15" t="s">
        <v>656</v>
      </c>
      <c r="C4" s="17"/>
      <c r="D4" s="18"/>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19"/>
      <c r="D5" s="19"/>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374" t="s">
        <v>282</v>
      </c>
      <c r="C6" s="374" t="s">
        <v>284</v>
      </c>
      <c r="D6" s="374" t="s">
        <v>483</v>
      </c>
      <c r="E6" s="377" t="s">
        <v>285</v>
      </c>
      <c r="F6" s="380" t="s">
        <v>286</v>
      </c>
      <c r="G6" s="352" t="s">
        <v>287</v>
      </c>
      <c r="H6" s="393" t="s">
        <v>391</v>
      </c>
      <c r="I6" s="396" t="s">
        <v>392</v>
      </c>
      <c r="J6" s="405" t="s">
        <v>393</v>
      </c>
      <c r="K6" s="401" t="s">
        <v>394</v>
      </c>
      <c r="L6" s="404"/>
      <c r="M6" s="31"/>
      <c r="N6" s="31"/>
      <c r="O6" s="31"/>
      <c r="P6" s="31"/>
      <c r="Q6" s="31"/>
      <c r="R6" s="375" t="s">
        <v>291</v>
      </c>
      <c r="S6" s="355" t="s">
        <v>292</v>
      </c>
      <c r="T6" s="356"/>
      <c r="U6" s="356"/>
      <c r="V6" s="357"/>
      <c r="W6" s="126"/>
    </row>
    <row r="7" spans="1:31" s="5" customFormat="1" ht="33.75" customHeight="1" x14ac:dyDescent="0.2">
      <c r="A7" s="371"/>
      <c r="B7" s="374"/>
      <c r="C7" s="374"/>
      <c r="D7" s="374"/>
      <c r="E7" s="378"/>
      <c r="F7" s="381"/>
      <c r="G7" s="353"/>
      <c r="H7" s="394"/>
      <c r="I7" s="397"/>
      <c r="J7" s="364"/>
      <c r="K7" s="402"/>
      <c r="L7" s="404"/>
      <c r="M7" s="32"/>
      <c r="N7" s="32"/>
      <c r="O7" s="32"/>
      <c r="P7" s="32"/>
      <c r="Q7" s="32"/>
      <c r="R7" s="375"/>
      <c r="S7" s="127" t="s">
        <v>293</v>
      </c>
      <c r="T7" s="128" t="s">
        <v>294</v>
      </c>
      <c r="U7" s="129" t="s">
        <v>295</v>
      </c>
      <c r="V7" s="130" t="s">
        <v>296</v>
      </c>
      <c r="W7" s="131" t="s">
        <v>297</v>
      </c>
      <c r="X7" s="366" t="s">
        <v>298</v>
      </c>
      <c r="Y7" s="426"/>
      <c r="Z7" s="426"/>
      <c r="AA7" s="426"/>
      <c r="AB7" s="426"/>
      <c r="AC7" s="426"/>
      <c r="AD7" s="426"/>
      <c r="AE7" s="427"/>
    </row>
    <row r="8" spans="1:31" s="5" customFormat="1" ht="38.25" customHeight="1" x14ac:dyDescent="0.2">
      <c r="A8" s="371"/>
      <c r="B8" s="374"/>
      <c r="C8" s="374"/>
      <c r="D8" s="374"/>
      <c r="E8" s="421"/>
      <c r="F8" s="422"/>
      <c r="G8" s="423"/>
      <c r="H8" s="424"/>
      <c r="I8" s="425"/>
      <c r="J8" s="429"/>
      <c r="K8" s="428"/>
      <c r="L8" s="404"/>
      <c r="M8" s="182" t="s">
        <v>473</v>
      </c>
      <c r="N8" s="182" t="s">
        <v>484</v>
      </c>
      <c r="O8" s="182" t="s">
        <v>397</v>
      </c>
      <c r="P8" s="182" t="s">
        <v>398</v>
      </c>
      <c r="Q8" s="182" t="s">
        <v>399</v>
      </c>
      <c r="R8" s="375"/>
      <c r="S8" s="132" t="s">
        <v>299</v>
      </c>
      <c r="T8" s="132" t="s">
        <v>299</v>
      </c>
      <c r="U8" s="132" t="s">
        <v>299</v>
      </c>
      <c r="V8" s="132" t="s">
        <v>300</v>
      </c>
      <c r="W8" s="133" t="s">
        <v>301</v>
      </c>
      <c r="X8" s="369" t="s">
        <v>302</v>
      </c>
      <c r="Y8" s="369"/>
      <c r="Z8" s="369"/>
      <c r="AA8" s="369"/>
      <c r="AB8" s="370" t="s">
        <v>303</v>
      </c>
      <c r="AC8" s="370"/>
      <c r="AD8" s="370"/>
      <c r="AE8" s="370"/>
    </row>
    <row r="9" spans="1:31" s="1" customFormat="1" ht="12.75" x14ac:dyDescent="0.2">
      <c r="A9" s="420"/>
      <c r="B9" s="136" t="s">
        <v>400</v>
      </c>
      <c r="C9" s="137"/>
      <c r="D9" s="137">
        <v>30</v>
      </c>
      <c r="E9" s="136"/>
      <c r="F9" s="136"/>
      <c r="G9" s="136"/>
      <c r="H9" s="136"/>
      <c r="I9" s="136"/>
      <c r="J9" s="136"/>
      <c r="K9" s="136"/>
      <c r="L9" s="136"/>
      <c r="M9" s="136"/>
      <c r="N9" s="136"/>
      <c r="O9" s="136"/>
      <c r="P9" s="136"/>
      <c r="Q9" s="136"/>
      <c r="R9" s="138"/>
      <c r="S9" s="138"/>
      <c r="T9" s="138"/>
      <c r="U9" s="138"/>
      <c r="V9" s="138"/>
      <c r="W9" s="138"/>
      <c r="X9" s="134" t="s">
        <v>305</v>
      </c>
      <c r="Y9" s="134" t="s">
        <v>306</v>
      </c>
      <c r="Z9" s="134" t="s">
        <v>307</v>
      </c>
      <c r="AA9" s="134" t="s">
        <v>308</v>
      </c>
      <c r="AB9" s="135" t="s">
        <v>309</v>
      </c>
      <c r="AC9" s="135" t="s">
        <v>306</v>
      </c>
      <c r="AD9" s="135" t="s">
        <v>307</v>
      </c>
      <c r="AE9" s="135" t="s">
        <v>308</v>
      </c>
    </row>
    <row r="10" spans="1:31" s="4" customFormat="1" ht="16.149999999999999" customHeight="1" x14ac:dyDescent="0.2">
      <c r="A10" s="384"/>
      <c r="B10" s="140" t="s">
        <v>401</v>
      </c>
      <c r="C10" s="68"/>
      <c r="D10" s="49"/>
      <c r="E10" s="141"/>
      <c r="F10" s="141"/>
      <c r="G10" s="141"/>
      <c r="H10" s="46"/>
      <c r="I10" s="46"/>
      <c r="J10" s="168"/>
      <c r="K10" s="46"/>
      <c r="L10" s="49"/>
      <c r="M10" s="46"/>
      <c r="N10" s="46"/>
      <c r="O10" s="46"/>
      <c r="P10" s="46"/>
      <c r="Q10" s="46"/>
      <c r="R10" s="50"/>
      <c r="S10" s="139"/>
      <c r="T10" s="139"/>
      <c r="U10" s="139"/>
      <c r="V10" s="139"/>
      <c r="W10" s="52"/>
      <c r="X10" s="53"/>
      <c r="Y10" s="53"/>
      <c r="Z10" s="54"/>
      <c r="AA10" s="53"/>
      <c r="AB10" s="55"/>
      <c r="AC10" s="55"/>
      <c r="AD10" s="55"/>
      <c r="AE10" s="55"/>
    </row>
    <row r="11" spans="1:31" s="4" customFormat="1" ht="16.149999999999999" customHeight="1" x14ac:dyDescent="0.2">
      <c r="A11" s="384"/>
      <c r="B11" s="110" t="s">
        <v>402</v>
      </c>
      <c r="C11" s="43" t="s">
        <v>312</v>
      </c>
      <c r="D11" s="44"/>
      <c r="E11" s="142">
        <v>17</v>
      </c>
      <c r="F11" s="141"/>
      <c r="G11" s="141"/>
      <c r="H11" s="46"/>
      <c r="I11" s="46"/>
      <c r="J11" s="185">
        <f>SUM(E11:I11)</f>
        <v>17</v>
      </c>
      <c r="K11" s="46" t="s">
        <v>420</v>
      </c>
      <c r="L11" s="49"/>
      <c r="M11" s="46"/>
      <c r="N11" s="46"/>
      <c r="O11" s="46"/>
      <c r="P11" s="46"/>
      <c r="Q11" s="46"/>
      <c r="R11" s="50">
        <v>5</v>
      </c>
      <c r="S11" s="139"/>
      <c r="T11" s="139">
        <v>16.5</v>
      </c>
      <c r="U11" s="139"/>
      <c r="V11" s="139"/>
      <c r="W11" s="52">
        <f>SUM(T11:V11)</f>
        <v>16.5</v>
      </c>
      <c r="X11" s="53">
        <v>100</v>
      </c>
      <c r="Y11" s="53"/>
      <c r="Z11" s="53" t="s">
        <v>314</v>
      </c>
      <c r="AA11" s="53"/>
      <c r="AB11" s="55">
        <v>100</v>
      </c>
      <c r="AC11" s="55"/>
      <c r="AD11" s="55" t="s">
        <v>314</v>
      </c>
      <c r="AE11" s="55"/>
    </row>
    <row r="12" spans="1:31" s="4" customFormat="1" ht="16.149999999999999" customHeight="1" x14ac:dyDescent="0.2">
      <c r="A12" s="384"/>
      <c r="B12" s="110" t="s">
        <v>405</v>
      </c>
      <c r="C12" s="43" t="s">
        <v>312</v>
      </c>
      <c r="D12" s="44"/>
      <c r="E12" s="142">
        <v>17</v>
      </c>
      <c r="F12" s="141"/>
      <c r="G12" s="141"/>
      <c r="H12" s="46"/>
      <c r="I12" s="46"/>
      <c r="J12" s="185">
        <f t="shared" ref="J12:J29" si="0">SUM(E12:I12)</f>
        <v>17</v>
      </c>
      <c r="K12" s="143" t="s">
        <v>406</v>
      </c>
      <c r="L12" s="49" t="s">
        <v>407</v>
      </c>
      <c r="M12" s="108"/>
      <c r="N12" s="108"/>
      <c r="O12" s="108"/>
      <c r="P12" s="108"/>
      <c r="Q12" s="108"/>
      <c r="R12" s="56">
        <v>1</v>
      </c>
      <c r="S12" s="139">
        <v>21</v>
      </c>
      <c r="T12" s="139">
        <v>15</v>
      </c>
      <c r="U12" s="139"/>
      <c r="V12" s="139"/>
      <c r="W12" s="52">
        <f>SUM(S12:V12)</f>
        <v>36</v>
      </c>
      <c r="X12" s="53">
        <v>100</v>
      </c>
      <c r="Y12" s="53"/>
      <c r="Z12" s="53" t="s">
        <v>314</v>
      </c>
      <c r="AA12" s="53"/>
      <c r="AB12" s="55">
        <v>100</v>
      </c>
      <c r="AC12" s="55"/>
      <c r="AD12" s="55" t="s">
        <v>314</v>
      </c>
      <c r="AE12" s="55"/>
    </row>
    <row r="13" spans="1:31" s="4" customFormat="1" ht="16.149999999999999" customHeight="1" x14ac:dyDescent="0.2">
      <c r="A13" s="384"/>
      <c r="B13" s="110" t="s">
        <v>408</v>
      </c>
      <c r="C13" s="43" t="s">
        <v>312</v>
      </c>
      <c r="D13" s="44"/>
      <c r="E13" s="142">
        <v>13</v>
      </c>
      <c r="F13" s="141"/>
      <c r="G13" s="141"/>
      <c r="H13" s="46"/>
      <c r="I13" s="46"/>
      <c r="J13" s="185">
        <f t="shared" si="0"/>
        <v>13</v>
      </c>
      <c r="K13" s="108" t="s">
        <v>420</v>
      </c>
      <c r="L13" s="49"/>
      <c r="M13" s="108"/>
      <c r="N13" s="108"/>
      <c r="O13" s="108"/>
      <c r="P13" s="108"/>
      <c r="Q13" s="108"/>
      <c r="R13" s="50">
        <v>6</v>
      </c>
      <c r="S13" s="139"/>
      <c r="T13" s="139">
        <v>12</v>
      </c>
      <c r="U13" s="139"/>
      <c r="V13" s="139"/>
      <c r="W13" s="52">
        <f>SUM(S13:V13)</f>
        <v>12</v>
      </c>
      <c r="X13" s="53">
        <v>100</v>
      </c>
      <c r="Y13" s="53"/>
      <c r="Z13" s="53" t="s">
        <v>314</v>
      </c>
      <c r="AA13" s="53"/>
      <c r="AB13" s="55">
        <v>100</v>
      </c>
      <c r="AC13" s="55"/>
      <c r="AD13" s="55" t="s">
        <v>314</v>
      </c>
      <c r="AE13" s="55"/>
    </row>
    <row r="14" spans="1:31" s="4" customFormat="1" ht="16.149999999999999" customHeight="1" x14ac:dyDescent="0.2">
      <c r="A14" s="384"/>
      <c r="B14" s="110" t="s">
        <v>410</v>
      </c>
      <c r="C14" s="43" t="s">
        <v>312</v>
      </c>
      <c r="D14" s="44"/>
      <c r="E14" s="141"/>
      <c r="F14" s="144">
        <v>7</v>
      </c>
      <c r="G14" s="141"/>
      <c r="H14" s="46"/>
      <c r="I14" s="46"/>
      <c r="J14" s="185">
        <f t="shared" si="0"/>
        <v>7</v>
      </c>
      <c r="K14" s="143" t="s">
        <v>406</v>
      </c>
      <c r="L14" s="49" t="s">
        <v>411</v>
      </c>
      <c r="M14" s="108"/>
      <c r="N14" s="108"/>
      <c r="O14" s="108"/>
      <c r="P14" s="108"/>
      <c r="Q14" s="108"/>
      <c r="R14" s="56" t="s">
        <v>412</v>
      </c>
      <c r="S14" s="139">
        <v>10.5</v>
      </c>
      <c r="T14" s="139">
        <v>10.5</v>
      </c>
      <c r="U14" s="139"/>
      <c r="V14" s="139"/>
      <c r="W14" s="52">
        <f t="shared" ref="W14:W25" si="1">SUM(T14:V14)</f>
        <v>10.5</v>
      </c>
      <c r="X14" s="53">
        <v>100</v>
      </c>
      <c r="Y14" s="53"/>
      <c r="Z14" s="53" t="s">
        <v>314</v>
      </c>
      <c r="AA14" s="53"/>
      <c r="AB14" s="55">
        <v>100</v>
      </c>
      <c r="AC14" s="55"/>
      <c r="AD14" s="55" t="s">
        <v>314</v>
      </c>
      <c r="AE14" s="55"/>
    </row>
    <row r="15" spans="1:31" s="4" customFormat="1" ht="16.149999999999999" customHeight="1" x14ac:dyDescent="0.2">
      <c r="A15" s="384"/>
      <c r="B15" s="110" t="s">
        <v>413</v>
      </c>
      <c r="C15" s="43" t="s">
        <v>312</v>
      </c>
      <c r="D15" s="44"/>
      <c r="E15" s="141"/>
      <c r="F15" s="144">
        <v>18</v>
      </c>
      <c r="G15" s="141"/>
      <c r="H15" s="46"/>
      <c r="I15" s="46"/>
      <c r="J15" s="185">
        <f t="shared" si="0"/>
        <v>18</v>
      </c>
      <c r="K15" s="108" t="s">
        <v>420</v>
      </c>
      <c r="L15" s="49"/>
      <c r="M15" s="108"/>
      <c r="N15" s="108"/>
      <c r="O15" s="108"/>
      <c r="P15" s="108"/>
      <c r="Q15" s="108"/>
      <c r="R15" s="50"/>
      <c r="S15" s="139"/>
      <c r="T15" s="139">
        <v>36</v>
      </c>
      <c r="U15" s="139">
        <v>9</v>
      </c>
      <c r="V15" s="139"/>
      <c r="W15" s="52">
        <f t="shared" si="1"/>
        <v>45</v>
      </c>
      <c r="X15" s="53">
        <v>100</v>
      </c>
      <c r="Y15" s="53"/>
      <c r="Z15" s="53" t="s">
        <v>314</v>
      </c>
      <c r="AA15" s="53"/>
      <c r="AB15" s="55">
        <v>100</v>
      </c>
      <c r="AC15" s="55"/>
      <c r="AD15" s="55" t="s">
        <v>314</v>
      </c>
      <c r="AE15" s="55"/>
    </row>
    <row r="16" spans="1:31" s="4" customFormat="1" ht="16.149999999999999" customHeight="1" x14ac:dyDescent="0.2">
      <c r="A16" s="384"/>
      <c r="B16" s="110" t="s">
        <v>415</v>
      </c>
      <c r="C16" s="43" t="s">
        <v>312</v>
      </c>
      <c r="D16" s="44"/>
      <c r="E16" s="141"/>
      <c r="F16" s="144">
        <v>12</v>
      </c>
      <c r="G16" s="141"/>
      <c r="H16" s="46"/>
      <c r="I16" s="46"/>
      <c r="J16" s="185">
        <f t="shared" si="0"/>
        <v>12</v>
      </c>
      <c r="K16" s="108" t="s">
        <v>420</v>
      </c>
      <c r="L16" s="60"/>
      <c r="M16" s="108"/>
      <c r="N16" s="108"/>
      <c r="O16" s="108"/>
      <c r="P16" s="108"/>
      <c r="Q16" s="108"/>
      <c r="R16" s="50"/>
      <c r="S16" s="139"/>
      <c r="T16" s="139">
        <v>16.5</v>
      </c>
      <c r="U16" s="139"/>
      <c r="V16" s="139"/>
      <c r="W16" s="52">
        <f t="shared" si="1"/>
        <v>16.5</v>
      </c>
      <c r="X16" s="53">
        <v>100</v>
      </c>
      <c r="Y16" s="53"/>
      <c r="Z16" s="53" t="s">
        <v>314</v>
      </c>
      <c r="AA16" s="53"/>
      <c r="AB16" s="55">
        <v>100</v>
      </c>
      <c r="AC16" s="55"/>
      <c r="AD16" s="55" t="s">
        <v>314</v>
      </c>
      <c r="AE16" s="55"/>
    </row>
    <row r="17" spans="1:31" s="4" customFormat="1" ht="16.149999999999999" customHeight="1" x14ac:dyDescent="0.2">
      <c r="A17" s="384"/>
      <c r="B17" s="110" t="s">
        <v>416</v>
      </c>
      <c r="C17" s="43" t="s">
        <v>312</v>
      </c>
      <c r="D17" s="44"/>
      <c r="E17" s="141"/>
      <c r="F17" s="144">
        <v>10</v>
      </c>
      <c r="G17" s="141"/>
      <c r="H17" s="46"/>
      <c r="I17" s="46"/>
      <c r="J17" s="185">
        <f t="shared" si="0"/>
        <v>10</v>
      </c>
      <c r="K17" s="108" t="s">
        <v>420</v>
      </c>
      <c r="L17" s="49"/>
      <c r="M17" s="108"/>
      <c r="N17" s="108"/>
      <c r="O17" s="108"/>
      <c r="P17" s="108"/>
      <c r="Q17" s="108"/>
      <c r="R17" s="56"/>
      <c r="S17" s="139"/>
      <c r="T17" s="139">
        <v>15</v>
      </c>
      <c r="U17" s="139"/>
      <c r="V17" s="139"/>
      <c r="W17" s="52">
        <f t="shared" si="1"/>
        <v>15</v>
      </c>
      <c r="X17" s="53">
        <v>100</v>
      </c>
      <c r="Y17" s="53"/>
      <c r="Z17" s="53" t="s">
        <v>314</v>
      </c>
      <c r="AA17" s="53"/>
      <c r="AB17" s="55">
        <v>100</v>
      </c>
      <c r="AC17" s="55"/>
      <c r="AD17" s="55" t="s">
        <v>314</v>
      </c>
      <c r="AE17" s="55"/>
    </row>
    <row r="18" spans="1:31" s="4" customFormat="1" ht="16.149999999999999" customHeight="1" x14ac:dyDescent="0.2">
      <c r="A18" s="384"/>
      <c r="B18" s="110" t="s">
        <v>418</v>
      </c>
      <c r="C18" s="43" t="s">
        <v>312</v>
      </c>
      <c r="D18" s="44"/>
      <c r="E18" s="141"/>
      <c r="F18" s="141"/>
      <c r="G18" s="145">
        <v>20</v>
      </c>
      <c r="H18" s="46"/>
      <c r="I18" s="46"/>
      <c r="J18" s="185">
        <f t="shared" si="0"/>
        <v>20</v>
      </c>
      <c r="K18" s="108" t="s">
        <v>420</v>
      </c>
      <c r="L18" s="49"/>
      <c r="M18" s="108"/>
      <c r="N18" s="108"/>
      <c r="O18" s="108"/>
      <c r="P18" s="108"/>
      <c r="Q18" s="108"/>
      <c r="R18" s="50"/>
      <c r="S18" s="139"/>
      <c r="T18" s="139">
        <v>22</v>
      </c>
      <c r="U18" s="139"/>
      <c r="V18" s="139"/>
      <c r="W18" s="52">
        <f t="shared" si="1"/>
        <v>22</v>
      </c>
      <c r="X18" s="53">
        <v>100</v>
      </c>
      <c r="Y18" s="53"/>
      <c r="Z18" s="53" t="s">
        <v>314</v>
      </c>
      <c r="AA18" s="53"/>
      <c r="AB18" s="55">
        <v>100</v>
      </c>
      <c r="AC18" s="55"/>
      <c r="AD18" s="55" t="s">
        <v>314</v>
      </c>
      <c r="AE18" s="55"/>
    </row>
    <row r="19" spans="1:31" s="4" customFormat="1" ht="16.149999999999999" customHeight="1" x14ac:dyDescent="0.2">
      <c r="A19" s="384"/>
      <c r="B19" s="110" t="s">
        <v>419</v>
      </c>
      <c r="C19" s="43" t="s">
        <v>312</v>
      </c>
      <c r="D19" s="44"/>
      <c r="E19" s="141"/>
      <c r="F19" s="141"/>
      <c r="G19" s="145">
        <v>19</v>
      </c>
      <c r="H19" s="46"/>
      <c r="I19" s="46"/>
      <c r="J19" s="185">
        <f t="shared" si="0"/>
        <v>19</v>
      </c>
      <c r="K19" s="108" t="s">
        <v>420</v>
      </c>
      <c r="L19" s="49"/>
      <c r="M19" s="108"/>
      <c r="N19" s="108"/>
      <c r="O19" s="108"/>
      <c r="P19" s="108"/>
      <c r="Q19" s="108"/>
      <c r="R19" s="50"/>
      <c r="S19" s="139"/>
      <c r="T19" s="139">
        <v>30</v>
      </c>
      <c r="U19" s="139"/>
      <c r="V19" s="139"/>
      <c r="W19" s="52">
        <f t="shared" si="1"/>
        <v>30</v>
      </c>
      <c r="X19" s="53">
        <v>100</v>
      </c>
      <c r="Y19" s="53"/>
      <c r="Z19" s="53" t="s">
        <v>314</v>
      </c>
      <c r="AA19" s="53"/>
      <c r="AB19" s="55">
        <v>100</v>
      </c>
      <c r="AC19" s="55"/>
      <c r="AD19" s="55" t="s">
        <v>314</v>
      </c>
      <c r="AE19" s="55"/>
    </row>
    <row r="20" spans="1:31" s="4" customFormat="1" ht="16.149999999999999" customHeight="1" x14ac:dyDescent="0.2">
      <c r="A20" s="384"/>
      <c r="B20" s="110" t="s">
        <v>421</v>
      </c>
      <c r="C20" s="43" t="s">
        <v>312</v>
      </c>
      <c r="D20" s="44"/>
      <c r="E20" s="141"/>
      <c r="F20" s="141"/>
      <c r="G20" s="145">
        <v>8</v>
      </c>
      <c r="H20" s="46"/>
      <c r="I20" s="46"/>
      <c r="J20" s="185">
        <f t="shared" si="0"/>
        <v>8</v>
      </c>
      <c r="K20" s="108" t="s">
        <v>485</v>
      </c>
      <c r="L20" s="49"/>
      <c r="M20" s="108"/>
      <c r="N20" s="108"/>
      <c r="O20" s="108"/>
      <c r="P20" s="108"/>
      <c r="Q20" s="108"/>
      <c r="R20" s="50"/>
      <c r="S20" s="139"/>
      <c r="T20" s="139">
        <v>18</v>
      </c>
      <c r="U20" s="139"/>
      <c r="V20" s="139"/>
      <c r="W20" s="52">
        <f t="shared" si="1"/>
        <v>18</v>
      </c>
      <c r="X20" s="53">
        <v>100</v>
      </c>
      <c r="Y20" s="53"/>
      <c r="Z20" s="53" t="s">
        <v>314</v>
      </c>
      <c r="AA20" s="53"/>
      <c r="AB20" s="55">
        <v>100</v>
      </c>
      <c r="AC20" s="55"/>
      <c r="AD20" s="55" t="s">
        <v>314</v>
      </c>
      <c r="AE20" s="55"/>
    </row>
    <row r="21" spans="1:31" s="4" customFormat="1" ht="16.149999999999999" customHeight="1" x14ac:dyDescent="0.2">
      <c r="A21" s="384"/>
      <c r="B21" s="110" t="s">
        <v>423</v>
      </c>
      <c r="C21" s="43" t="s">
        <v>312</v>
      </c>
      <c r="D21" s="44"/>
      <c r="E21" s="142">
        <v>3</v>
      </c>
      <c r="F21" s="144">
        <v>3</v>
      </c>
      <c r="G21" s="145">
        <v>3</v>
      </c>
      <c r="H21" s="184" t="s">
        <v>313</v>
      </c>
      <c r="I21" s="184" t="s">
        <v>313</v>
      </c>
      <c r="J21" s="185">
        <f t="shared" si="0"/>
        <v>9</v>
      </c>
      <c r="K21" s="108" t="s">
        <v>420</v>
      </c>
      <c r="L21" s="49"/>
      <c r="M21" s="108"/>
      <c r="N21" s="108"/>
      <c r="O21" s="108"/>
      <c r="P21" s="108"/>
      <c r="Q21" s="108"/>
      <c r="R21" s="50"/>
      <c r="S21" s="139"/>
      <c r="T21" s="139">
        <v>9</v>
      </c>
      <c r="U21" s="139"/>
      <c r="V21" s="139"/>
      <c r="W21" s="52">
        <f t="shared" si="1"/>
        <v>9</v>
      </c>
      <c r="X21" s="53">
        <v>100</v>
      </c>
      <c r="Y21" s="53"/>
      <c r="Z21" s="53" t="s">
        <v>314</v>
      </c>
      <c r="AA21" s="53"/>
      <c r="AB21" s="55">
        <v>100</v>
      </c>
      <c r="AC21" s="55"/>
      <c r="AD21" s="55" t="s">
        <v>314</v>
      </c>
      <c r="AE21" s="55"/>
    </row>
    <row r="22" spans="1:31" s="4" customFormat="1" ht="16.149999999999999" customHeight="1" x14ac:dyDescent="0.2">
      <c r="A22" s="384"/>
      <c r="B22" s="110" t="s">
        <v>486</v>
      </c>
      <c r="C22" s="43" t="s">
        <v>312</v>
      </c>
      <c r="D22" s="44"/>
      <c r="E22" s="141"/>
      <c r="F22" s="141"/>
      <c r="G22" s="141"/>
      <c r="H22" s="146">
        <v>20</v>
      </c>
      <c r="I22" s="46"/>
      <c r="J22" s="185">
        <f t="shared" si="0"/>
        <v>20</v>
      </c>
      <c r="K22" s="108" t="s">
        <v>426</v>
      </c>
      <c r="L22" s="49" t="s">
        <v>487</v>
      </c>
      <c r="M22" s="108"/>
      <c r="N22" s="108"/>
      <c r="O22" s="108"/>
      <c r="P22" s="108"/>
      <c r="Q22" s="108"/>
      <c r="R22" s="56"/>
      <c r="S22" s="139"/>
      <c r="T22" s="139">
        <v>12</v>
      </c>
      <c r="U22" s="139"/>
      <c r="V22" s="139"/>
      <c r="W22" s="52">
        <f t="shared" si="1"/>
        <v>12</v>
      </c>
      <c r="X22" s="53">
        <v>100</v>
      </c>
      <c r="Y22" s="53"/>
      <c r="Z22" s="53" t="s">
        <v>314</v>
      </c>
      <c r="AA22" s="53"/>
      <c r="AB22" s="55">
        <v>100</v>
      </c>
      <c r="AC22" s="55"/>
      <c r="AD22" s="55" t="s">
        <v>314</v>
      </c>
      <c r="AE22" s="55"/>
    </row>
    <row r="23" spans="1:31" s="4" customFormat="1" ht="16.149999999999999" customHeight="1" x14ac:dyDescent="0.2">
      <c r="A23" s="384"/>
      <c r="B23" s="110" t="s">
        <v>488</v>
      </c>
      <c r="C23" s="43" t="s">
        <v>312</v>
      </c>
      <c r="D23" s="44"/>
      <c r="E23" s="141"/>
      <c r="F23" s="141"/>
      <c r="G23" s="141"/>
      <c r="I23" s="147">
        <v>25</v>
      </c>
      <c r="J23" s="185">
        <f t="shared" si="0"/>
        <v>25</v>
      </c>
      <c r="K23" s="108" t="s">
        <v>426</v>
      </c>
      <c r="L23" s="49" t="s">
        <v>487</v>
      </c>
      <c r="M23" s="108"/>
      <c r="N23" s="108"/>
      <c r="O23" s="108"/>
      <c r="P23" s="108"/>
      <c r="Q23" s="108"/>
      <c r="R23" s="50"/>
      <c r="S23" s="139"/>
      <c r="T23" s="139">
        <v>27</v>
      </c>
      <c r="U23" s="139"/>
      <c r="V23" s="139"/>
      <c r="W23" s="52">
        <f t="shared" si="1"/>
        <v>27</v>
      </c>
      <c r="X23" s="53">
        <v>100</v>
      </c>
      <c r="Y23" s="53"/>
      <c r="Z23" s="53" t="s">
        <v>314</v>
      </c>
      <c r="AA23" s="53"/>
      <c r="AB23" s="55">
        <v>100</v>
      </c>
      <c r="AC23" s="55"/>
      <c r="AD23" s="55" t="s">
        <v>314</v>
      </c>
      <c r="AE23" s="55"/>
    </row>
    <row r="24" spans="1:31" s="4" customFormat="1" ht="16.149999999999999" customHeight="1" x14ac:dyDescent="0.2">
      <c r="A24" s="384"/>
      <c r="B24" s="110" t="s">
        <v>489</v>
      </c>
      <c r="C24" s="43" t="s">
        <v>312</v>
      </c>
      <c r="D24" s="44"/>
      <c r="E24" s="141"/>
      <c r="F24" s="141"/>
      <c r="G24" s="141"/>
      <c r="H24" s="46"/>
      <c r="I24" s="147">
        <v>25</v>
      </c>
      <c r="J24" s="185">
        <f t="shared" si="0"/>
        <v>25</v>
      </c>
      <c r="K24" s="108" t="s">
        <v>426</v>
      </c>
      <c r="L24" s="49" t="s">
        <v>487</v>
      </c>
      <c r="M24" s="108"/>
      <c r="N24" s="108"/>
      <c r="O24" s="108"/>
      <c r="P24" s="108"/>
      <c r="Q24" s="108"/>
      <c r="R24" s="50"/>
      <c r="S24" s="139"/>
      <c r="T24" s="139">
        <v>27</v>
      </c>
      <c r="U24" s="139"/>
      <c r="V24" s="139"/>
      <c r="W24" s="52">
        <f t="shared" si="1"/>
        <v>27</v>
      </c>
      <c r="X24" s="53">
        <v>100</v>
      </c>
      <c r="Y24" s="53"/>
      <c r="Z24" s="53" t="s">
        <v>314</v>
      </c>
      <c r="AA24" s="53"/>
      <c r="AB24" s="55">
        <v>100</v>
      </c>
      <c r="AC24" s="55"/>
      <c r="AD24" s="55" t="s">
        <v>314</v>
      </c>
      <c r="AE24" s="55"/>
    </row>
    <row r="25" spans="1:31" ht="16.149999999999999" customHeight="1" x14ac:dyDescent="0.2">
      <c r="A25" s="384"/>
      <c r="B25" s="110" t="s">
        <v>490</v>
      </c>
      <c r="C25" s="43" t="s">
        <v>312</v>
      </c>
      <c r="D25" s="44"/>
      <c r="E25" s="141"/>
      <c r="F25" s="141"/>
      <c r="G25" s="141"/>
      <c r="H25" s="146">
        <v>30</v>
      </c>
      <c r="I25" s="46"/>
      <c r="J25" s="185">
        <f t="shared" si="0"/>
        <v>30</v>
      </c>
      <c r="K25" s="169" t="s">
        <v>426</v>
      </c>
      <c r="L25" s="49" t="s">
        <v>487</v>
      </c>
      <c r="M25" s="46"/>
      <c r="N25" s="46"/>
      <c r="O25" s="46"/>
      <c r="P25" s="46"/>
      <c r="Q25" s="46"/>
      <c r="R25" s="68"/>
      <c r="S25" s="139"/>
      <c r="T25" s="139">
        <v>18</v>
      </c>
      <c r="U25" s="139"/>
      <c r="V25" s="139"/>
      <c r="W25" s="52">
        <f t="shared" si="1"/>
        <v>18</v>
      </c>
      <c r="X25" s="53">
        <v>100</v>
      </c>
      <c r="Y25" s="53"/>
      <c r="Z25" s="53" t="s">
        <v>314</v>
      </c>
      <c r="AA25" s="53"/>
      <c r="AB25" s="55">
        <v>100</v>
      </c>
      <c r="AC25" s="55"/>
      <c r="AD25" s="55" t="s">
        <v>314</v>
      </c>
      <c r="AE25" s="55"/>
    </row>
    <row r="26" spans="1:31" ht="16.149999999999999" customHeight="1" x14ac:dyDescent="0.2">
      <c r="A26" s="384"/>
      <c r="B26" s="140" t="s">
        <v>430</v>
      </c>
      <c r="C26" s="68"/>
      <c r="D26" s="44"/>
      <c r="E26" s="141"/>
      <c r="F26" s="141"/>
      <c r="G26" s="141"/>
      <c r="H26" s="46"/>
      <c r="I26" s="46"/>
      <c r="J26" s="185"/>
      <c r="K26" s="46"/>
      <c r="L26" s="49"/>
      <c r="M26" s="46"/>
      <c r="N26" s="46"/>
      <c r="O26" s="46"/>
      <c r="P26" s="46"/>
      <c r="Q26" s="46"/>
      <c r="R26" s="56"/>
      <c r="S26" s="139"/>
      <c r="T26" s="139"/>
      <c r="U26" s="139"/>
      <c r="V26" s="139"/>
      <c r="W26" s="52"/>
      <c r="X26" s="53"/>
      <c r="Y26" s="53"/>
      <c r="Z26" s="53"/>
      <c r="AA26" s="53"/>
      <c r="AB26" s="55"/>
      <c r="AC26" s="55"/>
      <c r="AD26" s="55"/>
      <c r="AE26" s="55"/>
    </row>
    <row r="27" spans="1:31" ht="16.149999999999999" customHeight="1" x14ac:dyDescent="0.2">
      <c r="A27" s="384"/>
      <c r="B27" s="148" t="s">
        <v>431</v>
      </c>
      <c r="C27" s="43" t="s">
        <v>338</v>
      </c>
      <c r="D27" s="44"/>
      <c r="E27" s="142">
        <v>25</v>
      </c>
      <c r="F27" s="144">
        <v>25</v>
      </c>
      <c r="G27" s="145">
        <v>25</v>
      </c>
      <c r="H27" s="46"/>
      <c r="I27" s="46"/>
      <c r="J27" s="185">
        <f t="shared" si="0"/>
        <v>75</v>
      </c>
      <c r="K27" s="46" t="s">
        <v>420</v>
      </c>
      <c r="L27" s="49"/>
      <c r="M27" s="46"/>
      <c r="N27" s="46"/>
      <c r="O27" s="46"/>
      <c r="P27" s="46"/>
      <c r="Q27" s="46"/>
      <c r="R27" s="56"/>
      <c r="S27" s="139">
        <v>3</v>
      </c>
      <c r="T27" s="139">
        <v>6</v>
      </c>
      <c r="U27" s="139"/>
      <c r="V27" s="139">
        <v>6</v>
      </c>
      <c r="W27" s="52">
        <f>SUM(S27:V27)</f>
        <v>15</v>
      </c>
      <c r="X27" s="53">
        <v>100</v>
      </c>
      <c r="Y27" s="53"/>
      <c r="Z27" s="53" t="s">
        <v>314</v>
      </c>
      <c r="AA27" s="53"/>
      <c r="AB27" s="55">
        <v>100</v>
      </c>
      <c r="AC27" s="55"/>
      <c r="AD27" s="55" t="s">
        <v>314</v>
      </c>
      <c r="AE27" s="55"/>
    </row>
    <row r="28" spans="1:31" ht="16.149999999999999" customHeight="1" x14ac:dyDescent="0.2">
      <c r="A28" s="384"/>
      <c r="B28" s="148" t="s">
        <v>491</v>
      </c>
      <c r="C28" s="43" t="s">
        <v>338</v>
      </c>
      <c r="D28" s="44"/>
      <c r="E28" s="142">
        <v>25</v>
      </c>
      <c r="F28" s="144">
        <v>25</v>
      </c>
      <c r="G28" s="145">
        <v>25</v>
      </c>
      <c r="H28" s="146">
        <v>50</v>
      </c>
      <c r="I28" s="147">
        <v>50</v>
      </c>
      <c r="J28" s="185">
        <f t="shared" si="0"/>
        <v>175</v>
      </c>
      <c r="K28" s="46" t="s">
        <v>420</v>
      </c>
      <c r="L28" s="49"/>
      <c r="M28" s="46"/>
      <c r="N28" s="46"/>
      <c r="O28" s="46"/>
      <c r="P28" s="46"/>
      <c r="Q28" s="46"/>
      <c r="R28" s="56"/>
      <c r="S28" s="139"/>
      <c r="T28" s="139">
        <v>12</v>
      </c>
      <c r="U28" s="139"/>
      <c r="V28" s="139">
        <v>4.5</v>
      </c>
      <c r="W28" s="52">
        <f>SUM(S28:V28)</f>
        <v>16.5</v>
      </c>
      <c r="X28" s="53">
        <v>100</v>
      </c>
      <c r="Y28" s="53"/>
      <c r="Z28" s="53" t="s">
        <v>314</v>
      </c>
      <c r="AA28" s="53"/>
      <c r="AB28" s="55">
        <v>100</v>
      </c>
      <c r="AC28" s="55"/>
      <c r="AD28" s="55" t="s">
        <v>314</v>
      </c>
      <c r="AE28" s="55"/>
    </row>
    <row r="29" spans="1:31" ht="16.149999999999999" customHeight="1" x14ac:dyDescent="0.25">
      <c r="A29" s="384"/>
      <c r="B29" s="149" t="s">
        <v>433</v>
      </c>
      <c r="C29" s="43" t="s">
        <v>344</v>
      </c>
      <c r="D29" s="44"/>
      <c r="E29" s="142">
        <v>0</v>
      </c>
      <c r="F29" s="144">
        <v>0</v>
      </c>
      <c r="G29" s="145">
        <v>0</v>
      </c>
      <c r="H29" s="146">
        <v>0</v>
      </c>
      <c r="I29" s="147">
        <v>0</v>
      </c>
      <c r="J29" s="185">
        <f t="shared" si="0"/>
        <v>0</v>
      </c>
      <c r="K29" s="149" t="s">
        <v>420</v>
      </c>
      <c r="L29" s="49"/>
      <c r="M29" s="149"/>
      <c r="N29" s="149"/>
      <c r="O29" s="149"/>
      <c r="P29" s="149"/>
      <c r="Q29" s="149"/>
      <c r="R29" s="50"/>
      <c r="S29" s="82">
        <v>1.5</v>
      </c>
      <c r="T29" s="82">
        <v>3</v>
      </c>
      <c r="U29" s="82"/>
      <c r="V29" s="82">
        <v>3</v>
      </c>
      <c r="W29" s="52">
        <f>SUM(S29:V29)</f>
        <v>7.5</v>
      </c>
      <c r="X29" s="53">
        <v>100</v>
      </c>
      <c r="Y29" s="53"/>
      <c r="Z29" s="53" t="s">
        <v>314</v>
      </c>
      <c r="AA29" s="53"/>
      <c r="AB29" s="55">
        <v>100</v>
      </c>
      <c r="AC29" s="55"/>
      <c r="AD29" s="55" t="s">
        <v>314</v>
      </c>
      <c r="AE29" s="55"/>
    </row>
    <row r="30" spans="1:31" s="5" customFormat="1" ht="16.149999999999999" customHeight="1" x14ac:dyDescent="0.25">
      <c r="A30" s="384"/>
      <c r="B30" s="83"/>
      <c r="C30" s="49"/>
      <c r="D30" s="44"/>
      <c r="E30" s="83"/>
      <c r="F30" s="83"/>
      <c r="G30" s="83"/>
      <c r="H30" s="83"/>
      <c r="I30" s="83"/>
      <c r="J30" s="186">
        <f>SUM(J11:J29)</f>
        <v>500</v>
      </c>
      <c r="K30" s="83"/>
      <c r="L30" s="49"/>
      <c r="M30" s="83"/>
      <c r="N30" s="83"/>
      <c r="O30" s="83"/>
      <c r="P30" s="83"/>
      <c r="Q30" s="83"/>
      <c r="R30" s="64" t="s">
        <v>345</v>
      </c>
      <c r="S30" s="151">
        <f>SUM(S10:S29)</f>
        <v>36</v>
      </c>
      <c r="T30" s="151">
        <f>SUM(T10:T29)</f>
        <v>305.5</v>
      </c>
      <c r="U30" s="151">
        <f>SUM(U10:U29)</f>
        <v>9</v>
      </c>
      <c r="V30" s="151">
        <f>SUM(V10:V29)</f>
        <v>13.5</v>
      </c>
      <c r="W30" s="87">
        <f>SUM(S30:V30)</f>
        <v>364</v>
      </c>
      <c r="X30" s="53"/>
      <c r="Y30" s="53"/>
      <c r="Z30" s="54"/>
      <c r="AA30" s="53"/>
      <c r="AB30" s="55"/>
      <c r="AC30" s="55"/>
      <c r="AD30" s="55"/>
      <c r="AE30" s="55"/>
    </row>
    <row r="31" spans="1:31" s="5" customFormat="1" ht="16.149999999999999" customHeight="1" x14ac:dyDescent="0.25">
      <c r="A31" s="384"/>
      <c r="B31" s="83"/>
      <c r="C31" s="49"/>
      <c r="D31" s="44"/>
      <c r="E31" s="83"/>
      <c r="F31" s="89"/>
      <c r="G31" s="90"/>
      <c r="H31" s="83"/>
      <c r="I31" s="89"/>
      <c r="J31" s="170"/>
      <c r="K31" s="89"/>
      <c r="L31" s="93"/>
      <c r="M31" s="90"/>
      <c r="N31" s="90"/>
      <c r="O31" s="90"/>
      <c r="P31" s="90"/>
      <c r="Q31" s="90"/>
      <c r="R31" s="64"/>
      <c r="S31" s="151"/>
      <c r="T31" s="151"/>
      <c r="U31" s="151"/>
      <c r="V31" s="151"/>
      <c r="W31" s="87"/>
      <c r="X31" s="53"/>
      <c r="Y31" s="53"/>
      <c r="Z31" s="54"/>
      <c r="AA31" s="53"/>
      <c r="AB31" s="55"/>
      <c r="AC31" s="55"/>
      <c r="AD31" s="55"/>
      <c r="AE31" s="55"/>
    </row>
    <row r="32" spans="1:31" ht="28.5" customHeight="1" x14ac:dyDescent="0.2">
      <c r="A32" s="384"/>
      <c r="B32" s="96" t="s">
        <v>492</v>
      </c>
      <c r="C32" s="96"/>
      <c r="D32" s="96"/>
      <c r="E32" s="96"/>
      <c r="F32" s="349" t="s">
        <v>493</v>
      </c>
      <c r="G32" s="348"/>
      <c r="H32" s="348"/>
      <c r="I32" s="348"/>
      <c r="J32" s="348"/>
      <c r="K32" s="348"/>
      <c r="L32" s="348"/>
      <c r="M32" s="348"/>
      <c r="N32" s="348"/>
      <c r="O32" s="348"/>
      <c r="P32" s="348"/>
      <c r="Q32" s="348"/>
      <c r="R32" s="376"/>
      <c r="S32" s="376"/>
      <c r="T32" s="376"/>
      <c r="U32" s="376"/>
      <c r="V32" s="376"/>
      <c r="W32" s="376"/>
      <c r="X32" s="53"/>
      <c r="Y32" s="53"/>
      <c r="Z32" s="54"/>
      <c r="AA32" s="53"/>
      <c r="AB32" s="55"/>
      <c r="AC32" s="55"/>
      <c r="AD32" s="55"/>
      <c r="AE32" s="55"/>
    </row>
    <row r="33" spans="1:31" ht="28.5" customHeight="1" x14ac:dyDescent="0.2">
      <c r="A33" s="384"/>
      <c r="B33" s="96" t="s">
        <v>494</v>
      </c>
      <c r="C33" s="99"/>
      <c r="D33" s="99"/>
      <c r="E33" s="349"/>
      <c r="F33" s="348"/>
      <c r="G33" s="97"/>
      <c r="H33" s="97"/>
      <c r="I33" s="97"/>
      <c r="J33" s="97"/>
      <c r="K33" s="97"/>
      <c r="L33" s="98"/>
      <c r="M33" s="97"/>
      <c r="N33" s="97"/>
      <c r="O33" s="97"/>
      <c r="P33" s="97"/>
      <c r="Q33" s="97"/>
      <c r="R33" s="385"/>
      <c r="S33" s="386"/>
      <c r="T33" s="386"/>
      <c r="U33" s="386"/>
      <c r="V33" s="386"/>
      <c r="W33" s="386"/>
      <c r="X33" s="53"/>
      <c r="Y33" s="53"/>
      <c r="Z33" s="54"/>
      <c r="AA33" s="53"/>
      <c r="AB33" s="55"/>
      <c r="AC33" s="55"/>
      <c r="AD33" s="55"/>
      <c r="AE33" s="55"/>
    </row>
    <row r="34" spans="1:31" s="27" customFormat="1" ht="28.5" customHeight="1" x14ac:dyDescent="0.2">
      <c r="A34" s="384"/>
      <c r="B34" s="101"/>
      <c r="C34" s="102"/>
      <c r="D34" s="102"/>
      <c r="E34" s="101"/>
      <c r="F34" s="103"/>
      <c r="G34" s="104"/>
      <c r="H34" s="104"/>
      <c r="I34" s="104"/>
      <c r="J34" s="104"/>
      <c r="K34" s="104"/>
      <c r="L34" s="105"/>
      <c r="M34" s="104"/>
      <c r="N34" s="104"/>
      <c r="O34" s="104"/>
      <c r="P34" s="104"/>
      <c r="Q34" s="104"/>
      <c r="R34" s="102"/>
      <c r="S34" s="102"/>
      <c r="T34" s="102"/>
      <c r="U34" s="102"/>
      <c r="V34" s="102"/>
      <c r="W34" s="102"/>
      <c r="X34" s="53"/>
      <c r="Y34" s="53"/>
      <c r="Z34" s="54"/>
      <c r="AA34" s="53"/>
      <c r="AB34" s="55"/>
      <c r="AC34" s="55"/>
      <c r="AD34" s="55"/>
      <c r="AE34" s="55"/>
    </row>
    <row r="35" spans="1:31" s="1" customFormat="1" ht="15" x14ac:dyDescent="0.2">
      <c r="A35" s="384"/>
      <c r="B35" s="136" t="s">
        <v>437</v>
      </c>
      <c r="C35" s="137"/>
      <c r="D35" s="137">
        <v>30</v>
      </c>
      <c r="E35" s="136"/>
      <c r="F35" s="136"/>
      <c r="G35" s="136"/>
      <c r="H35" s="136"/>
      <c r="I35" s="136"/>
      <c r="J35" s="136"/>
      <c r="K35" s="136"/>
      <c r="L35" s="136"/>
      <c r="M35" s="136"/>
      <c r="N35" s="136"/>
      <c r="O35" s="136"/>
      <c r="P35" s="136"/>
      <c r="Q35" s="136"/>
      <c r="R35" s="138"/>
      <c r="S35" s="138"/>
      <c r="T35" s="138"/>
      <c r="U35" s="138"/>
      <c r="V35" s="138"/>
      <c r="W35" s="138"/>
      <c r="X35" s="53"/>
      <c r="Y35" s="53"/>
      <c r="Z35" s="54"/>
      <c r="AA35" s="53"/>
      <c r="AB35" s="55"/>
      <c r="AC35" s="55"/>
      <c r="AD35" s="55"/>
      <c r="AE35" s="55"/>
    </row>
    <row r="36" spans="1:31" s="4" customFormat="1" ht="15.75" customHeight="1" x14ac:dyDescent="0.2">
      <c r="A36" s="384"/>
      <c r="B36" s="140" t="s">
        <v>401</v>
      </c>
      <c r="C36" s="49"/>
      <c r="D36" s="49"/>
      <c r="E36" s="30"/>
      <c r="F36" s="141"/>
      <c r="G36" s="141"/>
      <c r="I36" s="141"/>
      <c r="J36" s="152"/>
      <c r="K36" s="141"/>
      <c r="L36" s="49"/>
      <c r="M36" s="141"/>
      <c r="N36" s="141"/>
      <c r="O36" s="141"/>
      <c r="P36" s="141"/>
      <c r="Q36" s="141"/>
      <c r="R36" s="50"/>
      <c r="S36" s="139"/>
      <c r="T36" s="139"/>
      <c r="U36" s="139"/>
      <c r="V36" s="139"/>
      <c r="W36" s="52"/>
      <c r="X36" s="53"/>
      <c r="Y36" s="53"/>
      <c r="Z36" s="54"/>
      <c r="AA36" s="53"/>
      <c r="AB36" s="55"/>
      <c r="AC36" s="55"/>
      <c r="AD36" s="55"/>
      <c r="AE36" s="55"/>
    </row>
    <row r="37" spans="1:31" s="4" customFormat="1" ht="16.149999999999999" customHeight="1" x14ac:dyDescent="0.2">
      <c r="A37" s="384"/>
      <c r="B37" s="110" t="s">
        <v>438</v>
      </c>
      <c r="C37" s="43" t="s">
        <v>312</v>
      </c>
      <c r="D37" s="44"/>
      <c r="E37" s="142">
        <v>17</v>
      </c>
      <c r="F37" s="141"/>
      <c r="G37" s="141"/>
      <c r="H37" s="141"/>
      <c r="I37" s="141"/>
      <c r="J37" s="152">
        <f>SUM(E37:I37)</f>
        <v>17</v>
      </c>
      <c r="K37" s="141" t="s">
        <v>420</v>
      </c>
      <c r="L37" s="49"/>
      <c r="M37" s="141"/>
      <c r="N37" s="141"/>
      <c r="O37" s="141"/>
      <c r="P37" s="141"/>
      <c r="Q37" s="141"/>
      <c r="R37" s="50"/>
      <c r="S37" s="139"/>
      <c r="T37" s="139">
        <v>15</v>
      </c>
      <c r="U37" s="139"/>
      <c r="V37" s="139"/>
      <c r="W37" s="52">
        <f>SUM(S37:V37)</f>
        <v>15</v>
      </c>
      <c r="X37" s="53">
        <v>100</v>
      </c>
      <c r="Y37" s="53"/>
      <c r="Z37" s="53" t="s">
        <v>314</v>
      </c>
      <c r="AA37" s="53"/>
      <c r="AB37" s="55">
        <v>100</v>
      </c>
      <c r="AC37" s="55"/>
      <c r="AD37" s="55" t="s">
        <v>314</v>
      </c>
      <c r="AE37" s="55"/>
    </row>
    <row r="38" spans="1:31" ht="16.149999999999999" customHeight="1" x14ac:dyDescent="0.2">
      <c r="A38" s="384"/>
      <c r="B38" s="110" t="s">
        <v>439</v>
      </c>
      <c r="C38" s="43" t="s">
        <v>312</v>
      </c>
      <c r="D38" s="44"/>
      <c r="E38" s="142">
        <v>17</v>
      </c>
      <c r="F38" s="141"/>
      <c r="G38" s="141"/>
      <c r="H38" s="141"/>
      <c r="I38" s="141"/>
      <c r="J38" s="152">
        <f t="shared" ref="J38:J52" si="2">SUM(E38:I38)</f>
        <v>17</v>
      </c>
      <c r="K38" s="140" t="s">
        <v>406</v>
      </c>
      <c r="L38" s="106" t="s">
        <v>407</v>
      </c>
      <c r="M38" s="58"/>
      <c r="N38" s="58"/>
      <c r="O38" s="58"/>
      <c r="P38" s="58"/>
      <c r="Q38" s="58"/>
      <c r="R38" s="109"/>
      <c r="S38" s="139">
        <v>15</v>
      </c>
      <c r="T38" s="139">
        <v>18</v>
      </c>
      <c r="U38" s="153"/>
      <c r="V38" s="153"/>
      <c r="W38" s="52">
        <f>SUM(S38:V38)</f>
        <v>33</v>
      </c>
      <c r="X38" s="53">
        <v>100</v>
      </c>
      <c r="Y38" s="53"/>
      <c r="Z38" s="53" t="s">
        <v>314</v>
      </c>
      <c r="AA38" s="53"/>
      <c r="AB38" s="55">
        <v>100</v>
      </c>
      <c r="AC38" s="55"/>
      <c r="AD38" s="55" t="s">
        <v>314</v>
      </c>
      <c r="AE38" s="55"/>
    </row>
    <row r="39" spans="1:31" ht="16.149999999999999" customHeight="1" x14ac:dyDescent="0.2">
      <c r="A39" s="384"/>
      <c r="B39" s="110" t="s">
        <v>441</v>
      </c>
      <c r="C39" s="43" t="s">
        <v>312</v>
      </c>
      <c r="D39" s="44"/>
      <c r="E39" s="142">
        <v>13</v>
      </c>
      <c r="F39" s="141"/>
      <c r="G39" s="141"/>
      <c r="H39" s="141"/>
      <c r="I39" s="141"/>
      <c r="J39" s="152">
        <f t="shared" si="2"/>
        <v>13</v>
      </c>
      <c r="K39" s="58" t="s">
        <v>420</v>
      </c>
      <c r="L39" s="106"/>
      <c r="M39" s="58"/>
      <c r="N39" s="58"/>
      <c r="O39" s="58"/>
      <c r="P39" s="58"/>
      <c r="Q39" s="58"/>
      <c r="R39" s="68"/>
      <c r="S39" s="139"/>
      <c r="T39" s="139">
        <v>9</v>
      </c>
      <c r="U39" s="153"/>
      <c r="V39" s="153"/>
      <c r="W39" s="52">
        <f t="shared" ref="W39:W47" si="3">SUM(S39:V39)</f>
        <v>9</v>
      </c>
      <c r="X39" s="53">
        <v>100</v>
      </c>
      <c r="Y39" s="53"/>
      <c r="Z39" s="53" t="s">
        <v>314</v>
      </c>
      <c r="AA39" s="53"/>
      <c r="AB39" s="55">
        <v>100</v>
      </c>
      <c r="AC39" s="55"/>
      <c r="AD39" s="55" t="s">
        <v>314</v>
      </c>
      <c r="AE39" s="55"/>
    </row>
    <row r="40" spans="1:31" ht="16.149999999999999" customHeight="1" x14ac:dyDescent="0.2">
      <c r="A40" s="384"/>
      <c r="B40" s="110" t="s">
        <v>442</v>
      </c>
      <c r="C40" s="43" t="s">
        <v>312</v>
      </c>
      <c r="D40" s="44"/>
      <c r="E40" s="141"/>
      <c r="F40" s="144">
        <v>47</v>
      </c>
      <c r="G40" s="141"/>
      <c r="H40" s="141"/>
      <c r="I40" s="141"/>
      <c r="J40" s="152">
        <f t="shared" si="2"/>
        <v>47</v>
      </c>
      <c r="K40" s="58" t="s">
        <v>420</v>
      </c>
      <c r="L40" s="49"/>
      <c r="M40" s="58"/>
      <c r="N40" s="58"/>
      <c r="O40" s="58"/>
      <c r="P40" s="58"/>
      <c r="Q40" s="58"/>
      <c r="R40" s="50"/>
      <c r="S40" s="139"/>
      <c r="T40" s="139">
        <v>36</v>
      </c>
      <c r="U40" s="52"/>
      <c r="V40" s="52"/>
      <c r="W40" s="52">
        <f t="shared" si="3"/>
        <v>36</v>
      </c>
      <c r="X40" s="53">
        <v>100</v>
      </c>
      <c r="Y40" s="53"/>
      <c r="Z40" s="53" t="s">
        <v>314</v>
      </c>
      <c r="AA40" s="53"/>
      <c r="AB40" s="55">
        <v>100</v>
      </c>
      <c r="AC40" s="55"/>
      <c r="AD40" s="55" t="s">
        <v>314</v>
      </c>
      <c r="AE40" s="55"/>
    </row>
    <row r="41" spans="1:31" ht="16.149999999999999" customHeight="1" x14ac:dyDescent="0.2">
      <c r="A41" s="384"/>
      <c r="B41" s="110" t="s">
        <v>443</v>
      </c>
      <c r="C41" s="43" t="s">
        <v>312</v>
      </c>
      <c r="D41" s="44"/>
      <c r="E41" s="141"/>
      <c r="F41" s="141"/>
      <c r="G41" s="145">
        <v>20</v>
      </c>
      <c r="H41" s="141"/>
      <c r="I41" s="141"/>
      <c r="J41" s="152">
        <f t="shared" si="2"/>
        <v>20</v>
      </c>
      <c r="K41" s="58" t="s">
        <v>420</v>
      </c>
      <c r="L41" s="60"/>
      <c r="M41" s="58"/>
      <c r="N41" s="58"/>
      <c r="O41" s="58"/>
      <c r="P41" s="58"/>
      <c r="Q41" s="58"/>
      <c r="R41" s="50"/>
      <c r="S41" s="139"/>
      <c r="T41" s="139">
        <v>18</v>
      </c>
      <c r="U41" s="52"/>
      <c r="V41" s="52"/>
      <c r="W41" s="52">
        <f t="shared" si="3"/>
        <v>18</v>
      </c>
      <c r="X41" s="53">
        <v>100</v>
      </c>
      <c r="Y41" s="53"/>
      <c r="Z41" s="53" t="s">
        <v>314</v>
      </c>
      <c r="AA41" s="53"/>
      <c r="AB41" s="55">
        <v>100</v>
      </c>
      <c r="AC41" s="55"/>
      <c r="AD41" s="55" t="s">
        <v>314</v>
      </c>
      <c r="AE41" s="55"/>
    </row>
    <row r="42" spans="1:31" ht="16.149999999999999" customHeight="1" x14ac:dyDescent="0.2">
      <c r="A42" s="384"/>
      <c r="B42" s="110" t="s">
        <v>444</v>
      </c>
      <c r="C42" s="43" t="s">
        <v>312</v>
      </c>
      <c r="D42" s="44"/>
      <c r="E42" s="141"/>
      <c r="F42" s="141"/>
      <c r="G42" s="145">
        <v>19</v>
      </c>
      <c r="H42" s="141"/>
      <c r="I42" s="141"/>
      <c r="J42" s="152">
        <f t="shared" si="2"/>
        <v>19</v>
      </c>
      <c r="K42" s="58" t="s">
        <v>420</v>
      </c>
      <c r="L42" s="49"/>
      <c r="M42" s="58"/>
      <c r="N42" s="58"/>
      <c r="O42" s="58"/>
      <c r="P42" s="58"/>
      <c r="Q42" s="58"/>
      <c r="R42" s="56"/>
      <c r="S42" s="139"/>
      <c r="T42" s="139">
        <v>24</v>
      </c>
      <c r="U42" s="139"/>
      <c r="V42" s="52"/>
      <c r="W42" s="52">
        <f t="shared" si="3"/>
        <v>24</v>
      </c>
      <c r="X42" s="53">
        <v>100</v>
      </c>
      <c r="Y42" s="53"/>
      <c r="Z42" s="53" t="s">
        <v>314</v>
      </c>
      <c r="AA42" s="53"/>
      <c r="AB42" s="55">
        <v>100</v>
      </c>
      <c r="AC42" s="55"/>
      <c r="AD42" s="55" t="s">
        <v>314</v>
      </c>
      <c r="AE42" s="55"/>
    </row>
    <row r="43" spans="1:31" ht="16.149999999999999" customHeight="1" x14ac:dyDescent="0.2">
      <c r="A43" s="384"/>
      <c r="B43" s="110" t="s">
        <v>445</v>
      </c>
      <c r="C43" s="43" t="s">
        <v>312</v>
      </c>
      <c r="D43" s="44"/>
      <c r="E43" s="141"/>
      <c r="F43" s="141"/>
      <c r="G43" s="145">
        <v>8</v>
      </c>
      <c r="H43" s="141"/>
      <c r="I43" s="141"/>
      <c r="J43" s="152">
        <f t="shared" si="2"/>
        <v>8</v>
      </c>
      <c r="K43" s="58" t="s">
        <v>485</v>
      </c>
      <c r="L43" s="49"/>
      <c r="M43" s="58"/>
      <c r="N43" s="58"/>
      <c r="O43" s="58"/>
      <c r="P43" s="58"/>
      <c r="Q43" s="58"/>
      <c r="R43" s="50"/>
      <c r="S43" s="139"/>
      <c r="T43" s="139">
        <v>15</v>
      </c>
      <c r="U43" s="139"/>
      <c r="V43" s="52"/>
      <c r="W43" s="52">
        <f t="shared" si="3"/>
        <v>15</v>
      </c>
      <c r="X43" s="53">
        <v>100</v>
      </c>
      <c r="Y43" s="53"/>
      <c r="Z43" s="53" t="s">
        <v>314</v>
      </c>
      <c r="AA43" s="53"/>
      <c r="AB43" s="55">
        <v>100</v>
      </c>
      <c r="AC43" s="55"/>
      <c r="AD43" s="55" t="s">
        <v>314</v>
      </c>
      <c r="AE43" s="55"/>
    </row>
    <row r="44" spans="1:31" ht="16.149999999999999" customHeight="1" x14ac:dyDescent="0.2">
      <c r="A44" s="384"/>
      <c r="B44" s="110" t="s">
        <v>447</v>
      </c>
      <c r="C44" s="43" t="s">
        <v>312</v>
      </c>
      <c r="D44" s="44"/>
      <c r="E44" s="142">
        <v>3</v>
      </c>
      <c r="F44" s="144">
        <v>3</v>
      </c>
      <c r="G44" s="145">
        <v>3</v>
      </c>
      <c r="H44" s="184" t="s">
        <v>313</v>
      </c>
      <c r="I44" s="184" t="s">
        <v>313</v>
      </c>
      <c r="J44" s="152">
        <f t="shared" si="2"/>
        <v>9</v>
      </c>
      <c r="K44" s="58" t="s">
        <v>420</v>
      </c>
      <c r="L44" s="49"/>
      <c r="M44" s="58"/>
      <c r="N44" s="58"/>
      <c r="O44" s="58"/>
      <c r="P44" s="58"/>
      <c r="Q44" s="58"/>
      <c r="R44" s="50"/>
      <c r="S44" s="139"/>
      <c r="T44" s="139">
        <v>12</v>
      </c>
      <c r="U44" s="52"/>
      <c r="V44" s="52"/>
      <c r="W44" s="52">
        <f t="shared" si="3"/>
        <v>12</v>
      </c>
      <c r="X44" s="53">
        <v>100</v>
      </c>
      <c r="Y44" s="53"/>
      <c r="Z44" s="53" t="s">
        <v>314</v>
      </c>
      <c r="AA44" s="53"/>
      <c r="AB44" s="55">
        <v>100</v>
      </c>
      <c r="AC44" s="55"/>
      <c r="AD44" s="55" t="s">
        <v>314</v>
      </c>
      <c r="AE44" s="55"/>
    </row>
    <row r="45" spans="1:31" ht="16.149999999999999" customHeight="1" x14ac:dyDescent="0.2">
      <c r="A45" s="384"/>
      <c r="B45" s="110" t="s">
        <v>495</v>
      </c>
      <c r="C45" s="43" t="s">
        <v>312</v>
      </c>
      <c r="D45" s="44"/>
      <c r="E45" s="141"/>
      <c r="F45" s="141"/>
      <c r="G45" s="141"/>
      <c r="H45" s="146">
        <v>50</v>
      </c>
      <c r="I45" s="141"/>
      <c r="J45" s="152">
        <f t="shared" si="2"/>
        <v>50</v>
      </c>
      <c r="K45" s="108" t="s">
        <v>426</v>
      </c>
      <c r="L45" s="49" t="s">
        <v>487</v>
      </c>
      <c r="M45" s="58"/>
      <c r="N45" s="58"/>
      <c r="O45" s="58"/>
      <c r="P45" s="58"/>
      <c r="Q45" s="58"/>
      <c r="R45" s="50"/>
      <c r="S45" s="139"/>
      <c r="T45" s="139">
        <v>12</v>
      </c>
      <c r="U45" s="52"/>
      <c r="V45" s="52"/>
      <c r="W45" s="52">
        <f t="shared" si="3"/>
        <v>12</v>
      </c>
      <c r="X45" s="53">
        <v>100</v>
      </c>
      <c r="Y45" s="53"/>
      <c r="Z45" s="53" t="s">
        <v>314</v>
      </c>
      <c r="AA45" s="53"/>
      <c r="AB45" s="55">
        <v>100</v>
      </c>
      <c r="AC45" s="55"/>
      <c r="AD45" s="55" t="s">
        <v>314</v>
      </c>
      <c r="AE45" s="55"/>
    </row>
    <row r="46" spans="1:31" ht="16.149999999999999" customHeight="1" x14ac:dyDescent="0.2">
      <c r="A46" s="384"/>
      <c r="B46" s="110" t="s">
        <v>496</v>
      </c>
      <c r="C46" s="43" t="s">
        <v>312</v>
      </c>
      <c r="D46" s="44"/>
      <c r="E46" s="141"/>
      <c r="F46" s="141"/>
      <c r="G46" s="141"/>
      <c r="H46" s="141"/>
      <c r="I46" s="147">
        <v>35</v>
      </c>
      <c r="J46" s="152">
        <f t="shared" si="2"/>
        <v>35</v>
      </c>
      <c r="K46" s="108" t="s">
        <v>426</v>
      </c>
      <c r="L46" s="49" t="s">
        <v>487</v>
      </c>
      <c r="M46" s="58"/>
      <c r="N46" s="58"/>
      <c r="O46" s="58"/>
      <c r="P46" s="58"/>
      <c r="Q46" s="58"/>
      <c r="R46" s="50"/>
      <c r="S46" s="139">
        <v>21</v>
      </c>
      <c r="T46" s="139">
        <v>12</v>
      </c>
      <c r="U46" s="139"/>
      <c r="V46" s="52"/>
      <c r="W46" s="52">
        <f t="shared" si="3"/>
        <v>33</v>
      </c>
      <c r="X46" s="53">
        <v>100</v>
      </c>
      <c r="Y46" s="53"/>
      <c r="Z46" s="53" t="s">
        <v>314</v>
      </c>
      <c r="AA46" s="53"/>
      <c r="AB46" s="55">
        <v>100</v>
      </c>
      <c r="AC46" s="55"/>
      <c r="AD46" s="55" t="s">
        <v>314</v>
      </c>
      <c r="AE46" s="55"/>
    </row>
    <row r="47" spans="1:31" ht="16.149999999999999" customHeight="1" x14ac:dyDescent="0.2">
      <c r="A47" s="384"/>
      <c r="B47" s="110" t="s">
        <v>497</v>
      </c>
      <c r="C47" s="43" t="s">
        <v>312</v>
      </c>
      <c r="D47" s="44"/>
      <c r="E47" s="141"/>
      <c r="F47" s="141"/>
      <c r="G47" s="141"/>
      <c r="H47" s="141"/>
      <c r="I47" s="147">
        <v>15</v>
      </c>
      <c r="J47" s="152">
        <f t="shared" si="2"/>
        <v>15</v>
      </c>
      <c r="K47" s="108" t="s">
        <v>426</v>
      </c>
      <c r="L47" s="49" t="s">
        <v>487</v>
      </c>
      <c r="M47" s="58"/>
      <c r="N47" s="58"/>
      <c r="O47" s="58"/>
      <c r="P47" s="58"/>
      <c r="Q47" s="58"/>
      <c r="R47" s="50"/>
      <c r="S47" s="139"/>
      <c r="T47" s="139">
        <v>12</v>
      </c>
      <c r="U47" s="139"/>
      <c r="V47" s="52"/>
      <c r="W47" s="52">
        <f t="shared" si="3"/>
        <v>12</v>
      </c>
      <c r="X47" s="53">
        <v>100</v>
      </c>
      <c r="Y47" s="53"/>
      <c r="Z47" s="53" t="s">
        <v>314</v>
      </c>
      <c r="AA47" s="53"/>
      <c r="AB47" s="55">
        <v>100</v>
      </c>
      <c r="AC47" s="55"/>
      <c r="AD47" s="55" t="s">
        <v>314</v>
      </c>
      <c r="AE47" s="55"/>
    </row>
    <row r="48" spans="1:31" ht="16.149999999999999" customHeight="1" x14ac:dyDescent="0.2">
      <c r="A48" s="384"/>
      <c r="B48" s="140" t="s">
        <v>430</v>
      </c>
      <c r="C48" s="49"/>
      <c r="D48" s="44"/>
      <c r="E48" s="141"/>
      <c r="F48" s="141"/>
      <c r="G48" s="141"/>
      <c r="H48" s="141"/>
      <c r="I48" s="141"/>
      <c r="J48" s="152"/>
      <c r="K48" s="58"/>
      <c r="L48" s="49"/>
      <c r="M48" s="58"/>
      <c r="N48" s="58"/>
      <c r="O48" s="58"/>
      <c r="P48" s="58"/>
      <c r="Q48" s="58"/>
      <c r="R48" s="56"/>
      <c r="S48" s="139"/>
      <c r="T48" s="139"/>
      <c r="U48" s="52"/>
      <c r="V48" s="139"/>
      <c r="W48" s="52"/>
      <c r="X48" s="53"/>
      <c r="Y48" s="53"/>
      <c r="Z48" s="53"/>
      <c r="AA48" s="53"/>
      <c r="AB48" s="55"/>
      <c r="AC48" s="55"/>
      <c r="AD48" s="55"/>
      <c r="AE48" s="55"/>
    </row>
    <row r="49" spans="1:31" ht="16.149999999999999" customHeight="1" x14ac:dyDescent="0.2">
      <c r="A49" s="384"/>
      <c r="B49" s="148" t="s">
        <v>498</v>
      </c>
      <c r="C49" s="43" t="s">
        <v>338</v>
      </c>
      <c r="D49" s="44"/>
      <c r="E49" s="142">
        <v>20</v>
      </c>
      <c r="F49" s="144">
        <v>20</v>
      </c>
      <c r="G49" s="145">
        <v>20</v>
      </c>
      <c r="H49" s="141"/>
      <c r="I49" s="141"/>
      <c r="J49" s="152">
        <f t="shared" si="2"/>
        <v>60</v>
      </c>
      <c r="K49" s="58" t="s">
        <v>420</v>
      </c>
      <c r="L49" s="49"/>
      <c r="M49" s="58"/>
      <c r="N49" s="58"/>
      <c r="O49" s="58"/>
      <c r="P49" s="58"/>
      <c r="Q49" s="58"/>
      <c r="R49" s="56"/>
      <c r="S49" s="139">
        <v>1.5</v>
      </c>
      <c r="T49" s="139">
        <v>3</v>
      </c>
      <c r="U49" s="52"/>
      <c r="V49" s="139">
        <v>3</v>
      </c>
      <c r="W49" s="52">
        <f>SUM(S49:V49)</f>
        <v>7.5</v>
      </c>
      <c r="X49" s="53">
        <v>100</v>
      </c>
      <c r="Y49" s="53"/>
      <c r="Z49" s="53" t="s">
        <v>314</v>
      </c>
      <c r="AA49" s="53"/>
      <c r="AB49" s="55">
        <v>100</v>
      </c>
      <c r="AC49" s="55"/>
      <c r="AD49" s="55" t="s">
        <v>314</v>
      </c>
      <c r="AE49" s="55"/>
    </row>
    <row r="50" spans="1:31" ht="16.149999999999999" customHeight="1" x14ac:dyDescent="0.2">
      <c r="A50" s="384"/>
      <c r="B50" s="148" t="s">
        <v>499</v>
      </c>
      <c r="C50" s="43" t="s">
        <v>338</v>
      </c>
      <c r="D50" s="44"/>
      <c r="E50" s="142">
        <v>10</v>
      </c>
      <c r="F50" s="144">
        <v>10</v>
      </c>
      <c r="G50" s="145">
        <v>10</v>
      </c>
      <c r="H50" s="146">
        <v>30</v>
      </c>
      <c r="I50" s="147">
        <v>30</v>
      </c>
      <c r="J50" s="152">
        <f t="shared" si="2"/>
        <v>90</v>
      </c>
      <c r="K50" s="141" t="s">
        <v>420</v>
      </c>
      <c r="L50" s="49"/>
      <c r="M50" s="141"/>
      <c r="N50" s="141"/>
      <c r="O50" s="141"/>
      <c r="P50" s="141"/>
      <c r="Q50" s="141"/>
      <c r="R50" s="50"/>
      <c r="S50" s="139">
        <v>1.5</v>
      </c>
      <c r="T50" s="139">
        <v>9</v>
      </c>
      <c r="U50" s="52"/>
      <c r="V50" s="139">
        <v>4.5</v>
      </c>
      <c r="W50" s="52">
        <f>SUM(S50:V50)</f>
        <v>15</v>
      </c>
      <c r="X50" s="53">
        <v>100</v>
      </c>
      <c r="Y50" s="53"/>
      <c r="Z50" s="53" t="s">
        <v>314</v>
      </c>
      <c r="AA50" s="53"/>
      <c r="AB50" s="55">
        <v>100</v>
      </c>
      <c r="AC50" s="55"/>
      <c r="AD50" s="55" t="s">
        <v>314</v>
      </c>
      <c r="AE50" s="55"/>
    </row>
    <row r="51" spans="1:31" ht="16.149999999999999" customHeight="1" x14ac:dyDescent="0.2">
      <c r="A51" s="384"/>
      <c r="B51" s="149" t="s">
        <v>500</v>
      </c>
      <c r="C51" s="43" t="s">
        <v>338</v>
      </c>
      <c r="D51" s="44"/>
      <c r="E51" s="142">
        <v>12</v>
      </c>
      <c r="F51" s="144">
        <v>12</v>
      </c>
      <c r="G51" s="145">
        <v>12</v>
      </c>
      <c r="H51" s="146">
        <v>12</v>
      </c>
      <c r="I51" s="147">
        <v>12</v>
      </c>
      <c r="J51" s="152">
        <f t="shared" si="2"/>
        <v>60</v>
      </c>
      <c r="K51" s="141" t="s">
        <v>420</v>
      </c>
      <c r="L51" s="49"/>
      <c r="M51" s="141"/>
      <c r="N51" s="141"/>
      <c r="O51" s="141"/>
      <c r="P51" s="141"/>
      <c r="Q51" s="141"/>
      <c r="R51" s="50"/>
      <c r="S51" s="139"/>
      <c r="T51" s="139"/>
      <c r="U51" s="52"/>
      <c r="V51" s="139">
        <v>6</v>
      </c>
      <c r="W51" s="52">
        <f>SUM(S51:V51)</f>
        <v>6</v>
      </c>
      <c r="X51" s="53">
        <v>100</v>
      </c>
      <c r="Y51" s="53"/>
      <c r="Z51" s="53" t="s">
        <v>314</v>
      </c>
      <c r="AA51" s="53"/>
      <c r="AB51" s="55">
        <v>100</v>
      </c>
      <c r="AC51" s="55"/>
      <c r="AD51" s="55" t="s">
        <v>314</v>
      </c>
      <c r="AE51" s="55"/>
    </row>
    <row r="52" spans="1:31" s="5" customFormat="1" ht="16.149999999999999" customHeight="1" x14ac:dyDescent="0.2">
      <c r="A52" s="384"/>
      <c r="B52" s="149" t="s">
        <v>433</v>
      </c>
      <c r="C52" s="43" t="s">
        <v>344</v>
      </c>
      <c r="D52" s="44"/>
      <c r="E52" s="142">
        <v>8</v>
      </c>
      <c r="F52" s="144">
        <v>8</v>
      </c>
      <c r="G52" s="145">
        <v>8</v>
      </c>
      <c r="H52" s="146">
        <v>8</v>
      </c>
      <c r="I52" s="147">
        <v>8</v>
      </c>
      <c r="J52" s="152">
        <f t="shared" si="2"/>
        <v>40</v>
      </c>
      <c r="K52" s="58" t="s">
        <v>420</v>
      </c>
      <c r="L52" s="60"/>
      <c r="M52" s="141"/>
      <c r="N52" s="141"/>
      <c r="O52" s="141"/>
      <c r="P52" s="141"/>
      <c r="Q52" s="141"/>
      <c r="R52" s="50"/>
      <c r="S52" s="139">
        <v>1.5</v>
      </c>
      <c r="T52" s="139">
        <v>3</v>
      </c>
      <c r="U52" s="52"/>
      <c r="V52" s="139">
        <v>3</v>
      </c>
      <c r="W52" s="52">
        <f>SUM(S52:V52)</f>
        <v>7.5</v>
      </c>
      <c r="X52" s="53">
        <v>100</v>
      </c>
      <c r="Y52" s="53"/>
      <c r="Z52" s="53" t="s">
        <v>314</v>
      </c>
      <c r="AA52" s="53"/>
      <c r="AB52" s="55">
        <v>100</v>
      </c>
      <c r="AC52" s="55"/>
      <c r="AD52" s="55" t="s">
        <v>314</v>
      </c>
      <c r="AE52" s="55"/>
    </row>
    <row r="53" spans="1:31" s="5" customFormat="1" ht="16.149999999999999" customHeight="1" x14ac:dyDescent="0.25">
      <c r="A53" s="384"/>
      <c r="B53" s="149"/>
      <c r="C53" s="49"/>
      <c r="D53" s="171"/>
      <c r="E53" s="141"/>
      <c r="F53" s="141"/>
      <c r="G53" s="141"/>
      <c r="H53" s="141"/>
      <c r="I53" s="141"/>
      <c r="J53" s="152">
        <f>SUM(J37:J52)</f>
        <v>500</v>
      </c>
      <c r="K53" s="141"/>
      <c r="L53" s="49"/>
      <c r="M53" s="141"/>
      <c r="N53" s="141"/>
      <c r="O53" s="141"/>
      <c r="P53" s="141"/>
      <c r="Q53" s="141"/>
      <c r="R53" s="64" t="s">
        <v>345</v>
      </c>
      <c r="S53" s="151">
        <f>SUM(S37:S52)</f>
        <v>40.5</v>
      </c>
      <c r="T53" s="151">
        <f>SUM(T37:T52)</f>
        <v>198</v>
      </c>
      <c r="U53" s="151">
        <f>SUM(U37:U52)</f>
        <v>0</v>
      </c>
      <c r="V53" s="151">
        <f>SUM(V37:V52)</f>
        <v>16.5</v>
      </c>
      <c r="W53" s="87">
        <f>SUM(S53:V53)</f>
        <v>255</v>
      </c>
      <c r="X53" s="53"/>
      <c r="Y53" s="53"/>
      <c r="Z53" s="53"/>
      <c r="AA53" s="53"/>
      <c r="AB53" s="55"/>
      <c r="AC53" s="55"/>
      <c r="AD53" s="55"/>
      <c r="AE53" s="55"/>
    </row>
    <row r="54" spans="1:31" s="5" customFormat="1" ht="16.149999999999999" customHeight="1" x14ac:dyDescent="0.25">
      <c r="A54" s="384"/>
      <c r="B54" s="83"/>
      <c r="C54" s="49"/>
      <c r="D54" s="49"/>
      <c r="E54" s="46"/>
      <c r="F54" s="46"/>
      <c r="G54" s="46"/>
      <c r="H54" s="46"/>
      <c r="I54" s="46"/>
      <c r="J54" s="48"/>
      <c r="K54" s="46"/>
      <c r="L54" s="49"/>
      <c r="M54" s="46"/>
      <c r="N54" s="46"/>
      <c r="O54" s="46"/>
      <c r="P54" s="46"/>
      <c r="Q54" s="46"/>
      <c r="R54" s="64"/>
      <c r="S54" s="154"/>
      <c r="T54" s="154"/>
      <c r="U54" s="154"/>
      <c r="V54" s="154"/>
      <c r="W54" s="87"/>
      <c r="X54" s="53"/>
      <c r="Y54" s="53"/>
      <c r="Z54" s="53"/>
      <c r="AA54" s="53"/>
      <c r="AB54" s="55"/>
      <c r="AC54" s="55"/>
      <c r="AD54" s="55"/>
      <c r="AE54" s="55"/>
    </row>
    <row r="55" spans="1:31" s="5" customFormat="1" ht="33" customHeight="1" x14ac:dyDescent="0.2">
      <c r="A55" s="384"/>
      <c r="B55" s="83"/>
      <c r="C55" s="49"/>
      <c r="D55" s="49"/>
      <c r="E55" s="83"/>
      <c r="F55" s="83"/>
      <c r="G55" s="83"/>
      <c r="H55" s="83"/>
      <c r="I55" s="83"/>
      <c r="J55" s="150"/>
      <c r="K55" s="83"/>
      <c r="L55" s="49"/>
      <c r="M55" s="83"/>
      <c r="N55" s="83"/>
      <c r="O55" s="83"/>
      <c r="P55" s="83"/>
      <c r="Q55" s="83"/>
      <c r="R55" s="114" t="s">
        <v>373</v>
      </c>
      <c r="S55" s="155">
        <f>S30+S53</f>
        <v>76.5</v>
      </c>
      <c r="T55" s="155">
        <f>T30+T53</f>
        <v>503.5</v>
      </c>
      <c r="U55" s="155">
        <f>U30+U53</f>
        <v>9</v>
      </c>
      <c r="V55" s="155">
        <f>V30+V53</f>
        <v>30</v>
      </c>
      <c r="W55" s="172">
        <f>W30+W53</f>
        <v>619</v>
      </c>
      <c r="X55" s="53"/>
      <c r="Y55" s="53"/>
      <c r="Z55" s="54"/>
      <c r="AA55" s="53"/>
      <c r="AB55" s="55"/>
      <c r="AC55" s="55"/>
      <c r="AD55" s="55"/>
      <c r="AE55" s="55"/>
    </row>
    <row r="56" spans="1:31" s="5" customFormat="1" ht="26.25" customHeight="1" x14ac:dyDescent="0.2">
      <c r="A56" s="38"/>
      <c r="B56" s="116" t="s">
        <v>374</v>
      </c>
      <c r="C56" s="117" t="s">
        <v>375</v>
      </c>
      <c r="D56" s="44"/>
      <c r="E56" s="118"/>
      <c r="F56" s="118"/>
      <c r="G56" s="118"/>
      <c r="H56" s="118"/>
      <c r="I56" s="118"/>
      <c r="J56" s="118"/>
      <c r="K56" s="90"/>
      <c r="L56" s="157"/>
      <c r="M56" s="90"/>
      <c r="N56" s="90"/>
      <c r="O56" s="90"/>
      <c r="P56" s="90"/>
      <c r="Q56" s="90"/>
      <c r="R56" s="114"/>
      <c r="S56" s="158"/>
      <c r="T56" s="158"/>
      <c r="U56" s="158"/>
      <c r="V56" s="158"/>
      <c r="W56" s="172"/>
      <c r="X56" s="53"/>
      <c r="Y56" s="53"/>
      <c r="Z56" s="54"/>
      <c r="AA56" s="53"/>
      <c r="AB56" s="55"/>
      <c r="AC56" s="55"/>
      <c r="AD56" s="55"/>
      <c r="AE56" s="55"/>
    </row>
    <row r="57" spans="1:31" s="5" customFormat="1" ht="15.75" customHeight="1" x14ac:dyDescent="0.2">
      <c r="A57" s="38"/>
      <c r="B57" s="159" t="s">
        <v>455</v>
      </c>
      <c r="C57" s="117" t="s">
        <v>0</v>
      </c>
      <c r="D57" s="121">
        <v>6</v>
      </c>
      <c r="E57" s="118"/>
      <c r="F57" s="118"/>
      <c r="G57" s="118"/>
      <c r="H57" s="118"/>
      <c r="I57" s="118"/>
      <c r="J57" s="118"/>
      <c r="K57" s="90"/>
      <c r="L57" s="157"/>
      <c r="M57" s="90"/>
      <c r="N57" s="90"/>
      <c r="O57" s="90"/>
      <c r="P57" s="90"/>
      <c r="Q57" s="90"/>
      <c r="R57" s="114"/>
      <c r="S57" s="158"/>
      <c r="T57" s="158"/>
      <c r="U57" s="158"/>
      <c r="V57" s="158"/>
      <c r="W57" s="172"/>
      <c r="X57" s="53"/>
      <c r="Y57" s="53"/>
      <c r="Z57" s="54"/>
      <c r="AA57" s="53"/>
      <c r="AB57" s="55"/>
      <c r="AC57" s="55"/>
      <c r="AD57" s="55"/>
      <c r="AE57" s="55"/>
    </row>
    <row r="58" spans="1:31" s="5" customFormat="1" ht="15.75" customHeight="1" x14ac:dyDescent="0.2">
      <c r="A58" s="38"/>
      <c r="B58" s="159" t="s">
        <v>456</v>
      </c>
      <c r="C58" s="117" t="s">
        <v>0</v>
      </c>
      <c r="D58" s="121">
        <v>6</v>
      </c>
      <c r="E58" s="118"/>
      <c r="F58" s="118"/>
      <c r="G58" s="118"/>
      <c r="H58" s="118"/>
      <c r="I58" s="118"/>
      <c r="J58" s="118"/>
      <c r="K58" s="90"/>
      <c r="L58" s="157"/>
      <c r="M58" s="90"/>
      <c r="N58" s="90"/>
      <c r="O58" s="90"/>
      <c r="P58" s="90"/>
      <c r="Q58" s="90"/>
      <c r="R58" s="114"/>
      <c r="S58" s="158"/>
      <c r="T58" s="158"/>
      <c r="U58" s="158"/>
      <c r="V58" s="158"/>
      <c r="W58" s="172"/>
      <c r="X58" s="53"/>
      <c r="Y58" s="53"/>
      <c r="Z58" s="54"/>
      <c r="AA58" s="53"/>
      <c r="AB58" s="55"/>
      <c r="AC58" s="55"/>
      <c r="AD58" s="55"/>
      <c r="AE58" s="55"/>
    </row>
    <row r="59" spans="1:31" s="5" customFormat="1" ht="15.75" customHeight="1" x14ac:dyDescent="0.2">
      <c r="A59" s="38"/>
      <c r="B59" s="120" t="s">
        <v>378</v>
      </c>
      <c r="C59" s="117" t="s">
        <v>375</v>
      </c>
      <c r="D59" s="44"/>
      <c r="E59" s="118"/>
      <c r="F59" s="118"/>
      <c r="G59" s="118"/>
      <c r="H59" s="118"/>
      <c r="I59" s="118"/>
      <c r="J59" s="118"/>
      <c r="K59" s="90"/>
      <c r="L59" s="157"/>
      <c r="M59" s="90"/>
      <c r="N59" s="90"/>
      <c r="O59" s="90"/>
      <c r="P59" s="90"/>
      <c r="Q59" s="90"/>
      <c r="R59" s="114"/>
      <c r="S59" s="158"/>
      <c r="T59" s="158"/>
      <c r="U59" s="158"/>
      <c r="V59" s="158"/>
      <c r="W59" s="172"/>
      <c r="X59" s="53"/>
      <c r="Y59" s="53"/>
      <c r="Z59" s="54"/>
      <c r="AA59" s="53"/>
      <c r="AB59" s="55"/>
      <c r="AC59" s="55"/>
      <c r="AD59" s="55"/>
      <c r="AE59" s="55"/>
    </row>
    <row r="60" spans="1:31" s="5" customFormat="1" ht="15.75" customHeight="1" x14ac:dyDescent="0.2">
      <c r="A60" s="38"/>
      <c r="B60" s="159" t="s">
        <v>457</v>
      </c>
      <c r="C60" s="117" t="s">
        <v>0</v>
      </c>
      <c r="D60" s="121">
        <v>6</v>
      </c>
      <c r="E60" s="118"/>
      <c r="F60" s="118"/>
      <c r="G60" s="118"/>
      <c r="H60" s="118"/>
      <c r="I60" s="118"/>
      <c r="J60" s="118"/>
      <c r="K60" s="90"/>
      <c r="L60" s="157"/>
      <c r="M60" s="90"/>
      <c r="N60" s="90"/>
      <c r="O60" s="90"/>
      <c r="P60" s="90"/>
      <c r="Q60" s="90"/>
      <c r="R60" s="114"/>
      <c r="S60" s="158"/>
      <c r="T60" s="158"/>
      <c r="U60" s="158"/>
      <c r="V60" s="158"/>
      <c r="W60" s="172"/>
      <c r="X60" s="53"/>
      <c r="Y60" s="53"/>
      <c r="Z60" s="54"/>
      <c r="AA60" s="53"/>
      <c r="AB60" s="55"/>
      <c r="AC60" s="55"/>
      <c r="AD60" s="55"/>
      <c r="AE60" s="55"/>
    </row>
    <row r="61" spans="1:31" s="5" customFormat="1" ht="15.75" customHeight="1" x14ac:dyDescent="0.2">
      <c r="A61" s="38"/>
      <c r="B61" s="159" t="s">
        <v>458</v>
      </c>
      <c r="C61" s="117" t="s">
        <v>0</v>
      </c>
      <c r="D61" s="121">
        <v>6</v>
      </c>
      <c r="E61" s="118"/>
      <c r="F61" s="118"/>
      <c r="G61" s="118"/>
      <c r="H61" s="118"/>
      <c r="I61" s="118"/>
      <c r="J61" s="118"/>
      <c r="K61" s="90"/>
      <c r="L61" s="157"/>
      <c r="M61" s="90"/>
      <c r="N61" s="90"/>
      <c r="O61" s="90"/>
      <c r="P61" s="90"/>
      <c r="Q61" s="90"/>
      <c r="R61" s="114"/>
      <c r="S61" s="158"/>
      <c r="T61" s="158"/>
      <c r="U61" s="158"/>
      <c r="V61" s="158"/>
      <c r="W61" s="172"/>
      <c r="X61" s="53"/>
      <c r="Y61" s="53"/>
      <c r="Z61" s="54"/>
      <c r="AA61" s="53"/>
      <c r="AB61" s="55"/>
      <c r="AC61" s="55"/>
      <c r="AD61" s="55"/>
      <c r="AE61" s="55"/>
    </row>
    <row r="62" spans="1:31" s="5" customFormat="1" ht="28.5" customHeight="1" x14ac:dyDescent="0.2">
      <c r="A62" s="38"/>
      <c r="B62" s="116" t="s">
        <v>381</v>
      </c>
      <c r="C62" s="117" t="s">
        <v>375</v>
      </c>
      <c r="D62" s="44"/>
      <c r="E62" s="118"/>
      <c r="F62" s="118"/>
      <c r="G62" s="118"/>
      <c r="H62" s="118"/>
      <c r="I62" s="118"/>
      <c r="J62" s="118"/>
      <c r="K62" s="90"/>
      <c r="L62" s="157"/>
      <c r="M62" s="90"/>
      <c r="N62" s="90"/>
      <c r="O62" s="90"/>
      <c r="P62" s="90"/>
      <c r="Q62" s="90"/>
      <c r="R62" s="114"/>
      <c r="S62" s="158"/>
      <c r="T62" s="158"/>
      <c r="U62" s="158"/>
      <c r="V62" s="158"/>
      <c r="W62" s="172"/>
      <c r="X62" s="53"/>
      <c r="Y62" s="53"/>
      <c r="Z62" s="54"/>
      <c r="AA62" s="53"/>
      <c r="AB62" s="55"/>
      <c r="AC62" s="55"/>
      <c r="AD62" s="55"/>
      <c r="AE62" s="55"/>
    </row>
    <row r="63" spans="1:31" s="5" customFormat="1" ht="15.75" customHeight="1" x14ac:dyDescent="0.2">
      <c r="A63" s="38"/>
      <c r="B63" s="159" t="s">
        <v>459</v>
      </c>
      <c r="C63" s="117" t="s">
        <v>0</v>
      </c>
      <c r="D63" s="121">
        <v>6</v>
      </c>
      <c r="E63" s="118"/>
      <c r="F63" s="118"/>
      <c r="G63" s="118"/>
      <c r="H63" s="118"/>
      <c r="I63" s="118"/>
      <c r="J63" s="118"/>
      <c r="K63" s="90"/>
      <c r="L63" s="157"/>
      <c r="M63" s="90"/>
      <c r="N63" s="90"/>
      <c r="O63" s="90"/>
      <c r="P63" s="90"/>
      <c r="Q63" s="90"/>
      <c r="R63" s="114"/>
      <c r="S63" s="158"/>
      <c r="T63" s="158"/>
      <c r="U63" s="158"/>
      <c r="V63" s="158"/>
      <c r="W63" s="172"/>
      <c r="X63" s="53"/>
      <c r="Y63" s="53"/>
      <c r="Z63" s="54"/>
      <c r="AA63" s="53"/>
      <c r="AB63" s="55"/>
      <c r="AC63" s="55"/>
      <c r="AD63" s="55"/>
      <c r="AE63" s="55"/>
    </row>
    <row r="64" spans="1:31" s="5" customFormat="1" ht="15.75" customHeight="1" x14ac:dyDescent="0.2">
      <c r="A64" s="38"/>
      <c r="B64" s="159" t="s">
        <v>460</v>
      </c>
      <c r="C64" s="117" t="s">
        <v>0</v>
      </c>
      <c r="D64" s="121">
        <v>6</v>
      </c>
      <c r="E64" s="118"/>
      <c r="F64" s="118"/>
      <c r="G64" s="118"/>
      <c r="H64" s="118"/>
      <c r="I64" s="118"/>
      <c r="J64" s="118"/>
      <c r="K64" s="90"/>
      <c r="L64" s="157"/>
      <c r="M64" s="90"/>
      <c r="N64" s="90"/>
      <c r="O64" s="90"/>
      <c r="P64" s="90"/>
      <c r="Q64" s="90"/>
      <c r="R64" s="114"/>
      <c r="S64" s="158"/>
      <c r="T64" s="158"/>
      <c r="U64" s="158"/>
      <c r="V64" s="158"/>
      <c r="W64" s="172"/>
      <c r="X64" s="53"/>
      <c r="Y64" s="53"/>
      <c r="Z64" s="54"/>
      <c r="AA64" s="53"/>
      <c r="AB64" s="55"/>
      <c r="AC64" s="55"/>
      <c r="AD64" s="55"/>
      <c r="AE64" s="55"/>
    </row>
    <row r="65" spans="1:31" s="5" customFormat="1" ht="15.75" customHeight="1" x14ac:dyDescent="0.2">
      <c r="A65" s="38"/>
      <c r="B65" s="116" t="s">
        <v>501</v>
      </c>
      <c r="C65" s="117" t="s">
        <v>375</v>
      </c>
      <c r="D65" s="44"/>
      <c r="E65" s="118"/>
      <c r="F65" s="118"/>
      <c r="G65" s="118"/>
      <c r="H65" s="118"/>
      <c r="I65" s="118"/>
      <c r="J65" s="118"/>
      <c r="K65" s="90"/>
      <c r="L65" s="157"/>
      <c r="M65" s="90"/>
      <c r="N65" s="90"/>
      <c r="O65" s="90"/>
      <c r="P65" s="90"/>
      <c r="Q65" s="90"/>
      <c r="R65" s="114"/>
      <c r="S65" s="158"/>
      <c r="T65" s="158"/>
      <c r="U65" s="158"/>
      <c r="V65" s="158"/>
      <c r="W65" s="172"/>
      <c r="X65" s="53"/>
      <c r="Y65" s="53"/>
      <c r="Z65" s="54"/>
      <c r="AA65" s="53"/>
      <c r="AB65" s="55"/>
      <c r="AC65" s="55"/>
      <c r="AD65" s="55"/>
      <c r="AE65" s="55"/>
    </row>
    <row r="66" spans="1:31" s="5" customFormat="1" ht="15.75" customHeight="1" x14ac:dyDescent="0.2">
      <c r="A66" s="38"/>
      <c r="B66" s="159" t="s">
        <v>462</v>
      </c>
      <c r="C66" s="117" t="s">
        <v>0</v>
      </c>
      <c r="D66" s="121">
        <v>6</v>
      </c>
      <c r="E66" s="118"/>
      <c r="F66" s="118"/>
      <c r="G66" s="118"/>
      <c r="H66" s="118"/>
      <c r="I66" s="118"/>
      <c r="J66" s="118"/>
      <c r="K66" s="90"/>
      <c r="L66" s="157"/>
      <c r="M66" s="90"/>
      <c r="N66" s="90"/>
      <c r="O66" s="90"/>
      <c r="P66" s="90"/>
      <c r="Q66" s="90"/>
      <c r="R66" s="114"/>
      <c r="S66" s="158"/>
      <c r="T66" s="158"/>
      <c r="U66" s="158"/>
      <c r="V66" s="158"/>
      <c r="W66" s="172"/>
      <c r="X66" s="53"/>
      <c r="Y66" s="53"/>
      <c r="Z66" s="54"/>
      <c r="AA66" s="53"/>
      <c r="AB66" s="55"/>
      <c r="AC66" s="55"/>
      <c r="AD66" s="55"/>
      <c r="AE66" s="55"/>
    </row>
    <row r="67" spans="1:31" s="5" customFormat="1" ht="15.75" customHeight="1" x14ac:dyDescent="0.2">
      <c r="A67" s="38"/>
      <c r="B67" s="159" t="s">
        <v>463</v>
      </c>
      <c r="C67" s="117" t="s">
        <v>0</v>
      </c>
      <c r="D67" s="121">
        <v>6</v>
      </c>
      <c r="E67" s="118"/>
      <c r="F67" s="118"/>
      <c r="G67" s="118"/>
      <c r="H67" s="118"/>
      <c r="I67" s="118"/>
      <c r="J67" s="118"/>
      <c r="K67" s="90"/>
      <c r="L67" s="157"/>
      <c r="M67" s="90"/>
      <c r="N67" s="90"/>
      <c r="O67" s="90"/>
      <c r="P67" s="90"/>
      <c r="Q67" s="90"/>
      <c r="R67" s="114"/>
      <c r="S67" s="158"/>
      <c r="T67" s="158"/>
      <c r="U67" s="158"/>
      <c r="V67" s="158"/>
      <c r="W67" s="172"/>
      <c r="X67" s="53"/>
      <c r="Y67" s="53"/>
      <c r="Z67" s="54"/>
      <c r="AA67" s="53"/>
      <c r="AB67" s="55"/>
      <c r="AC67" s="55"/>
      <c r="AD67" s="55"/>
      <c r="AE67" s="55"/>
    </row>
    <row r="68" spans="1:31" s="5" customFormat="1" ht="27.75" customHeight="1" x14ac:dyDescent="0.2">
      <c r="A68" s="38"/>
      <c r="B68" s="116" t="s">
        <v>502</v>
      </c>
      <c r="C68" s="117" t="s">
        <v>375</v>
      </c>
      <c r="D68" s="44"/>
      <c r="E68" s="118"/>
      <c r="F68" s="118"/>
      <c r="G68" s="118"/>
      <c r="H68" s="118"/>
      <c r="I68" s="118"/>
      <c r="J68" s="118"/>
      <c r="K68" s="90"/>
      <c r="L68" s="157"/>
      <c r="M68" s="90"/>
      <c r="N68" s="90"/>
      <c r="O68" s="90"/>
      <c r="P68" s="90"/>
      <c r="Q68" s="90"/>
      <c r="R68" s="114"/>
      <c r="S68" s="158"/>
      <c r="T68" s="158"/>
      <c r="U68" s="158"/>
      <c r="V68" s="158"/>
      <c r="W68" s="172"/>
      <c r="X68" s="53"/>
      <c r="Y68" s="53"/>
      <c r="Z68" s="54"/>
      <c r="AA68" s="53"/>
      <c r="AB68" s="55"/>
      <c r="AC68" s="55"/>
      <c r="AD68" s="55"/>
      <c r="AE68" s="55"/>
    </row>
    <row r="69" spans="1:31" s="5" customFormat="1" ht="15.75" customHeight="1" x14ac:dyDescent="0.2">
      <c r="A69" s="38"/>
      <c r="B69" s="159" t="s">
        <v>465</v>
      </c>
      <c r="C69" s="117" t="s">
        <v>0</v>
      </c>
      <c r="D69" s="121">
        <v>6</v>
      </c>
      <c r="E69" s="118"/>
      <c r="F69" s="118"/>
      <c r="G69" s="118"/>
      <c r="H69" s="118"/>
      <c r="I69" s="118"/>
      <c r="J69" s="118"/>
      <c r="K69" s="90"/>
      <c r="L69" s="157"/>
      <c r="M69" s="90"/>
      <c r="N69" s="90"/>
      <c r="O69" s="90"/>
      <c r="P69" s="90"/>
      <c r="Q69" s="90"/>
      <c r="R69" s="114"/>
      <c r="S69" s="158"/>
      <c r="T69" s="158"/>
      <c r="U69" s="158"/>
      <c r="V69" s="158"/>
      <c r="W69" s="172"/>
      <c r="X69" s="53"/>
      <c r="Y69" s="53"/>
      <c r="Z69" s="54"/>
      <c r="AA69" s="53"/>
      <c r="AB69" s="55"/>
      <c r="AC69" s="55"/>
      <c r="AD69" s="55"/>
      <c r="AE69" s="55"/>
    </row>
    <row r="70" spans="1:31" s="5" customFormat="1" ht="15.75" customHeight="1" x14ac:dyDescent="0.2">
      <c r="A70" s="38"/>
      <c r="B70" s="159" t="s">
        <v>466</v>
      </c>
      <c r="C70" s="117" t="s">
        <v>0</v>
      </c>
      <c r="D70" s="121">
        <v>6</v>
      </c>
      <c r="E70" s="118"/>
      <c r="F70" s="118"/>
      <c r="G70" s="118"/>
      <c r="H70" s="118"/>
      <c r="I70" s="118"/>
      <c r="J70" s="118"/>
      <c r="K70" s="90"/>
      <c r="L70" s="157"/>
      <c r="M70" s="90"/>
      <c r="N70" s="90"/>
      <c r="O70" s="90"/>
      <c r="P70" s="90"/>
      <c r="Q70" s="90"/>
      <c r="R70" s="114"/>
      <c r="S70" s="158"/>
      <c r="T70" s="158"/>
      <c r="U70" s="158"/>
      <c r="V70" s="158"/>
      <c r="W70" s="172"/>
      <c r="X70" s="53"/>
      <c r="Y70" s="53"/>
      <c r="Z70" s="54"/>
      <c r="AA70" s="53"/>
      <c r="AB70" s="55"/>
      <c r="AC70" s="55"/>
      <c r="AD70" s="55"/>
      <c r="AE70" s="55"/>
    </row>
    <row r="71" spans="1:31" s="5" customFormat="1" ht="15.75" customHeight="1" x14ac:dyDescent="0.2">
      <c r="A71" s="38"/>
      <c r="B71" s="122" t="s">
        <v>384</v>
      </c>
      <c r="C71" s="123"/>
      <c r="D71" s="173">
        <f>SUM(D56:D70)</f>
        <v>60</v>
      </c>
      <c r="E71" s="118"/>
      <c r="F71" s="124"/>
      <c r="G71" s="125"/>
      <c r="H71" s="125"/>
      <c r="I71" s="125"/>
      <c r="J71" s="125"/>
      <c r="K71" s="90"/>
      <c r="L71" s="157"/>
      <c r="M71" s="90"/>
      <c r="N71" s="90"/>
      <c r="O71" s="90"/>
      <c r="P71" s="90"/>
      <c r="Q71" s="90"/>
      <c r="R71" s="114"/>
      <c r="S71" s="158"/>
      <c r="T71" s="158"/>
      <c r="U71" s="158"/>
      <c r="V71" s="158"/>
      <c r="W71" s="172"/>
      <c r="X71" s="53"/>
      <c r="Y71" s="53"/>
      <c r="Z71" s="54"/>
      <c r="AA71" s="53"/>
      <c r="AB71" s="55"/>
      <c r="AC71" s="55"/>
      <c r="AD71" s="55"/>
      <c r="AE71" s="55"/>
    </row>
    <row r="72" spans="1:31" ht="28.5" customHeight="1" x14ac:dyDescent="0.2">
      <c r="B72" s="96" t="s">
        <v>503</v>
      </c>
      <c r="C72" s="96"/>
      <c r="D72" s="96"/>
      <c r="E72" s="96"/>
      <c r="F72" s="349" t="s">
        <v>504</v>
      </c>
      <c r="G72" s="348"/>
      <c r="H72" s="348"/>
      <c r="I72" s="348"/>
      <c r="J72" s="348"/>
      <c r="K72" s="348"/>
      <c r="L72" s="348"/>
      <c r="M72" s="348"/>
      <c r="N72" s="348"/>
      <c r="O72" s="348"/>
      <c r="P72" s="348"/>
      <c r="Q72" s="348"/>
      <c r="R72" s="376"/>
      <c r="S72" s="376"/>
      <c r="T72" s="376"/>
      <c r="U72" s="376"/>
      <c r="V72" s="376"/>
      <c r="W72" s="376"/>
      <c r="X72" s="53"/>
      <c r="Y72" s="53"/>
      <c r="Z72" s="54"/>
      <c r="AA72" s="53"/>
      <c r="AB72" s="55"/>
      <c r="AC72" s="55"/>
      <c r="AD72" s="55"/>
      <c r="AE72" s="55"/>
    </row>
    <row r="73" spans="1:31" ht="32.1" customHeight="1" x14ac:dyDescent="0.2">
      <c r="B73" s="96" t="s">
        <v>505</v>
      </c>
      <c r="C73" s="99"/>
      <c r="D73" s="99"/>
      <c r="E73" s="347"/>
      <c r="F73" s="348"/>
      <c r="G73" s="348"/>
      <c r="H73" s="348"/>
      <c r="I73" s="348"/>
      <c r="J73" s="348"/>
      <c r="K73" s="348"/>
      <c r="L73" s="348"/>
      <c r="M73" s="348"/>
      <c r="N73" s="348"/>
      <c r="O73" s="348"/>
      <c r="P73" s="348"/>
      <c r="Q73" s="348"/>
      <c r="R73" s="373"/>
      <c r="S73" s="373"/>
      <c r="T73" s="373"/>
      <c r="U73" s="373"/>
      <c r="V73" s="373"/>
      <c r="W73" s="373"/>
      <c r="X73" s="53"/>
      <c r="Y73" s="53"/>
      <c r="Z73" s="54"/>
      <c r="AA73" s="53"/>
      <c r="AB73" s="55"/>
      <c r="AC73" s="55"/>
      <c r="AD73" s="55"/>
      <c r="AE73" s="55"/>
    </row>
    <row r="74" spans="1:31" ht="16.149999999999999" customHeight="1" x14ac:dyDescent="0.2">
      <c r="S74" s="2"/>
      <c r="T74" s="2"/>
      <c r="U74" s="2"/>
      <c r="V74" s="2"/>
      <c r="W74" s="2"/>
    </row>
    <row r="75" spans="1:31" ht="16.149999999999999" customHeight="1" x14ac:dyDescent="0.2">
      <c r="S75" s="2"/>
      <c r="T75" s="2"/>
      <c r="U75" s="2"/>
      <c r="V75" s="2"/>
      <c r="W75" s="2"/>
    </row>
    <row r="76" spans="1:31" ht="16.149999999999999" customHeight="1" x14ac:dyDescent="0.2">
      <c r="S76" s="2"/>
      <c r="T76" s="2"/>
      <c r="U76" s="2"/>
      <c r="V76" s="2"/>
      <c r="W76" s="2"/>
    </row>
    <row r="77" spans="1:31" ht="16.149999999999999" customHeight="1" x14ac:dyDescent="0.2">
      <c r="S77" s="2"/>
      <c r="T77" s="2"/>
      <c r="U77" s="2"/>
      <c r="V77" s="2"/>
      <c r="W77" s="2"/>
    </row>
    <row r="78" spans="1:31" ht="16.149999999999999" customHeight="1" x14ac:dyDescent="0.2">
      <c r="S78" s="2"/>
      <c r="T78" s="2"/>
      <c r="U78" s="2"/>
      <c r="V78" s="2"/>
      <c r="W78" s="2"/>
    </row>
    <row r="79" spans="1:31" s="1" customFormat="1" ht="16.149999999999999" customHeight="1" x14ac:dyDescent="0.2">
      <c r="X79" s="2"/>
      <c r="Y79" s="2"/>
      <c r="Z79" s="2"/>
      <c r="AA79" s="2"/>
      <c r="AB79" s="2"/>
      <c r="AC79" s="2"/>
      <c r="AD79" s="2"/>
      <c r="AE79" s="2"/>
    </row>
    <row r="80" spans="1:31" s="1" customFormat="1" ht="16.149999999999999" customHeight="1" x14ac:dyDescent="0.2">
      <c r="X80" s="2"/>
      <c r="Y80" s="2"/>
      <c r="Z80" s="2"/>
      <c r="AA80" s="2"/>
      <c r="AB80" s="2"/>
      <c r="AC80" s="2"/>
      <c r="AD80" s="2"/>
      <c r="AE80" s="2"/>
    </row>
    <row r="81" spans="19:31" s="5" customFormat="1" ht="16.149999999999999" customHeight="1" x14ac:dyDescent="0.2">
      <c r="X81" s="2"/>
      <c r="Y81" s="2"/>
      <c r="Z81" s="2"/>
      <c r="AA81" s="2"/>
      <c r="AB81" s="2"/>
      <c r="AC81" s="2"/>
      <c r="AD81" s="2"/>
      <c r="AE81" s="2"/>
    </row>
    <row r="82" spans="19:31" s="5" customFormat="1" ht="16.149999999999999" customHeight="1" x14ac:dyDescent="0.2">
      <c r="X82" s="2"/>
      <c r="Y82" s="2"/>
      <c r="Z82" s="2"/>
      <c r="AA82" s="2"/>
      <c r="AB82" s="2"/>
      <c r="AC82" s="2"/>
      <c r="AD82" s="2"/>
      <c r="AE82" s="2"/>
    </row>
    <row r="83" spans="19:31" s="1" customFormat="1" ht="16.149999999999999" customHeight="1" x14ac:dyDescent="0.2">
      <c r="X83" s="2"/>
      <c r="Y83" s="2"/>
      <c r="Z83" s="2"/>
      <c r="AA83" s="2"/>
      <c r="AB83" s="2"/>
      <c r="AC83" s="2"/>
      <c r="AD83" s="2"/>
      <c r="AE83" s="2"/>
    </row>
    <row r="84" spans="19:31" s="4" customFormat="1" ht="16.149999999999999" customHeight="1" x14ac:dyDescent="0.2">
      <c r="X84" s="2"/>
      <c r="Y84" s="2"/>
      <c r="Z84" s="2"/>
      <c r="AA84" s="2"/>
      <c r="AB84" s="2"/>
      <c r="AC84" s="2"/>
      <c r="AD84" s="2"/>
      <c r="AE84" s="2"/>
    </row>
    <row r="85" spans="19:31" s="4" customFormat="1" ht="16.149999999999999" customHeight="1" x14ac:dyDescent="0.2">
      <c r="X85" s="2"/>
      <c r="Y85" s="2"/>
      <c r="Z85" s="2"/>
      <c r="AA85" s="2"/>
      <c r="AB85" s="2"/>
      <c r="AC85" s="2"/>
      <c r="AD85" s="2"/>
      <c r="AE85" s="2"/>
    </row>
    <row r="86" spans="19:31" s="4" customFormat="1" ht="16.149999999999999" customHeight="1" x14ac:dyDescent="0.2">
      <c r="X86" s="2"/>
      <c r="Y86" s="2"/>
      <c r="Z86" s="2"/>
      <c r="AA86" s="2"/>
      <c r="AB86" s="2"/>
      <c r="AC86" s="2"/>
      <c r="AD86" s="2"/>
      <c r="AE86" s="2"/>
    </row>
    <row r="87" spans="19:31" s="4" customFormat="1" ht="16.149999999999999" customHeight="1" x14ac:dyDescent="0.2">
      <c r="X87" s="2"/>
      <c r="Y87" s="2"/>
      <c r="Z87" s="2"/>
      <c r="AA87" s="2"/>
      <c r="AB87" s="2"/>
      <c r="AC87" s="2"/>
      <c r="AD87" s="2"/>
      <c r="AE87" s="2"/>
    </row>
    <row r="88" spans="19:31" s="4" customFormat="1" ht="16.149999999999999" customHeight="1" x14ac:dyDescent="0.2">
      <c r="X88" s="2"/>
      <c r="Y88" s="2"/>
      <c r="Z88" s="2"/>
      <c r="AA88" s="2"/>
      <c r="AB88" s="2"/>
      <c r="AC88" s="2"/>
      <c r="AD88" s="2"/>
      <c r="AE88" s="2"/>
    </row>
    <row r="89" spans="19:31" ht="16.149999999999999" customHeight="1" x14ac:dyDescent="0.2">
      <c r="S89" s="2"/>
      <c r="T89" s="2"/>
      <c r="U89" s="2"/>
      <c r="V89" s="2"/>
      <c r="W89" s="2"/>
    </row>
    <row r="90" spans="19:31" ht="16.149999999999999" customHeight="1" x14ac:dyDescent="0.2">
      <c r="S90" s="2"/>
      <c r="T90" s="2"/>
      <c r="U90" s="2"/>
      <c r="V90" s="2"/>
      <c r="W90" s="2"/>
    </row>
    <row r="91" spans="19:31" ht="16.149999999999999" customHeight="1" x14ac:dyDescent="0.2">
      <c r="S91" s="2"/>
      <c r="T91" s="2"/>
      <c r="U91" s="2"/>
      <c r="V91" s="2"/>
      <c r="W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31" ht="16.149999999999999" customHeight="1" x14ac:dyDescent="0.2">
      <c r="S97" s="2"/>
      <c r="T97" s="2"/>
      <c r="U97" s="2"/>
      <c r="V97" s="2"/>
      <c r="W97" s="2"/>
    </row>
    <row r="98" spans="19:31" ht="16.149999999999999" customHeight="1" x14ac:dyDescent="0.2">
      <c r="S98" s="2"/>
      <c r="T98" s="2"/>
      <c r="U98" s="2"/>
      <c r="V98" s="2"/>
      <c r="W98" s="2"/>
    </row>
    <row r="99" spans="19:31" ht="16.149999999999999" customHeight="1" x14ac:dyDescent="0.2">
      <c r="S99" s="2"/>
      <c r="T99" s="2"/>
      <c r="U99" s="2"/>
      <c r="V99" s="2"/>
      <c r="W99" s="2"/>
    </row>
    <row r="100" spans="19:31" ht="16.149999999999999" customHeight="1" x14ac:dyDescent="0.2">
      <c r="S100" s="2"/>
      <c r="T100" s="2"/>
      <c r="U100" s="2"/>
      <c r="V100" s="2"/>
      <c r="W100" s="2"/>
    </row>
    <row r="101" spans="19:31" ht="16.149999999999999" customHeight="1" x14ac:dyDescent="0.2">
      <c r="S101" s="2"/>
      <c r="T101" s="2"/>
      <c r="U101" s="2"/>
      <c r="V101" s="2"/>
      <c r="W101" s="2"/>
    </row>
    <row r="102" spans="19:31" ht="16.149999999999999" customHeight="1" x14ac:dyDescent="0.2">
      <c r="S102" s="2"/>
      <c r="T102" s="2"/>
      <c r="U102" s="2"/>
      <c r="V102" s="2"/>
      <c r="W102" s="2"/>
    </row>
    <row r="103" spans="19:31" ht="16.149999999999999" customHeight="1" x14ac:dyDescent="0.2">
      <c r="S103" s="2"/>
      <c r="T103" s="2"/>
      <c r="U103" s="2"/>
      <c r="V103" s="2"/>
      <c r="W103" s="2"/>
    </row>
    <row r="104" spans="19:31" ht="16.149999999999999" customHeight="1" x14ac:dyDescent="0.2">
      <c r="S104" s="2"/>
      <c r="T104" s="2"/>
      <c r="U104" s="2"/>
      <c r="V104" s="2"/>
      <c r="W104" s="2"/>
    </row>
    <row r="105" spans="19:31" ht="16.149999999999999" customHeight="1" x14ac:dyDescent="0.2">
      <c r="S105" s="2"/>
      <c r="T105" s="2"/>
      <c r="U105" s="2"/>
      <c r="V105" s="2"/>
      <c r="W105" s="2"/>
    </row>
    <row r="106" spans="19:31" ht="16.149999999999999" customHeight="1" x14ac:dyDescent="0.2">
      <c r="S106" s="2"/>
      <c r="T106" s="2"/>
      <c r="U106" s="2"/>
      <c r="V106" s="2"/>
      <c r="W106" s="2"/>
    </row>
    <row r="107" spans="19:31" ht="16.149999999999999" customHeight="1" x14ac:dyDescent="0.2">
      <c r="S107" s="2"/>
      <c r="T107" s="2"/>
      <c r="U107" s="2"/>
      <c r="V107" s="2"/>
      <c r="W107" s="2"/>
    </row>
    <row r="108" spans="19:31" ht="16.149999999999999" customHeight="1" x14ac:dyDescent="0.2">
      <c r="S108" s="2"/>
      <c r="T108" s="2"/>
      <c r="U108" s="2"/>
      <c r="V108" s="2"/>
      <c r="W108" s="2"/>
    </row>
    <row r="109" spans="19:31" ht="16.149999999999999" customHeight="1" x14ac:dyDescent="0.2">
      <c r="S109" s="2"/>
      <c r="T109" s="2"/>
      <c r="U109" s="2"/>
      <c r="V109" s="2"/>
      <c r="W109" s="2"/>
    </row>
    <row r="110" spans="19:31" ht="16.149999999999999" customHeight="1" x14ac:dyDescent="0.2">
      <c r="S110" s="2"/>
      <c r="T110" s="2"/>
      <c r="U110" s="2"/>
      <c r="V110" s="2"/>
      <c r="W110" s="2"/>
      <c r="X110" s="1"/>
      <c r="Y110" s="1"/>
      <c r="Z110" s="1"/>
      <c r="AA110" s="1"/>
      <c r="AB110" s="1"/>
      <c r="AC110" s="1"/>
      <c r="AD110" s="1"/>
      <c r="AE110" s="1"/>
    </row>
    <row r="111" spans="19:31" ht="16.149999999999999" customHeight="1" x14ac:dyDescent="0.2">
      <c r="S111" s="2"/>
      <c r="T111" s="2"/>
      <c r="U111" s="2"/>
      <c r="V111" s="2"/>
      <c r="W111" s="2"/>
      <c r="X111" s="1"/>
      <c r="Y111" s="1"/>
      <c r="Z111" s="1"/>
      <c r="AA111" s="1"/>
      <c r="AB111" s="1"/>
      <c r="AC111" s="1"/>
      <c r="AD111" s="1"/>
      <c r="AE111" s="1"/>
    </row>
    <row r="112" spans="19:31" ht="16.149999999999999" customHeight="1" x14ac:dyDescent="0.2">
      <c r="S112" s="2"/>
      <c r="T112" s="2"/>
      <c r="U112" s="2"/>
      <c r="V112" s="2"/>
      <c r="W112" s="2"/>
      <c r="X112" s="5"/>
      <c r="Y112" s="5"/>
      <c r="Z112" s="5"/>
      <c r="AA112" s="5"/>
      <c r="AB112" s="5"/>
      <c r="AC112" s="5"/>
      <c r="AD112" s="5"/>
      <c r="AE112" s="5"/>
    </row>
    <row r="113" spans="19:31" ht="16.149999999999999" customHeight="1" x14ac:dyDescent="0.2">
      <c r="S113" s="2"/>
      <c r="T113" s="2"/>
      <c r="U113" s="2"/>
      <c r="V113" s="2"/>
      <c r="W113" s="2"/>
      <c r="X113" s="5"/>
      <c r="Y113" s="5"/>
      <c r="Z113" s="5"/>
      <c r="AA113" s="5"/>
      <c r="AB113" s="5"/>
      <c r="AC113" s="5"/>
      <c r="AD113" s="5"/>
      <c r="AE113" s="5"/>
    </row>
    <row r="114" spans="19:31" ht="16.149999999999999" customHeight="1" x14ac:dyDescent="0.2">
      <c r="S114" s="2"/>
      <c r="T114" s="2"/>
      <c r="U114" s="2"/>
      <c r="V114" s="2"/>
      <c r="W114" s="2"/>
      <c r="X114" s="1"/>
      <c r="Y114" s="1"/>
      <c r="Z114" s="1"/>
      <c r="AA114" s="1"/>
      <c r="AB114" s="1"/>
      <c r="AC114" s="1"/>
      <c r="AD114" s="1"/>
      <c r="AE114" s="1"/>
    </row>
    <row r="115" spans="19:31" ht="16.149999999999999" customHeight="1" x14ac:dyDescent="0.2">
      <c r="S115" s="2"/>
      <c r="T115" s="2"/>
      <c r="U115" s="2"/>
      <c r="V115" s="2"/>
      <c r="W115" s="2"/>
      <c r="X115" s="4"/>
      <c r="Y115" s="4"/>
      <c r="Z115" s="4"/>
      <c r="AA115" s="4"/>
      <c r="AB115" s="4"/>
      <c r="AC115" s="4"/>
      <c r="AD115" s="4"/>
      <c r="AE115" s="4"/>
    </row>
    <row r="116" spans="19:31" ht="16.149999999999999" customHeight="1" x14ac:dyDescent="0.2">
      <c r="S116" s="2"/>
      <c r="T116" s="2"/>
      <c r="U116" s="2"/>
      <c r="V116" s="2"/>
      <c r="W116" s="2"/>
      <c r="X116" s="4"/>
      <c r="Y116" s="4"/>
      <c r="Z116" s="4"/>
      <c r="AA116" s="4"/>
      <c r="AB116" s="4"/>
      <c r="AC116" s="4"/>
      <c r="AD116" s="4"/>
      <c r="AE116" s="4"/>
    </row>
    <row r="117" spans="19:31" ht="16.149999999999999" customHeight="1" x14ac:dyDescent="0.2">
      <c r="S117" s="2"/>
      <c r="T117" s="2"/>
      <c r="U117" s="2"/>
      <c r="V117" s="2"/>
      <c r="W117" s="2"/>
      <c r="X117" s="4"/>
      <c r="Y117" s="4"/>
      <c r="Z117" s="4"/>
      <c r="AA117" s="4"/>
      <c r="AB117" s="4"/>
      <c r="AC117" s="4"/>
      <c r="AD117" s="4"/>
      <c r="AE117" s="4"/>
    </row>
    <row r="118" spans="19:31" ht="16.149999999999999" customHeight="1" x14ac:dyDescent="0.2">
      <c r="S118" s="2"/>
      <c r="T118" s="2"/>
      <c r="U118" s="2"/>
      <c r="V118" s="2"/>
      <c r="W118" s="2"/>
      <c r="X118" s="4"/>
      <c r="Y118" s="4"/>
      <c r="Z118" s="4"/>
      <c r="AA118" s="4"/>
      <c r="AB118" s="4"/>
      <c r="AC118" s="4"/>
      <c r="AD118" s="4"/>
      <c r="AE118" s="4"/>
    </row>
    <row r="119" spans="19:31" ht="16.149999999999999" customHeight="1" x14ac:dyDescent="0.2">
      <c r="S119" s="2"/>
      <c r="T119" s="2"/>
      <c r="U119" s="2"/>
      <c r="V119" s="2"/>
      <c r="W119" s="2"/>
    </row>
    <row r="120" spans="19:31" ht="16.149999999999999" customHeight="1" x14ac:dyDescent="0.2">
      <c r="S120" s="2"/>
      <c r="T120" s="2"/>
      <c r="U120" s="2"/>
      <c r="V120" s="2"/>
      <c r="W120" s="2"/>
    </row>
    <row r="121" spans="19:31" ht="16.149999999999999" customHeight="1" x14ac:dyDescent="0.2">
      <c r="S121" s="2"/>
      <c r="T121" s="2"/>
      <c r="U121" s="2"/>
      <c r="V121" s="2"/>
      <c r="W121" s="2"/>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ht="16.149999999999999" customHeight="1" x14ac:dyDescent="0.2">
      <c r="S131" s="2"/>
      <c r="T131" s="2"/>
      <c r="U131" s="2"/>
      <c r="V131" s="2"/>
      <c r="W131" s="2"/>
    </row>
    <row r="132" spans="19:31" ht="16.149999999999999" customHeight="1" x14ac:dyDescent="0.2">
      <c r="S132" s="2"/>
      <c r="T132" s="2"/>
      <c r="U132" s="2"/>
      <c r="V132" s="2"/>
      <c r="W132" s="2"/>
    </row>
    <row r="133" spans="19:31" s="1" customFormat="1" ht="16.149999999999999" customHeight="1" x14ac:dyDescent="0.2">
      <c r="X133" s="2"/>
      <c r="Y133" s="2"/>
      <c r="Z133" s="2"/>
      <c r="AA133" s="2"/>
      <c r="AB133" s="2"/>
      <c r="AC133" s="2"/>
      <c r="AD133" s="2"/>
      <c r="AE133" s="2"/>
    </row>
    <row r="134" spans="19:31" s="1" customFormat="1" ht="16.149999999999999" customHeight="1" x14ac:dyDescent="0.2">
      <c r="X134" s="2"/>
      <c r="Y134" s="2"/>
      <c r="Z134" s="2"/>
      <c r="AA134" s="2"/>
      <c r="AB134" s="2"/>
      <c r="AC134" s="2"/>
      <c r="AD134" s="2"/>
      <c r="AE134" s="2"/>
    </row>
    <row r="135" spans="19:31" s="5" customFormat="1" ht="16.149999999999999" customHeight="1" x14ac:dyDescent="0.2">
      <c r="X135" s="2"/>
      <c r="Y135" s="2"/>
      <c r="Z135" s="2"/>
      <c r="AA135" s="2"/>
      <c r="AB135" s="2"/>
      <c r="AC135" s="2"/>
      <c r="AD135" s="2"/>
      <c r="AE135" s="2"/>
    </row>
    <row r="136" spans="19:31" s="5" customFormat="1" ht="16.149999999999999" customHeight="1" x14ac:dyDescent="0.2">
      <c r="X136" s="2"/>
      <c r="Y136" s="2"/>
      <c r="Z136" s="2"/>
      <c r="AA136" s="2"/>
      <c r="AB136" s="2"/>
      <c r="AC136" s="2"/>
      <c r="AD136" s="2"/>
      <c r="AE136" s="2"/>
    </row>
    <row r="137" spans="19:31" s="1" customFormat="1" ht="16.149999999999999" customHeight="1" x14ac:dyDescent="0.2">
      <c r="X137" s="2"/>
      <c r="Y137" s="2"/>
      <c r="Z137" s="2"/>
      <c r="AA137" s="2"/>
      <c r="AB137" s="2"/>
      <c r="AC137" s="2"/>
      <c r="AD137" s="2"/>
      <c r="AE137" s="2"/>
    </row>
    <row r="138" spans="19:31" s="4" customFormat="1" ht="16.149999999999999" customHeight="1" x14ac:dyDescent="0.2">
      <c r="X138" s="2"/>
      <c r="Y138" s="2"/>
      <c r="Z138" s="2"/>
      <c r="AA138" s="2"/>
      <c r="AB138" s="2"/>
      <c r="AC138" s="2"/>
      <c r="AD138" s="2"/>
      <c r="AE138" s="2"/>
    </row>
    <row r="139" spans="19:31" s="4" customFormat="1" ht="16.149999999999999" customHeight="1" x14ac:dyDescent="0.2">
      <c r="X139" s="2"/>
      <c r="Y139" s="2"/>
      <c r="Z139" s="2"/>
      <c r="AA139" s="2"/>
      <c r="AB139" s="2"/>
      <c r="AC139" s="2"/>
      <c r="AD139" s="2"/>
      <c r="AE139" s="2"/>
    </row>
    <row r="140" spans="19:31" s="4" customFormat="1" ht="16.149999999999999" customHeight="1" x14ac:dyDescent="0.2">
      <c r="X140" s="2"/>
      <c r="Y140" s="2"/>
      <c r="Z140" s="2"/>
      <c r="AA140" s="2"/>
      <c r="AB140" s="2"/>
      <c r="AC140" s="2"/>
      <c r="AD140" s="2"/>
      <c r="AE140" s="2"/>
    </row>
    <row r="141" spans="19:31" s="4" customFormat="1" ht="16.149999999999999" customHeight="1" x14ac:dyDescent="0.2">
      <c r="X141" s="2"/>
      <c r="Y141" s="2"/>
      <c r="Z141" s="2"/>
      <c r="AA141" s="2"/>
      <c r="AB141" s="2"/>
      <c r="AC141" s="2"/>
      <c r="AD141" s="2"/>
      <c r="AE141" s="2"/>
    </row>
    <row r="142" spans="19:31" ht="16.149999999999999" customHeight="1" x14ac:dyDescent="0.2">
      <c r="S142" s="2"/>
      <c r="T142" s="2"/>
      <c r="U142" s="2"/>
      <c r="V142" s="2"/>
      <c r="W142" s="2"/>
    </row>
    <row r="143" spans="19:31" ht="16.149999999999999" customHeight="1" x14ac:dyDescent="0.2">
      <c r="S143" s="2"/>
      <c r="T143" s="2"/>
      <c r="U143" s="2"/>
      <c r="V143" s="2"/>
      <c r="W143" s="2"/>
    </row>
    <row r="144" spans="19:31" ht="16.149999999999999" customHeight="1" x14ac:dyDescent="0.2">
      <c r="S144" s="2"/>
      <c r="T144" s="2"/>
      <c r="U144" s="2"/>
      <c r="V144" s="2"/>
      <c r="W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row>
    <row r="169" spans="19:31" ht="16.149999999999999" customHeight="1" x14ac:dyDescent="0.2">
      <c r="S169" s="2"/>
      <c r="T169" s="2"/>
      <c r="U169" s="2"/>
      <c r="V169" s="2"/>
      <c r="W169" s="2"/>
    </row>
    <row r="170" spans="19:31" ht="16.149999999999999" customHeight="1" x14ac:dyDescent="0.2">
      <c r="S170" s="2"/>
      <c r="T170" s="2"/>
      <c r="U170" s="2"/>
      <c r="V170" s="2"/>
      <c r="W170" s="2"/>
    </row>
    <row r="171" spans="19:31" ht="16.149999999999999" customHeight="1" x14ac:dyDescent="0.2">
      <c r="S171" s="2"/>
      <c r="T171" s="2"/>
      <c r="U171" s="2"/>
      <c r="V171" s="2"/>
      <c r="W171" s="2"/>
    </row>
    <row r="172" spans="19:31" ht="16.149999999999999" customHeight="1" x14ac:dyDescent="0.2">
      <c r="S172" s="2"/>
      <c r="T172" s="2"/>
      <c r="U172" s="2"/>
      <c r="V172" s="2"/>
      <c r="W172" s="2"/>
      <c r="X172" s="9"/>
      <c r="Y172" s="9"/>
      <c r="Z172" s="9"/>
      <c r="AA172" s="9"/>
      <c r="AB172" s="9"/>
      <c r="AC172" s="9"/>
      <c r="AD172" s="9"/>
      <c r="AE172" s="9"/>
    </row>
    <row r="173" spans="19:31" ht="16.149999999999999" customHeight="1" x14ac:dyDescent="0.2">
      <c r="S173" s="2"/>
      <c r="T173" s="2"/>
      <c r="U173" s="2"/>
      <c r="V173" s="2"/>
      <c r="W173" s="2"/>
      <c r="X173" s="9"/>
      <c r="Y173" s="9"/>
      <c r="Z173" s="9"/>
      <c r="AA173" s="9"/>
      <c r="AB173" s="9"/>
      <c r="AC173" s="9"/>
      <c r="AD173" s="9"/>
      <c r="AE173" s="9"/>
    </row>
    <row r="174" spans="19:31" ht="16.149999999999999" customHeight="1" x14ac:dyDescent="0.2">
      <c r="S174" s="2"/>
      <c r="T174" s="2"/>
      <c r="U174" s="2"/>
      <c r="V174" s="2"/>
      <c r="W174" s="2"/>
      <c r="X174" s="9"/>
      <c r="Y174" s="9"/>
      <c r="Z174" s="9"/>
      <c r="AA174" s="9"/>
      <c r="AB174" s="9"/>
      <c r="AC174" s="9"/>
      <c r="AD174" s="9"/>
      <c r="AE174" s="9"/>
    </row>
    <row r="175" spans="19:31" ht="16.149999999999999" customHeight="1" x14ac:dyDescent="0.2">
      <c r="S175" s="2"/>
      <c r="T175" s="2"/>
      <c r="U175" s="2"/>
      <c r="V175" s="2"/>
      <c r="W175" s="2"/>
      <c r="X175" s="9"/>
      <c r="Y175" s="9"/>
      <c r="Z175" s="9"/>
      <c r="AA175" s="9"/>
      <c r="AB175" s="9"/>
      <c r="AC175" s="9"/>
      <c r="AD175" s="9"/>
      <c r="AE175" s="9"/>
    </row>
    <row r="176" spans="19:31" ht="16.149999999999999" customHeight="1" x14ac:dyDescent="0.2">
      <c r="S176" s="2"/>
      <c r="T176" s="2"/>
      <c r="U176" s="2"/>
      <c r="V176" s="2"/>
      <c r="W176" s="2"/>
      <c r="X176" s="9"/>
      <c r="Y176" s="9"/>
      <c r="Z176" s="9"/>
      <c r="AA176" s="9"/>
      <c r="AB176" s="9"/>
      <c r="AC176" s="9"/>
      <c r="AD176" s="9"/>
      <c r="AE176" s="9"/>
    </row>
    <row r="177" spans="19:23" ht="16.149999999999999" customHeight="1" x14ac:dyDescent="0.2">
      <c r="S177" s="2"/>
      <c r="T177" s="2"/>
      <c r="U177" s="2"/>
      <c r="V177" s="2"/>
      <c r="W177" s="2"/>
    </row>
    <row r="178" spans="19:23" ht="16.149999999999999" customHeight="1" x14ac:dyDescent="0.2">
      <c r="S178" s="2"/>
      <c r="T178" s="2"/>
      <c r="U178" s="2"/>
      <c r="V178" s="2"/>
      <c r="W178" s="2"/>
    </row>
    <row r="179" spans="19:23" ht="16.149999999999999" customHeight="1" x14ac:dyDescent="0.2">
      <c r="S179" s="2"/>
      <c r="T179" s="2"/>
      <c r="U179" s="2"/>
      <c r="V179" s="2"/>
      <c r="W179" s="2"/>
    </row>
    <row r="180" spans="19:23" ht="16.149999999999999" customHeight="1" x14ac:dyDescent="0.2">
      <c r="S180" s="2"/>
      <c r="T180" s="2"/>
      <c r="U180" s="2"/>
      <c r="V180" s="2"/>
      <c r="W180" s="2"/>
    </row>
    <row r="181" spans="19:23" ht="16.149999999999999" customHeight="1" x14ac:dyDescent="0.2">
      <c r="S181" s="2"/>
      <c r="T181" s="2"/>
      <c r="U181" s="2"/>
      <c r="V181" s="2"/>
      <c r="W181" s="2"/>
    </row>
    <row r="182" spans="19:23" ht="16.149999999999999" customHeight="1" x14ac:dyDescent="0.2">
      <c r="S182" s="2"/>
      <c r="T182" s="2"/>
      <c r="U182" s="2"/>
      <c r="V182" s="2"/>
      <c r="W182" s="2"/>
    </row>
    <row r="183" spans="19:23" ht="16.149999999999999" customHeight="1" x14ac:dyDescent="0.2">
      <c r="S183" s="2"/>
      <c r="T183" s="2"/>
      <c r="U183" s="2"/>
      <c r="V183" s="2"/>
      <c r="W183" s="2"/>
    </row>
    <row r="184" spans="19:23" ht="16.149999999999999" customHeight="1" x14ac:dyDescent="0.2">
      <c r="S184" s="2"/>
      <c r="T184" s="2"/>
      <c r="U184" s="2"/>
      <c r="V184" s="2"/>
      <c r="W184" s="2"/>
    </row>
    <row r="185" spans="19:23" ht="16.149999999999999" customHeight="1" x14ac:dyDescent="0.2">
      <c r="S185" s="2"/>
      <c r="T185" s="2"/>
      <c r="U185" s="2"/>
      <c r="V185" s="2"/>
      <c r="W185" s="2"/>
    </row>
    <row r="186" spans="19:23" ht="16.149999999999999" customHeight="1" x14ac:dyDescent="0.2">
      <c r="S186" s="2"/>
      <c r="T186" s="2"/>
      <c r="U186" s="2"/>
      <c r="V186" s="2"/>
      <c r="W186" s="2"/>
    </row>
    <row r="187" spans="19:23" ht="16.149999999999999" customHeight="1" x14ac:dyDescent="0.2">
      <c r="S187" s="2"/>
      <c r="T187" s="2"/>
      <c r="U187" s="2"/>
      <c r="V187" s="2"/>
      <c r="W187" s="2"/>
    </row>
    <row r="188" spans="19:23" ht="16.149999999999999" customHeight="1" x14ac:dyDescent="0.2">
      <c r="S188" s="2"/>
      <c r="T188" s="2"/>
      <c r="U188" s="2"/>
      <c r="V188" s="2"/>
      <c r="W188" s="2"/>
    </row>
    <row r="189" spans="19:23" ht="16.149999999999999" customHeight="1" x14ac:dyDescent="0.2">
      <c r="S189" s="2"/>
      <c r="T189" s="2"/>
      <c r="U189" s="2"/>
      <c r="V189" s="2"/>
      <c r="W189" s="2"/>
    </row>
    <row r="190" spans="19:23" ht="16.149999999999999" customHeight="1" x14ac:dyDescent="0.2">
      <c r="S190" s="2"/>
      <c r="T190" s="2"/>
      <c r="U190" s="2"/>
      <c r="V190" s="2"/>
      <c r="W190" s="2"/>
    </row>
    <row r="191" spans="19:23" ht="16.149999999999999" customHeight="1" x14ac:dyDescent="0.2">
      <c r="S191" s="2"/>
      <c r="T191" s="2"/>
      <c r="U191" s="2"/>
      <c r="V191" s="2"/>
      <c r="W191" s="2"/>
    </row>
    <row r="192" spans="19:23" ht="16.149999999999999" customHeight="1" x14ac:dyDescent="0.2">
      <c r="S192" s="2"/>
      <c r="T192" s="2"/>
      <c r="U192" s="2"/>
      <c r="V192" s="2"/>
      <c r="W192" s="2"/>
    </row>
    <row r="193" spans="19:31" ht="16.149999999999999" customHeight="1" x14ac:dyDescent="0.2">
      <c r="S193" s="2"/>
      <c r="T193" s="2"/>
      <c r="U193" s="2"/>
      <c r="V193" s="2"/>
      <c r="W193" s="2"/>
    </row>
    <row r="194" spans="19:31" ht="16.149999999999999" customHeight="1" x14ac:dyDescent="0.2">
      <c r="S194" s="2"/>
      <c r="T194" s="2"/>
      <c r="U194" s="2"/>
      <c r="V194" s="2"/>
      <c r="W194" s="2"/>
    </row>
    <row r="195" spans="19:31" s="9" customFormat="1" ht="16.149999999999999" customHeight="1" x14ac:dyDescent="0.2">
      <c r="X195" s="2"/>
      <c r="Y195" s="2"/>
      <c r="Z195" s="2"/>
      <c r="AA195" s="2"/>
      <c r="AB195" s="2"/>
      <c r="AC195" s="2"/>
      <c r="AD195" s="2"/>
      <c r="AE195" s="2"/>
    </row>
    <row r="196" spans="19:31" s="9" customFormat="1" ht="16.149999999999999" customHeight="1" x14ac:dyDescent="0.2">
      <c r="X196" s="2"/>
      <c r="Y196" s="2"/>
      <c r="Z196" s="2"/>
      <c r="AA196" s="2"/>
      <c r="AB196" s="2"/>
      <c r="AC196" s="2"/>
      <c r="AD196" s="2"/>
      <c r="AE196" s="2"/>
    </row>
    <row r="197" spans="19:31" s="9" customFormat="1" ht="16.149999999999999" customHeight="1" x14ac:dyDescent="0.2">
      <c r="X197" s="2"/>
      <c r="Y197" s="2"/>
      <c r="Z197" s="2"/>
      <c r="AA197" s="2"/>
      <c r="AB197" s="2"/>
      <c r="AC197" s="2"/>
      <c r="AD197" s="2"/>
      <c r="AE197" s="2"/>
    </row>
    <row r="198" spans="19:31" s="9" customFormat="1" ht="16.149999999999999" customHeight="1" x14ac:dyDescent="0.2">
      <c r="X198" s="2"/>
      <c r="Y198" s="2"/>
      <c r="Z198" s="2"/>
      <c r="AA198" s="2"/>
      <c r="AB198" s="2"/>
      <c r="AC198" s="2"/>
      <c r="AD198" s="2"/>
      <c r="AE198" s="2"/>
    </row>
    <row r="199" spans="19:31" s="9" customFormat="1" ht="16.149999999999999" customHeight="1" x14ac:dyDescent="0.2">
      <c r="X199" s="2"/>
      <c r="Y199" s="2"/>
      <c r="Z199" s="2"/>
      <c r="AA199" s="2"/>
      <c r="AB199" s="2"/>
      <c r="AC199" s="2"/>
      <c r="AD199" s="2"/>
      <c r="AE199" s="2"/>
    </row>
    <row r="200" spans="19:31" ht="16.149999999999999" customHeight="1" x14ac:dyDescent="0.2">
      <c r="S200" s="2"/>
      <c r="T200" s="2"/>
      <c r="U200" s="2"/>
      <c r="V200" s="2"/>
      <c r="W200" s="2"/>
    </row>
    <row r="201" spans="19:31" ht="16.149999999999999" customHeight="1" x14ac:dyDescent="0.2">
      <c r="S201" s="2"/>
      <c r="T201" s="2"/>
      <c r="U201" s="2"/>
      <c r="V201" s="2"/>
      <c r="W201" s="2"/>
    </row>
    <row r="202" spans="19:31" ht="16.149999999999999" customHeight="1" x14ac:dyDescent="0.2">
      <c r="S202" s="2"/>
      <c r="T202" s="2"/>
      <c r="U202" s="2"/>
      <c r="V202" s="2"/>
      <c r="W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row r="2045" spans="19:23" ht="16.149999999999999" customHeight="1" x14ac:dyDescent="0.2">
      <c r="S2045" s="2"/>
      <c r="T2045" s="2"/>
      <c r="U2045" s="2"/>
      <c r="V2045" s="2"/>
      <c r="W2045" s="2"/>
    </row>
    <row r="2046" spans="19:23" ht="16.149999999999999" customHeight="1" x14ac:dyDescent="0.2">
      <c r="S2046" s="2"/>
      <c r="T2046" s="2"/>
      <c r="U2046" s="2"/>
      <c r="V2046" s="2"/>
      <c r="W2046" s="2"/>
    </row>
  </sheetData>
  <mergeCells count="28">
    <mergeCell ref="A10:A55"/>
    <mergeCell ref="F32:Q32"/>
    <mergeCell ref="R32:W32"/>
    <mergeCell ref="E33:F33"/>
    <mergeCell ref="R33:W33"/>
    <mergeCell ref="X7:AE7"/>
    <mergeCell ref="X8:AA8"/>
    <mergeCell ref="AB8:AE8"/>
    <mergeCell ref="E73:Q73"/>
    <mergeCell ref="R73:W73"/>
    <mergeCell ref="F72:Q72"/>
    <mergeCell ref="R72:W72"/>
    <mergeCell ref="K6:K8"/>
    <mergeCell ref="L6:L8"/>
    <mergeCell ref="J6:J8"/>
    <mergeCell ref="R1:W1"/>
    <mergeCell ref="R3:W3"/>
    <mergeCell ref="A6:A9"/>
    <mergeCell ref="B6:B8"/>
    <mergeCell ref="E6:E8"/>
    <mergeCell ref="F6:F8"/>
    <mergeCell ref="G6:G8"/>
    <mergeCell ref="H6:H8"/>
    <mergeCell ref="I6:I8"/>
    <mergeCell ref="R6:R8"/>
    <mergeCell ref="S6:V6"/>
    <mergeCell ref="C6:C8"/>
    <mergeCell ref="D6:D8"/>
  </mergeCells>
  <conditionalFormatting sqref="B72:B1048576 E33 E73 E32:F32 E34:F34 E72:F72 E23:G23 E24:I29 E30:J31 E35:J35 E74:J1048576 E11:Q11 E37:Q37 F36:G36 I23 I36:J36 J12:J29 K23:L25 K12:Q22 K27:Q27 K38:Q47 K49:Q52 M23:Q24 S25 B1:B55 E6:I6 E1:J5 E9:J10 E53:Q53 R30:R31 R53:R71 E12:I22 E38:J52">
    <cfRule type="expression" dxfId="147" priority="34">
      <formula>LEN($B:$B)&gt;60</formula>
    </cfRule>
  </conditionalFormatting>
  <conditionalFormatting sqref="B56:C56 B59:C59 B62:C62 B65:C65 B68:C68 B71:J71 C57:J58 C60:J61 C63:J64 C66:J67 C69:J70 E54:J56 E59:J59 E62:J62 E65:J65 E68:J68">
    <cfRule type="expression" dxfId="146" priority="1">
      <formula>LEN($B:$B)&gt;60</formula>
    </cfRule>
  </conditionalFormatting>
  <dataValidations count="2">
    <dataValidation type="textLength" errorStyle="warning" operator="lessThan" allowBlank="1" showErrorMessage="1" errorTitle="dépassement" error="Attention, les intitulés ne doivent pas dépasser 60 caractères" sqref="E9:K9 S25 E32:E34 E73:E1048576 E72:F72 K35 F32 L35:L71 M9:Q9 M1:Q6 M35:Q35 L1:L5 F74:Q1048576 F34 E1:I6 J1:J5 K1:K6 C56:C71 D69:D71 D57:D58 D60:D61 D63:D64 D66:D67 B59 B62 B65 B68 B71:B1048576 B1:B56 L9:L31 R53:R71 R30:R31">
      <formula1>61</formula1>
    </dataValidation>
    <dataValidation type="list" allowBlank="1" showInputMessage="1" showErrorMessage="1" sqref="Z37:Z54 Z11:Z29 AD48 AD26 AD30:AD36 AD53:AD73 AD10 AC10:AC73 Y10:Y73">
      <formula1>MOD</formula1>
    </dataValidation>
  </dataValidations>
  <printOptions horizontalCentered="1"/>
  <pageMargins left="0.11811023622047245" right="0.11811023622047245" top="0.11811023622047245" bottom="0.11811023622047245" header="0" footer="0"/>
  <pageSetup paperSize="8" scale="94" fitToHeight="0"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1" id="{A8B80EF0-6140-4826-8F76-271097543495}">
            <xm:f>LEN('BUT2 Parcours GCFF FI - 23_ 24'!$B:$B)&gt;60</xm:f>
            <x14:dxf>
              <fill>
                <patternFill>
                  <bgColor rgb="FFFFFF00"/>
                </patternFill>
              </fill>
            </x14:dxf>
          </x14:cfRule>
          <xm:sqref>K1:K6 K26:L26 K28:Q31 K35:Q36 K48:Q48 K54:Q71 K74:Q1048576 L1:L5 M1:Q6 M25:Q26 K9:Q10</xm:sqref>
        </x14:conditionalFormatting>
      </x14:conditionalFormattings>
    </ex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_x000a_" prompt="Utilisez liste déroulante">
          <x14:formula1>
            <xm:f>choix!$A$1:$A$2</xm:f>
          </x14:formula1>
          <xm:sqref>K36:K44 M36:Q71 K48:K71 E56:J71</xm:sqref>
        </x14:dataValidation>
        <x14:dataValidation type="list" errorStyle="warning" allowBlank="1" showInputMessage="1" showErrorMessage="1" error="uniquement oui ou non" prompt="Utilisez liste déroulante">
          <x14:formula1>
            <xm:f>choix!$A$1:$A$2</xm:f>
          </x14:formula1>
          <xm:sqref>K45:K47 K10:K31 M10:Q31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044"/>
  <sheetViews>
    <sheetView zoomScale="80" zoomScaleNormal="80" zoomScaleSheetLayoutView="80" zoomScalePageLayoutView="70" workbookViewId="0">
      <selection activeCell="B2" sqref="B2:B4"/>
    </sheetView>
  </sheetViews>
  <sheetFormatPr baseColWidth="10" defaultColWidth="11.28515625" defaultRowHeight="16.149999999999999" customHeight="1" x14ac:dyDescent="0.2"/>
  <cols>
    <col min="1" max="1" width="11.28515625" style="2"/>
    <col min="2" max="2" width="82.85546875" style="2" customWidth="1"/>
    <col min="3" max="4" width="6.28515625" style="2" customWidth="1"/>
    <col min="5" max="5" width="15.28515625" style="2" customWidth="1"/>
    <col min="6" max="6" width="15" style="2" customWidth="1"/>
    <col min="7" max="10" width="14.5703125" style="2" customWidth="1"/>
    <col min="11" max="11" width="13.7109375" style="2" customWidth="1"/>
    <col min="12" max="12" width="39.140625" style="2" customWidth="1"/>
    <col min="13" max="17" width="8.140625" style="2" customWidth="1"/>
    <col min="18" max="18" width="8.7109375" style="2" customWidth="1"/>
    <col min="19" max="21" width="9.7109375" style="8" customWidth="1"/>
    <col min="22" max="22" width="11.85546875" style="8" customWidth="1"/>
    <col min="23" max="23" width="10" style="8" customWidth="1"/>
    <col min="24" max="16384" width="11.28515625" style="2"/>
  </cols>
  <sheetData>
    <row r="1" spans="1:31" ht="37.15" customHeight="1" x14ac:dyDescent="0.2">
      <c r="B1" s="14" t="s">
        <v>279</v>
      </c>
      <c r="C1" s="19"/>
      <c r="D1" s="19"/>
      <c r="E1" s="19"/>
      <c r="F1" s="19"/>
      <c r="G1" s="19"/>
      <c r="H1" s="19"/>
      <c r="I1" s="19"/>
      <c r="J1" s="19"/>
      <c r="K1" s="19"/>
      <c r="L1" s="19"/>
      <c r="M1" s="19"/>
      <c r="N1" s="19"/>
      <c r="O1" s="19"/>
      <c r="P1" s="19"/>
      <c r="Q1" s="19"/>
      <c r="R1" s="430" t="s">
        <v>506</v>
      </c>
      <c r="S1" s="431"/>
      <c r="T1" s="431"/>
      <c r="U1" s="431"/>
      <c r="V1" s="431"/>
      <c r="W1" s="431"/>
    </row>
    <row r="2" spans="1:31" ht="15.75" customHeight="1" x14ac:dyDescent="0.2">
      <c r="B2" s="14" t="s">
        <v>655</v>
      </c>
      <c r="C2" s="25"/>
      <c r="D2" s="25"/>
      <c r="E2" s="19"/>
      <c r="F2" s="19"/>
      <c r="G2" s="19"/>
      <c r="H2" s="19"/>
      <c r="I2" s="19"/>
      <c r="J2" s="19"/>
      <c r="K2" s="19"/>
      <c r="L2" s="19"/>
      <c r="M2" s="19"/>
      <c r="N2" s="19"/>
      <c r="O2" s="19"/>
      <c r="P2" s="19"/>
      <c r="Q2" s="19"/>
      <c r="R2" s="25"/>
      <c r="S2" s="25"/>
      <c r="T2" s="25"/>
      <c r="U2" s="25"/>
      <c r="V2" s="25"/>
      <c r="W2" s="25"/>
    </row>
    <row r="3" spans="1:31" s="3" customFormat="1" ht="1.5" customHeight="1" x14ac:dyDescent="0.2">
      <c r="B3" s="14"/>
      <c r="C3" s="19"/>
      <c r="D3" s="19"/>
      <c r="E3" s="19"/>
      <c r="F3" s="19"/>
      <c r="G3" s="19"/>
      <c r="H3" s="19"/>
      <c r="I3" s="19"/>
      <c r="J3" s="19"/>
      <c r="K3" s="19"/>
      <c r="L3" s="19"/>
      <c r="M3" s="19"/>
      <c r="N3" s="19"/>
      <c r="O3" s="19"/>
      <c r="P3" s="19"/>
      <c r="Q3" s="19"/>
      <c r="R3" s="350"/>
      <c r="S3" s="350"/>
      <c r="T3" s="350"/>
      <c r="U3" s="350"/>
      <c r="V3" s="350"/>
      <c r="W3" s="350"/>
    </row>
    <row r="4" spans="1:31" s="3" customFormat="1" ht="12.75" x14ac:dyDescent="0.2">
      <c r="B4" s="15" t="s">
        <v>656</v>
      </c>
      <c r="C4" s="17"/>
      <c r="D4" s="18"/>
      <c r="E4" s="26"/>
      <c r="F4" s="26"/>
      <c r="G4" s="26"/>
      <c r="H4" s="26"/>
      <c r="I4" s="26"/>
      <c r="J4" s="26"/>
      <c r="K4" s="26"/>
      <c r="L4" s="26"/>
      <c r="M4" s="26"/>
      <c r="N4" s="26"/>
      <c r="O4" s="26"/>
      <c r="P4" s="26"/>
      <c r="Q4" s="26"/>
      <c r="R4" s="26"/>
      <c r="S4" s="16"/>
      <c r="T4" s="16"/>
      <c r="U4" s="16"/>
      <c r="V4" s="16"/>
      <c r="W4" s="16"/>
    </row>
    <row r="5" spans="1:31" s="3" customFormat="1" ht="21.75" customHeight="1" x14ac:dyDescent="0.2">
      <c r="B5" s="15"/>
      <c r="C5" s="19"/>
      <c r="D5" s="19"/>
      <c r="E5" s="26"/>
      <c r="F5" s="26"/>
      <c r="G5" s="26"/>
      <c r="H5" s="26"/>
      <c r="I5" s="26"/>
      <c r="J5" s="26"/>
      <c r="K5" s="26"/>
      <c r="L5" s="26"/>
      <c r="M5" s="26"/>
      <c r="N5" s="26"/>
      <c r="O5" s="26"/>
      <c r="P5" s="26"/>
      <c r="Q5" s="26"/>
      <c r="R5" s="26"/>
      <c r="S5" s="19"/>
      <c r="T5" s="19"/>
      <c r="U5" s="19"/>
      <c r="V5" s="19"/>
      <c r="W5" s="19"/>
    </row>
    <row r="6" spans="1:31" s="1" customFormat="1" ht="18" customHeight="1" x14ac:dyDescent="0.2">
      <c r="A6" s="371" t="s">
        <v>281</v>
      </c>
      <c r="B6" s="374" t="s">
        <v>282</v>
      </c>
      <c r="C6" s="374" t="s">
        <v>507</v>
      </c>
      <c r="D6" s="374" t="s">
        <v>284</v>
      </c>
      <c r="E6" s="377" t="s">
        <v>285</v>
      </c>
      <c r="F6" s="380" t="s">
        <v>286</v>
      </c>
      <c r="G6" s="352" t="s">
        <v>287</v>
      </c>
      <c r="H6" s="393" t="s">
        <v>391</v>
      </c>
      <c r="I6" s="396" t="s">
        <v>392</v>
      </c>
      <c r="J6" s="405" t="s">
        <v>393</v>
      </c>
      <c r="K6" s="401" t="s">
        <v>394</v>
      </c>
      <c r="L6" s="404"/>
      <c r="M6" s="31"/>
      <c r="N6" s="31"/>
      <c r="O6" s="31"/>
      <c r="P6" s="31"/>
      <c r="Q6" s="31"/>
      <c r="R6" s="375" t="s">
        <v>291</v>
      </c>
      <c r="S6" s="355" t="s">
        <v>292</v>
      </c>
      <c r="T6" s="356"/>
      <c r="U6" s="356"/>
      <c r="V6" s="357"/>
      <c r="W6" s="126"/>
    </row>
    <row r="7" spans="1:31" s="5" customFormat="1" ht="33.75" customHeight="1" x14ac:dyDescent="0.2">
      <c r="A7" s="371"/>
      <c r="B7" s="374"/>
      <c r="C7" s="374"/>
      <c r="D7" s="374"/>
      <c r="E7" s="378"/>
      <c r="F7" s="381"/>
      <c r="G7" s="353"/>
      <c r="H7" s="394"/>
      <c r="I7" s="397"/>
      <c r="J7" s="364"/>
      <c r="K7" s="402"/>
      <c r="L7" s="404"/>
      <c r="M7" s="32"/>
      <c r="N7" s="32"/>
      <c r="O7" s="32"/>
      <c r="P7" s="32"/>
      <c r="Q7" s="32"/>
      <c r="R7" s="375"/>
      <c r="S7" s="127" t="s">
        <v>293</v>
      </c>
      <c r="T7" s="128" t="s">
        <v>294</v>
      </c>
      <c r="U7" s="129" t="s">
        <v>295</v>
      </c>
      <c r="V7" s="130" t="s">
        <v>296</v>
      </c>
      <c r="W7" s="131" t="s">
        <v>297</v>
      </c>
      <c r="X7" s="366" t="s">
        <v>298</v>
      </c>
      <c r="Y7" s="426"/>
      <c r="Z7" s="426"/>
      <c r="AA7" s="426"/>
      <c r="AB7" s="426"/>
      <c r="AC7" s="426"/>
      <c r="AD7" s="426"/>
      <c r="AE7" s="427"/>
    </row>
    <row r="8" spans="1:31" s="5" customFormat="1" ht="38.25" customHeight="1" x14ac:dyDescent="0.2">
      <c r="A8" s="371"/>
      <c r="B8" s="374"/>
      <c r="C8" s="374"/>
      <c r="D8" s="374"/>
      <c r="E8" s="421"/>
      <c r="F8" s="422"/>
      <c r="G8" s="423"/>
      <c r="H8" s="424"/>
      <c r="I8" s="425"/>
      <c r="J8" s="429"/>
      <c r="K8" s="428"/>
      <c r="L8" s="404"/>
      <c r="M8" s="182" t="s">
        <v>473</v>
      </c>
      <c r="N8" s="182" t="s">
        <v>395</v>
      </c>
      <c r="O8" s="182" t="s">
        <v>396</v>
      </c>
      <c r="P8" s="182" t="s">
        <v>398</v>
      </c>
      <c r="Q8" s="182" t="s">
        <v>399</v>
      </c>
      <c r="R8" s="375"/>
      <c r="S8" s="132" t="s">
        <v>299</v>
      </c>
      <c r="T8" s="132" t="s">
        <v>299</v>
      </c>
      <c r="U8" s="132" t="s">
        <v>299</v>
      </c>
      <c r="V8" s="132" t="s">
        <v>300</v>
      </c>
      <c r="W8" s="133" t="s">
        <v>301</v>
      </c>
      <c r="X8" s="369" t="s">
        <v>302</v>
      </c>
      <c r="Y8" s="369"/>
      <c r="Z8" s="369"/>
      <c r="AA8" s="369"/>
      <c r="AB8" s="370" t="s">
        <v>303</v>
      </c>
      <c r="AC8" s="370"/>
      <c r="AD8" s="370"/>
      <c r="AE8" s="370"/>
    </row>
    <row r="9" spans="1:31" s="1" customFormat="1" ht="12.75" x14ac:dyDescent="0.2">
      <c r="A9" s="420"/>
      <c r="B9" s="136" t="s">
        <v>400</v>
      </c>
      <c r="C9" s="136"/>
      <c r="D9" s="137">
        <v>30</v>
      </c>
      <c r="E9" s="136"/>
      <c r="F9" s="136"/>
      <c r="G9" s="136"/>
      <c r="H9" s="136"/>
      <c r="I9" s="136"/>
      <c r="J9" s="136"/>
      <c r="K9" s="136"/>
      <c r="L9" s="136"/>
      <c r="M9" s="136"/>
      <c r="N9" s="136"/>
      <c r="O9" s="136"/>
      <c r="P9" s="136"/>
      <c r="Q9" s="136"/>
      <c r="R9" s="138"/>
      <c r="S9" s="138"/>
      <c r="T9" s="138"/>
      <c r="U9" s="138"/>
      <c r="V9" s="138"/>
      <c r="W9" s="138"/>
      <c r="X9" s="134" t="s">
        <v>305</v>
      </c>
      <c r="Y9" s="134" t="s">
        <v>306</v>
      </c>
      <c r="Z9" s="134" t="s">
        <v>307</v>
      </c>
      <c r="AA9" s="134" t="s">
        <v>308</v>
      </c>
      <c r="AB9" s="135" t="s">
        <v>309</v>
      </c>
      <c r="AC9" s="135" t="s">
        <v>306</v>
      </c>
      <c r="AD9" s="135" t="s">
        <v>307</v>
      </c>
      <c r="AE9" s="135" t="s">
        <v>308</v>
      </c>
    </row>
    <row r="10" spans="1:31" s="4" customFormat="1" ht="16.149999999999999" customHeight="1" x14ac:dyDescent="0.2">
      <c r="A10" s="384"/>
      <c r="B10" s="140" t="s">
        <v>401</v>
      </c>
      <c r="C10" s="68"/>
      <c r="D10" s="49"/>
      <c r="E10" s="141"/>
      <c r="F10" s="141"/>
      <c r="G10" s="141"/>
      <c r="H10" s="46"/>
      <c r="I10" s="46"/>
      <c r="J10" s="48"/>
      <c r="K10" s="46"/>
      <c r="L10" s="49"/>
      <c r="M10" s="46"/>
      <c r="N10" s="46"/>
      <c r="O10" s="46"/>
      <c r="P10" s="46"/>
      <c r="Q10" s="46"/>
      <c r="R10" s="50"/>
      <c r="S10" s="139"/>
      <c r="T10" s="139"/>
      <c r="U10" s="139"/>
      <c r="V10" s="139"/>
      <c r="W10" s="52"/>
      <c r="X10" s="53"/>
      <c r="Y10" s="53"/>
      <c r="Z10" s="54"/>
      <c r="AA10" s="53"/>
      <c r="AB10" s="55"/>
      <c r="AC10" s="55"/>
      <c r="AD10" s="55"/>
      <c r="AE10" s="55"/>
    </row>
    <row r="11" spans="1:31" s="4" customFormat="1" ht="16.149999999999999" customHeight="1" x14ac:dyDescent="0.2">
      <c r="A11" s="384"/>
      <c r="B11" s="110" t="s">
        <v>402</v>
      </c>
      <c r="C11" s="43" t="s">
        <v>312</v>
      </c>
      <c r="D11" s="44"/>
      <c r="E11" s="142">
        <v>17</v>
      </c>
      <c r="F11" s="141"/>
      <c r="G11" s="141"/>
      <c r="H11" s="46"/>
      <c r="I11" s="46"/>
      <c r="J11" s="48">
        <f>SUM(E11:I11)</f>
        <v>17</v>
      </c>
      <c r="K11" s="174" t="s">
        <v>409</v>
      </c>
      <c r="L11" s="49" t="s">
        <v>508</v>
      </c>
      <c r="M11" s="46"/>
      <c r="N11" s="46"/>
      <c r="O11" s="46"/>
      <c r="P11" s="46"/>
      <c r="Q11" s="46"/>
      <c r="R11" s="50">
        <v>5</v>
      </c>
      <c r="S11" s="139"/>
      <c r="T11" s="139">
        <v>16.5</v>
      </c>
      <c r="U11" s="139"/>
      <c r="V11" s="139"/>
      <c r="W11" s="52">
        <f>SUM(T11:V11)</f>
        <v>16.5</v>
      </c>
      <c r="X11" s="53">
        <v>100</v>
      </c>
      <c r="Y11" s="53"/>
      <c r="Z11" s="54" t="s">
        <v>314</v>
      </c>
      <c r="AA11" s="53"/>
      <c r="AB11" s="55">
        <v>100</v>
      </c>
      <c r="AC11" s="55"/>
      <c r="AD11" s="55" t="s">
        <v>314</v>
      </c>
      <c r="AE11" s="55"/>
    </row>
    <row r="12" spans="1:31" s="4" customFormat="1" ht="16.149999999999999" customHeight="1" x14ac:dyDescent="0.2">
      <c r="A12" s="384"/>
      <c r="B12" s="110" t="s">
        <v>405</v>
      </c>
      <c r="C12" s="43" t="s">
        <v>312</v>
      </c>
      <c r="D12" s="44"/>
      <c r="E12" s="142">
        <v>17</v>
      </c>
      <c r="F12" s="141"/>
      <c r="G12" s="141"/>
      <c r="H12" s="46"/>
      <c r="I12" s="46"/>
      <c r="J12" s="48">
        <f t="shared" ref="J12:J28" si="0">SUM(E12:I12)</f>
        <v>17</v>
      </c>
      <c r="K12" s="143" t="s">
        <v>406</v>
      </c>
      <c r="L12" s="49" t="s">
        <v>509</v>
      </c>
      <c r="M12" s="108"/>
      <c r="N12" s="108"/>
      <c r="O12" s="108"/>
      <c r="P12" s="108"/>
      <c r="Q12" s="108"/>
      <c r="R12" s="56">
        <v>1</v>
      </c>
      <c r="S12" s="139">
        <v>21</v>
      </c>
      <c r="T12" s="139">
        <v>15</v>
      </c>
      <c r="U12" s="139"/>
      <c r="V12" s="139"/>
      <c r="W12" s="52">
        <f>SUM(S12:V12)</f>
        <v>36</v>
      </c>
      <c r="X12" s="53">
        <v>100</v>
      </c>
      <c r="Y12" s="53"/>
      <c r="Z12" s="54" t="s">
        <v>314</v>
      </c>
      <c r="AA12" s="53"/>
      <c r="AB12" s="55">
        <v>100</v>
      </c>
      <c r="AC12" s="55"/>
      <c r="AD12" s="55" t="s">
        <v>314</v>
      </c>
      <c r="AE12" s="55"/>
    </row>
    <row r="13" spans="1:31" s="4" customFormat="1" ht="16.149999999999999" customHeight="1" x14ac:dyDescent="0.2">
      <c r="A13" s="384"/>
      <c r="B13" s="110" t="s">
        <v>408</v>
      </c>
      <c r="C13" s="43" t="s">
        <v>312</v>
      </c>
      <c r="D13" s="44"/>
      <c r="E13" s="142">
        <v>13</v>
      </c>
      <c r="F13" s="141"/>
      <c r="G13" s="141"/>
      <c r="H13" s="46"/>
      <c r="I13" s="46"/>
      <c r="J13" s="48">
        <f t="shared" si="0"/>
        <v>13</v>
      </c>
      <c r="K13" s="143" t="s">
        <v>409</v>
      </c>
      <c r="L13" s="49" t="s">
        <v>508</v>
      </c>
      <c r="M13" s="108"/>
      <c r="N13" s="108"/>
      <c r="O13" s="108"/>
      <c r="P13" s="108"/>
      <c r="Q13" s="108"/>
      <c r="R13" s="50">
        <v>6</v>
      </c>
      <c r="S13" s="139"/>
      <c r="T13" s="139">
        <v>12</v>
      </c>
      <c r="U13" s="139"/>
      <c r="V13" s="139"/>
      <c r="W13" s="52">
        <f>SUM(S13:V13)</f>
        <v>12</v>
      </c>
      <c r="X13" s="53">
        <v>100</v>
      </c>
      <c r="Y13" s="53"/>
      <c r="Z13" s="54" t="s">
        <v>314</v>
      </c>
      <c r="AA13" s="53"/>
      <c r="AB13" s="55">
        <v>100</v>
      </c>
      <c r="AC13" s="55"/>
      <c r="AD13" s="55" t="s">
        <v>314</v>
      </c>
      <c r="AE13" s="55"/>
    </row>
    <row r="14" spans="1:31" s="4" customFormat="1" ht="16.149999999999999" customHeight="1" x14ac:dyDescent="0.2">
      <c r="A14" s="384"/>
      <c r="B14" s="110" t="s">
        <v>410</v>
      </c>
      <c r="C14" s="43" t="s">
        <v>312</v>
      </c>
      <c r="D14" s="44"/>
      <c r="E14" s="141"/>
      <c r="F14" s="144">
        <v>7</v>
      </c>
      <c r="G14" s="141"/>
      <c r="H14" s="46"/>
      <c r="I14" s="46"/>
      <c r="J14" s="48">
        <f t="shared" si="0"/>
        <v>7</v>
      </c>
      <c r="K14" s="143" t="s">
        <v>409</v>
      </c>
      <c r="L14" s="49" t="s">
        <v>508</v>
      </c>
      <c r="M14" s="108"/>
      <c r="N14" s="108"/>
      <c r="O14" s="108"/>
      <c r="P14" s="108"/>
      <c r="Q14" s="108"/>
      <c r="R14" s="56" t="s">
        <v>412</v>
      </c>
      <c r="S14" s="139">
        <v>10.5</v>
      </c>
      <c r="T14" s="139">
        <v>10.5</v>
      </c>
      <c r="U14" s="139"/>
      <c r="V14" s="139"/>
      <c r="W14" s="52">
        <f t="shared" ref="W14:W24" si="1">SUM(T14:V14)</f>
        <v>10.5</v>
      </c>
      <c r="X14" s="53">
        <v>100</v>
      </c>
      <c r="Y14" s="53"/>
      <c r="Z14" s="54" t="s">
        <v>314</v>
      </c>
      <c r="AA14" s="53"/>
      <c r="AB14" s="55">
        <v>100</v>
      </c>
      <c r="AC14" s="55"/>
      <c r="AD14" s="55" t="s">
        <v>314</v>
      </c>
      <c r="AE14" s="55"/>
    </row>
    <row r="15" spans="1:31" s="4" customFormat="1" ht="16.149999999999999" customHeight="1" x14ac:dyDescent="0.2">
      <c r="A15" s="384"/>
      <c r="B15" s="110" t="s">
        <v>413</v>
      </c>
      <c r="C15" s="43" t="s">
        <v>312</v>
      </c>
      <c r="D15" s="44"/>
      <c r="E15" s="141"/>
      <c r="F15" s="144">
        <v>18</v>
      </c>
      <c r="G15" s="141"/>
      <c r="H15" s="46"/>
      <c r="I15" s="46"/>
      <c r="J15" s="48">
        <f t="shared" si="0"/>
        <v>18</v>
      </c>
      <c r="K15" s="143" t="s">
        <v>409</v>
      </c>
      <c r="L15" s="49" t="s">
        <v>508</v>
      </c>
      <c r="M15" s="108"/>
      <c r="N15" s="108"/>
      <c r="O15" s="108"/>
      <c r="P15" s="108"/>
      <c r="Q15" s="108"/>
      <c r="R15" s="50"/>
      <c r="S15" s="139"/>
      <c r="T15" s="139">
        <v>27</v>
      </c>
      <c r="U15" s="139">
        <v>6</v>
      </c>
      <c r="V15" s="139"/>
      <c r="W15" s="52">
        <f t="shared" si="1"/>
        <v>33</v>
      </c>
      <c r="X15" s="53">
        <v>100</v>
      </c>
      <c r="Y15" s="53"/>
      <c r="Z15" s="54" t="s">
        <v>314</v>
      </c>
      <c r="AA15" s="53"/>
      <c r="AB15" s="55">
        <v>100</v>
      </c>
      <c r="AC15" s="55"/>
      <c r="AD15" s="55" t="s">
        <v>314</v>
      </c>
      <c r="AE15" s="55"/>
    </row>
    <row r="16" spans="1:31" s="4" customFormat="1" ht="16.149999999999999" customHeight="1" x14ac:dyDescent="0.2">
      <c r="A16" s="384"/>
      <c r="B16" s="110" t="s">
        <v>415</v>
      </c>
      <c r="C16" s="43" t="s">
        <v>312</v>
      </c>
      <c r="D16" s="44"/>
      <c r="E16" s="141"/>
      <c r="F16" s="144">
        <v>12</v>
      </c>
      <c r="G16" s="141"/>
      <c r="H16" s="46"/>
      <c r="I16" s="46"/>
      <c r="J16" s="48">
        <f t="shared" si="0"/>
        <v>12</v>
      </c>
      <c r="K16" s="143" t="s">
        <v>409</v>
      </c>
      <c r="L16" s="49" t="s">
        <v>508</v>
      </c>
      <c r="M16" s="108"/>
      <c r="N16" s="108"/>
      <c r="O16" s="108"/>
      <c r="P16" s="108"/>
      <c r="Q16" s="108"/>
      <c r="R16" s="50"/>
      <c r="S16" s="139"/>
      <c r="T16" s="139">
        <v>16.5</v>
      </c>
      <c r="U16" s="139"/>
      <c r="V16" s="139"/>
      <c r="W16" s="52">
        <f t="shared" si="1"/>
        <v>16.5</v>
      </c>
      <c r="X16" s="53">
        <v>100</v>
      </c>
      <c r="Y16" s="53"/>
      <c r="Z16" s="54" t="s">
        <v>314</v>
      </c>
      <c r="AA16" s="53"/>
      <c r="AB16" s="55">
        <v>100</v>
      </c>
      <c r="AC16" s="55"/>
      <c r="AD16" s="55" t="s">
        <v>314</v>
      </c>
      <c r="AE16" s="55"/>
    </row>
    <row r="17" spans="1:31" s="4" customFormat="1" ht="16.149999999999999" customHeight="1" x14ac:dyDescent="0.2">
      <c r="A17" s="384"/>
      <c r="B17" s="110" t="s">
        <v>416</v>
      </c>
      <c r="C17" s="43" t="s">
        <v>312</v>
      </c>
      <c r="D17" s="44"/>
      <c r="E17" s="141"/>
      <c r="F17" s="144">
        <v>10</v>
      </c>
      <c r="G17" s="141"/>
      <c r="H17" s="46"/>
      <c r="I17" s="46"/>
      <c r="J17" s="48">
        <f t="shared" si="0"/>
        <v>10</v>
      </c>
      <c r="K17" s="143" t="s">
        <v>409</v>
      </c>
      <c r="L17" s="49" t="s">
        <v>508</v>
      </c>
      <c r="M17" s="108"/>
      <c r="N17" s="108"/>
      <c r="O17" s="108"/>
      <c r="P17" s="108"/>
      <c r="Q17" s="108"/>
      <c r="R17" s="56"/>
      <c r="S17" s="139"/>
      <c r="T17" s="139">
        <v>15</v>
      </c>
      <c r="U17" s="139"/>
      <c r="V17" s="139"/>
      <c r="W17" s="52">
        <f t="shared" si="1"/>
        <v>15</v>
      </c>
      <c r="X17" s="53">
        <v>100</v>
      </c>
      <c r="Y17" s="53"/>
      <c r="Z17" s="54" t="s">
        <v>314</v>
      </c>
      <c r="AA17" s="53"/>
      <c r="AB17" s="55">
        <v>100</v>
      </c>
      <c r="AC17" s="55"/>
      <c r="AD17" s="55" t="s">
        <v>314</v>
      </c>
      <c r="AE17" s="55"/>
    </row>
    <row r="18" spans="1:31" s="4" customFormat="1" ht="16.149999999999999" customHeight="1" x14ac:dyDescent="0.2">
      <c r="A18" s="384"/>
      <c r="B18" s="110" t="s">
        <v>418</v>
      </c>
      <c r="C18" s="43" t="s">
        <v>312</v>
      </c>
      <c r="D18" s="44"/>
      <c r="E18" s="141"/>
      <c r="F18" s="141"/>
      <c r="G18" s="145">
        <v>23</v>
      </c>
      <c r="H18" s="46"/>
      <c r="I18" s="46"/>
      <c r="J18" s="48">
        <f t="shared" si="0"/>
        <v>23</v>
      </c>
      <c r="K18" s="143" t="s">
        <v>409</v>
      </c>
      <c r="L18" s="49" t="s">
        <v>508</v>
      </c>
      <c r="M18" s="108"/>
      <c r="N18" s="108"/>
      <c r="O18" s="108"/>
      <c r="P18" s="108"/>
      <c r="Q18" s="108"/>
      <c r="R18" s="50"/>
      <c r="S18" s="139"/>
      <c r="T18" s="139">
        <v>22</v>
      </c>
      <c r="U18" s="139"/>
      <c r="V18" s="139"/>
      <c r="W18" s="52">
        <f t="shared" si="1"/>
        <v>22</v>
      </c>
      <c r="X18" s="53">
        <v>100</v>
      </c>
      <c r="Y18" s="53"/>
      <c r="Z18" s="54" t="s">
        <v>314</v>
      </c>
      <c r="AA18" s="53"/>
      <c r="AB18" s="55">
        <v>100</v>
      </c>
      <c r="AC18" s="55"/>
      <c r="AD18" s="55" t="s">
        <v>314</v>
      </c>
      <c r="AE18" s="55"/>
    </row>
    <row r="19" spans="1:31" s="4" customFormat="1" ht="16.149999999999999" customHeight="1" x14ac:dyDescent="0.2">
      <c r="A19" s="384"/>
      <c r="B19" s="110" t="s">
        <v>419</v>
      </c>
      <c r="C19" s="43" t="s">
        <v>312</v>
      </c>
      <c r="D19" s="44"/>
      <c r="E19" s="141"/>
      <c r="F19" s="141"/>
      <c r="G19" s="145">
        <v>22</v>
      </c>
      <c r="H19" s="46"/>
      <c r="I19" s="46"/>
      <c r="J19" s="48">
        <f t="shared" si="0"/>
        <v>22</v>
      </c>
      <c r="K19" s="143" t="s">
        <v>409</v>
      </c>
      <c r="L19" s="49" t="s">
        <v>508</v>
      </c>
      <c r="M19" s="108"/>
      <c r="N19" s="108"/>
      <c r="O19" s="108"/>
      <c r="P19" s="108"/>
      <c r="Q19" s="108"/>
      <c r="R19" s="50"/>
      <c r="S19" s="139"/>
      <c r="T19" s="139">
        <v>30</v>
      </c>
      <c r="U19" s="139"/>
      <c r="V19" s="139"/>
      <c r="W19" s="52">
        <f t="shared" si="1"/>
        <v>30</v>
      </c>
      <c r="X19" s="53">
        <v>100</v>
      </c>
      <c r="Y19" s="53"/>
      <c r="Z19" s="54" t="s">
        <v>314</v>
      </c>
      <c r="AA19" s="53"/>
      <c r="AB19" s="55">
        <v>100</v>
      </c>
      <c r="AC19" s="55"/>
      <c r="AD19" s="55" t="s">
        <v>314</v>
      </c>
      <c r="AE19" s="55"/>
    </row>
    <row r="20" spans="1:31" s="4" customFormat="1" ht="16.149999999999999" customHeight="1" x14ac:dyDescent="0.2">
      <c r="A20" s="384"/>
      <c r="B20" s="110" t="s">
        <v>423</v>
      </c>
      <c r="C20" s="43" t="s">
        <v>312</v>
      </c>
      <c r="D20" s="44"/>
      <c r="E20" s="142">
        <v>3</v>
      </c>
      <c r="F20" s="144">
        <v>3</v>
      </c>
      <c r="G20" s="145">
        <v>5</v>
      </c>
      <c r="H20" s="46"/>
      <c r="I20" s="46"/>
      <c r="J20" s="48">
        <f t="shared" si="0"/>
        <v>11</v>
      </c>
      <c r="K20" s="143" t="s">
        <v>409</v>
      </c>
      <c r="L20" s="49" t="s">
        <v>508</v>
      </c>
      <c r="M20" s="108"/>
      <c r="N20" s="108"/>
      <c r="O20" s="108"/>
      <c r="P20" s="108"/>
      <c r="Q20" s="108"/>
      <c r="R20" s="50"/>
      <c r="S20" s="139"/>
      <c r="T20" s="139">
        <v>6</v>
      </c>
      <c r="U20" s="139"/>
      <c r="V20" s="139"/>
      <c r="W20" s="52">
        <f t="shared" si="1"/>
        <v>6</v>
      </c>
      <c r="X20" s="53">
        <v>100</v>
      </c>
      <c r="Y20" s="53"/>
      <c r="Z20" s="54" t="s">
        <v>314</v>
      </c>
      <c r="AA20" s="53"/>
      <c r="AB20" s="55">
        <v>100</v>
      </c>
      <c r="AC20" s="55"/>
      <c r="AD20" s="55" t="s">
        <v>314</v>
      </c>
      <c r="AE20" s="55"/>
    </row>
    <row r="21" spans="1:31" s="4" customFormat="1" ht="16.149999999999999" customHeight="1" x14ac:dyDescent="0.2">
      <c r="A21" s="384"/>
      <c r="B21" s="110" t="s">
        <v>486</v>
      </c>
      <c r="C21" s="43" t="s">
        <v>312</v>
      </c>
      <c r="D21" s="44"/>
      <c r="E21" s="141"/>
      <c r="F21" s="141"/>
      <c r="G21" s="141"/>
      <c r="H21" s="146">
        <v>20</v>
      </c>
      <c r="I21" s="46"/>
      <c r="J21" s="48">
        <f t="shared" si="0"/>
        <v>20</v>
      </c>
      <c r="K21" s="140" t="s">
        <v>426</v>
      </c>
      <c r="L21" s="49" t="s">
        <v>487</v>
      </c>
      <c r="M21" s="108"/>
      <c r="N21" s="108"/>
      <c r="O21" s="108"/>
      <c r="P21" s="108"/>
      <c r="Q21" s="108"/>
      <c r="R21" s="56"/>
      <c r="S21" s="139"/>
      <c r="T21" s="139">
        <v>12</v>
      </c>
      <c r="U21" s="139"/>
      <c r="V21" s="139"/>
      <c r="W21" s="52">
        <f t="shared" si="1"/>
        <v>12</v>
      </c>
      <c r="X21" s="53">
        <v>100</v>
      </c>
      <c r="Y21" s="53"/>
      <c r="Z21" s="54" t="s">
        <v>314</v>
      </c>
      <c r="AA21" s="53"/>
      <c r="AB21" s="55">
        <v>100</v>
      </c>
      <c r="AC21" s="55"/>
      <c r="AD21" s="55" t="s">
        <v>314</v>
      </c>
      <c r="AE21" s="55"/>
    </row>
    <row r="22" spans="1:31" s="4" customFormat="1" ht="16.149999999999999" customHeight="1" x14ac:dyDescent="0.2">
      <c r="A22" s="384"/>
      <c r="B22" s="110" t="s">
        <v>488</v>
      </c>
      <c r="C22" s="43" t="s">
        <v>312</v>
      </c>
      <c r="D22" s="44"/>
      <c r="E22" s="141"/>
      <c r="F22" s="141"/>
      <c r="G22" s="141"/>
      <c r="I22" s="147">
        <v>25</v>
      </c>
      <c r="J22" s="48">
        <f t="shared" si="0"/>
        <v>25</v>
      </c>
      <c r="K22" s="140" t="s">
        <v>426</v>
      </c>
      <c r="L22" s="49" t="s">
        <v>487</v>
      </c>
      <c r="M22" s="108"/>
      <c r="N22" s="108"/>
      <c r="O22" s="108"/>
      <c r="P22" s="108"/>
      <c r="Q22" s="108"/>
      <c r="R22" s="50"/>
      <c r="S22" s="139"/>
      <c r="T22" s="139">
        <v>27</v>
      </c>
      <c r="U22" s="139"/>
      <c r="V22" s="139"/>
      <c r="W22" s="52">
        <f t="shared" si="1"/>
        <v>27</v>
      </c>
      <c r="X22" s="53">
        <v>100</v>
      </c>
      <c r="Y22" s="53"/>
      <c r="Z22" s="54" t="s">
        <v>314</v>
      </c>
      <c r="AA22" s="53"/>
      <c r="AB22" s="55">
        <v>100</v>
      </c>
      <c r="AC22" s="55"/>
      <c r="AD22" s="55" t="s">
        <v>314</v>
      </c>
      <c r="AE22" s="55"/>
    </row>
    <row r="23" spans="1:31" s="4" customFormat="1" ht="16.149999999999999" customHeight="1" x14ac:dyDescent="0.2">
      <c r="A23" s="384"/>
      <c r="B23" s="110" t="s">
        <v>489</v>
      </c>
      <c r="C23" s="43" t="s">
        <v>312</v>
      </c>
      <c r="D23" s="44"/>
      <c r="E23" s="141"/>
      <c r="F23" s="141"/>
      <c r="G23" s="141"/>
      <c r="H23" s="46"/>
      <c r="I23" s="147">
        <v>25</v>
      </c>
      <c r="J23" s="48">
        <f t="shared" si="0"/>
        <v>25</v>
      </c>
      <c r="K23" s="140" t="s">
        <v>426</v>
      </c>
      <c r="L23" s="49" t="s">
        <v>487</v>
      </c>
      <c r="M23" s="108"/>
      <c r="N23" s="108"/>
      <c r="O23" s="108"/>
      <c r="P23" s="108"/>
      <c r="Q23" s="108"/>
      <c r="R23" s="50"/>
      <c r="S23" s="139"/>
      <c r="T23" s="139">
        <v>27</v>
      </c>
      <c r="U23" s="139"/>
      <c r="V23" s="139"/>
      <c r="W23" s="52">
        <f t="shared" si="1"/>
        <v>27</v>
      </c>
      <c r="X23" s="53">
        <v>100</v>
      </c>
      <c r="Y23" s="53"/>
      <c r="Z23" s="54" t="s">
        <v>314</v>
      </c>
      <c r="AA23" s="53"/>
      <c r="AB23" s="55">
        <v>100</v>
      </c>
      <c r="AC23" s="55"/>
      <c r="AD23" s="55" t="s">
        <v>314</v>
      </c>
      <c r="AE23" s="55"/>
    </row>
    <row r="24" spans="1:31" ht="16.149999999999999" customHeight="1" x14ac:dyDescent="0.2">
      <c r="A24" s="384"/>
      <c r="B24" s="110" t="s">
        <v>490</v>
      </c>
      <c r="C24" s="43" t="s">
        <v>312</v>
      </c>
      <c r="D24" s="44"/>
      <c r="E24" s="141"/>
      <c r="F24" s="141"/>
      <c r="G24" s="141"/>
      <c r="H24" s="146">
        <v>30</v>
      </c>
      <c r="I24" s="46"/>
      <c r="J24" s="48">
        <f t="shared" si="0"/>
        <v>30</v>
      </c>
      <c r="K24" s="140" t="s">
        <v>426</v>
      </c>
      <c r="L24" s="49" t="s">
        <v>487</v>
      </c>
      <c r="M24" s="108"/>
      <c r="N24" s="108"/>
      <c r="O24" s="108"/>
      <c r="P24" s="108"/>
      <c r="Q24" s="108"/>
      <c r="R24" s="68"/>
      <c r="S24" s="139"/>
      <c r="T24" s="139">
        <v>18</v>
      </c>
      <c r="U24" s="139"/>
      <c r="V24" s="139"/>
      <c r="W24" s="52">
        <f t="shared" si="1"/>
        <v>18</v>
      </c>
      <c r="X24" s="53">
        <v>100</v>
      </c>
      <c r="Y24" s="53"/>
      <c r="Z24" s="54" t="s">
        <v>314</v>
      </c>
      <c r="AA24" s="53"/>
      <c r="AB24" s="55">
        <v>100</v>
      </c>
      <c r="AC24" s="55"/>
      <c r="AD24" s="55" t="s">
        <v>314</v>
      </c>
      <c r="AE24" s="55"/>
    </row>
    <row r="25" spans="1:31" ht="16.149999999999999" customHeight="1" x14ac:dyDescent="0.2">
      <c r="A25" s="384"/>
      <c r="B25" s="140" t="s">
        <v>430</v>
      </c>
      <c r="C25" s="68"/>
      <c r="D25" s="44"/>
      <c r="E25" s="141"/>
      <c r="F25" s="141"/>
      <c r="G25" s="141"/>
      <c r="H25" s="46"/>
      <c r="I25" s="46"/>
      <c r="J25" s="48"/>
      <c r="K25" s="108"/>
      <c r="L25" s="49"/>
      <c r="M25" s="108"/>
      <c r="N25" s="108"/>
      <c r="O25" s="108"/>
      <c r="P25" s="108"/>
      <c r="Q25" s="108"/>
      <c r="R25" s="56"/>
      <c r="S25" s="139"/>
      <c r="T25" s="139"/>
      <c r="U25" s="139"/>
      <c r="V25" s="139"/>
      <c r="W25" s="52"/>
      <c r="X25" s="53"/>
      <c r="Y25" s="53"/>
      <c r="Z25" s="54"/>
      <c r="AA25" s="53"/>
      <c r="AB25" s="55"/>
      <c r="AC25" s="55"/>
      <c r="AD25" s="55"/>
      <c r="AE25" s="55"/>
    </row>
    <row r="26" spans="1:31" ht="16.149999999999999" customHeight="1" x14ac:dyDescent="0.2">
      <c r="A26" s="384"/>
      <c r="B26" s="148" t="s">
        <v>431</v>
      </c>
      <c r="C26" s="43" t="s">
        <v>338</v>
      </c>
      <c r="D26" s="44"/>
      <c r="E26" s="142">
        <v>25</v>
      </c>
      <c r="F26" s="144">
        <v>25</v>
      </c>
      <c r="G26" s="145">
        <v>25</v>
      </c>
      <c r="H26" s="46"/>
      <c r="I26" s="46"/>
      <c r="J26" s="48">
        <f t="shared" si="0"/>
        <v>75</v>
      </c>
      <c r="K26" s="108" t="s">
        <v>420</v>
      </c>
      <c r="L26" s="49"/>
      <c r="M26" s="108"/>
      <c r="N26" s="108"/>
      <c r="O26" s="108"/>
      <c r="P26" s="108"/>
      <c r="Q26" s="108"/>
      <c r="R26" s="56"/>
      <c r="S26" s="139"/>
      <c r="T26" s="139"/>
      <c r="U26" s="139"/>
      <c r="V26" s="139">
        <v>7.5</v>
      </c>
      <c r="W26" s="52">
        <f>SUM(S26:V26)</f>
        <v>7.5</v>
      </c>
      <c r="X26" s="53">
        <v>100</v>
      </c>
      <c r="Y26" s="53"/>
      <c r="Z26" s="54" t="s">
        <v>314</v>
      </c>
      <c r="AA26" s="53"/>
      <c r="AB26" s="55">
        <v>100</v>
      </c>
      <c r="AC26" s="55"/>
      <c r="AD26" s="55" t="s">
        <v>314</v>
      </c>
      <c r="AE26" s="55"/>
    </row>
    <row r="27" spans="1:31" ht="16.149999999999999" customHeight="1" x14ac:dyDescent="0.2">
      <c r="A27" s="384"/>
      <c r="B27" s="148" t="s">
        <v>510</v>
      </c>
      <c r="C27" s="43" t="s">
        <v>338</v>
      </c>
      <c r="D27" s="44"/>
      <c r="E27" s="142">
        <v>25</v>
      </c>
      <c r="F27" s="144">
        <v>25</v>
      </c>
      <c r="G27" s="145">
        <v>25</v>
      </c>
      <c r="H27" s="146">
        <v>50</v>
      </c>
      <c r="I27" s="147">
        <v>50</v>
      </c>
      <c r="J27" s="48">
        <f t="shared" si="0"/>
        <v>175</v>
      </c>
      <c r="K27" s="108" t="s">
        <v>420</v>
      </c>
      <c r="L27" s="49"/>
      <c r="M27" s="46"/>
      <c r="N27" s="46"/>
      <c r="O27" s="46"/>
      <c r="P27" s="46"/>
      <c r="Q27" s="46"/>
      <c r="R27" s="56"/>
      <c r="S27" s="139"/>
      <c r="T27" s="139"/>
      <c r="U27" s="139"/>
      <c r="V27" s="139">
        <v>6</v>
      </c>
      <c r="W27" s="52">
        <f>SUM(S27:V27)</f>
        <v>6</v>
      </c>
      <c r="X27" s="53">
        <v>100</v>
      </c>
      <c r="Y27" s="53"/>
      <c r="Z27" s="54" t="s">
        <v>314</v>
      </c>
      <c r="AA27" s="53"/>
      <c r="AB27" s="55">
        <v>100</v>
      </c>
      <c r="AC27" s="55"/>
      <c r="AD27" s="55" t="s">
        <v>314</v>
      </c>
      <c r="AE27" s="55"/>
    </row>
    <row r="28" spans="1:31" ht="16.149999999999999" customHeight="1" x14ac:dyDescent="0.25">
      <c r="A28" s="384"/>
      <c r="B28" s="149" t="s">
        <v>433</v>
      </c>
      <c r="C28" s="43" t="s">
        <v>344</v>
      </c>
      <c r="D28" s="44"/>
      <c r="E28" s="142">
        <v>0</v>
      </c>
      <c r="F28" s="144">
        <v>0</v>
      </c>
      <c r="G28" s="145">
        <v>0</v>
      </c>
      <c r="H28" s="146">
        <v>0</v>
      </c>
      <c r="I28" s="147">
        <v>0</v>
      </c>
      <c r="J28" s="48">
        <f t="shared" si="0"/>
        <v>0</v>
      </c>
      <c r="K28" s="149" t="s">
        <v>403</v>
      </c>
      <c r="L28" s="49" t="s">
        <v>508</v>
      </c>
      <c r="M28" s="149"/>
      <c r="N28" s="149"/>
      <c r="O28" s="149"/>
      <c r="P28" s="149"/>
      <c r="Q28" s="149"/>
      <c r="R28" s="50"/>
      <c r="S28" s="82">
        <v>1.5</v>
      </c>
      <c r="T28" s="82">
        <v>3</v>
      </c>
      <c r="U28" s="82"/>
      <c r="V28" s="82">
        <v>3</v>
      </c>
      <c r="W28" s="52">
        <f>SUM(S28:V28)</f>
        <v>7.5</v>
      </c>
      <c r="X28" s="53">
        <v>100</v>
      </c>
      <c r="Y28" s="53"/>
      <c r="Z28" s="54" t="s">
        <v>314</v>
      </c>
      <c r="AA28" s="53"/>
      <c r="AB28" s="55">
        <v>100</v>
      </c>
      <c r="AC28" s="55"/>
      <c r="AD28" s="55" t="s">
        <v>314</v>
      </c>
      <c r="AE28" s="55"/>
    </row>
    <row r="29" spans="1:31" s="5" customFormat="1" ht="16.149999999999999" customHeight="1" x14ac:dyDescent="0.25">
      <c r="A29" s="384"/>
      <c r="B29" s="83"/>
      <c r="C29" s="49"/>
      <c r="D29" s="44"/>
      <c r="E29" s="83"/>
      <c r="F29" s="83"/>
      <c r="G29" s="83"/>
      <c r="H29" s="83"/>
      <c r="I29" s="83"/>
      <c r="J29" s="150"/>
      <c r="K29" s="83"/>
      <c r="L29" s="49"/>
      <c r="M29" s="83"/>
      <c r="N29" s="83"/>
      <c r="O29" s="83"/>
      <c r="P29" s="83"/>
      <c r="Q29" s="83"/>
      <c r="R29" s="64" t="s">
        <v>345</v>
      </c>
      <c r="S29" s="151">
        <f>SUM(S10:S28)</f>
        <v>33</v>
      </c>
      <c r="T29" s="151">
        <f>SUM(T10:T28)</f>
        <v>257.5</v>
      </c>
      <c r="U29" s="151">
        <f>SUM(U10:U28)</f>
        <v>6</v>
      </c>
      <c r="V29" s="151">
        <f>SUM(V10:V28)</f>
        <v>16.5</v>
      </c>
      <c r="W29" s="87">
        <f>SUM(S29:V29)</f>
        <v>313</v>
      </c>
      <c r="X29" s="53"/>
      <c r="Y29" s="53"/>
      <c r="Z29" s="54"/>
      <c r="AA29" s="53"/>
      <c r="AB29" s="55"/>
      <c r="AC29" s="55"/>
      <c r="AD29" s="55"/>
      <c r="AE29" s="55"/>
    </row>
    <row r="30" spans="1:31" s="5" customFormat="1" ht="16.149999999999999" customHeight="1" x14ac:dyDescent="0.25">
      <c r="A30" s="384"/>
      <c r="B30" s="83"/>
      <c r="C30" s="49"/>
      <c r="D30" s="44"/>
      <c r="E30" s="83"/>
      <c r="F30" s="89"/>
      <c r="G30" s="90"/>
      <c r="H30" s="83"/>
      <c r="I30" s="89"/>
      <c r="J30" s="161"/>
      <c r="K30" s="89"/>
      <c r="L30" s="93"/>
      <c r="M30" s="90"/>
      <c r="N30" s="90"/>
      <c r="O30" s="90"/>
      <c r="P30" s="90"/>
      <c r="Q30" s="90"/>
      <c r="R30" s="64"/>
      <c r="S30" s="151"/>
      <c r="T30" s="151"/>
      <c r="U30" s="151"/>
      <c r="V30" s="151"/>
      <c r="W30" s="87"/>
      <c r="X30" s="53"/>
      <c r="Y30" s="53"/>
      <c r="Z30" s="54"/>
      <c r="AA30" s="53"/>
      <c r="AB30" s="55"/>
      <c r="AC30" s="55"/>
      <c r="AD30" s="55"/>
      <c r="AE30" s="55"/>
    </row>
    <row r="31" spans="1:31" ht="28.5" customHeight="1" x14ac:dyDescent="0.2">
      <c r="A31" s="384"/>
      <c r="B31" s="96" t="s">
        <v>511</v>
      </c>
      <c r="C31" s="96"/>
      <c r="D31" s="96"/>
      <c r="E31" s="96"/>
      <c r="F31" s="349" t="s">
        <v>512</v>
      </c>
      <c r="G31" s="348"/>
      <c r="H31" s="348"/>
      <c r="I31" s="348"/>
      <c r="J31" s="348"/>
      <c r="K31" s="348"/>
      <c r="L31" s="348"/>
      <c r="M31" s="348"/>
      <c r="N31" s="348"/>
      <c r="O31" s="348"/>
      <c r="P31" s="348"/>
      <c r="Q31" s="348"/>
      <c r="R31" s="376"/>
      <c r="S31" s="376"/>
      <c r="T31" s="376"/>
      <c r="U31" s="376"/>
      <c r="V31" s="376"/>
      <c r="W31" s="376"/>
      <c r="X31" s="53"/>
      <c r="Y31" s="53"/>
      <c r="Z31" s="54"/>
      <c r="AA31" s="53"/>
      <c r="AB31" s="55"/>
      <c r="AC31" s="55"/>
      <c r="AD31" s="55"/>
      <c r="AE31" s="55"/>
    </row>
    <row r="32" spans="1:31" ht="28.5" customHeight="1" x14ac:dyDescent="0.2">
      <c r="A32" s="384"/>
      <c r="B32" s="96" t="s">
        <v>476</v>
      </c>
      <c r="C32" s="99"/>
      <c r="D32" s="99"/>
      <c r="E32" s="349"/>
      <c r="F32" s="348"/>
      <c r="G32" s="97"/>
      <c r="H32" s="97"/>
      <c r="I32" s="97"/>
      <c r="J32" s="97"/>
      <c r="K32" s="97"/>
      <c r="L32" s="98"/>
      <c r="M32" s="97"/>
      <c r="N32" s="97"/>
      <c r="O32" s="97"/>
      <c r="P32" s="97"/>
      <c r="Q32" s="97"/>
      <c r="R32" s="385"/>
      <c r="S32" s="386"/>
      <c r="T32" s="386"/>
      <c r="U32" s="386"/>
      <c r="V32" s="386"/>
      <c r="W32" s="386"/>
      <c r="X32" s="53"/>
      <c r="Y32" s="53"/>
      <c r="Z32" s="54"/>
      <c r="AA32" s="53"/>
      <c r="AB32" s="55"/>
      <c r="AC32" s="55"/>
      <c r="AD32" s="55"/>
      <c r="AE32" s="55"/>
    </row>
    <row r="33" spans="1:31" s="27" customFormat="1" ht="28.5" customHeight="1" x14ac:dyDescent="0.2">
      <c r="A33" s="384"/>
      <c r="B33" s="101"/>
      <c r="C33" s="102"/>
      <c r="D33" s="102"/>
      <c r="E33" s="101"/>
      <c r="F33" s="103"/>
      <c r="G33" s="104"/>
      <c r="H33" s="104"/>
      <c r="I33" s="104"/>
      <c r="J33" s="104"/>
      <c r="K33" s="104"/>
      <c r="L33" s="105"/>
      <c r="M33" s="104"/>
      <c r="N33" s="104"/>
      <c r="O33" s="104"/>
      <c r="P33" s="104"/>
      <c r="Q33" s="104"/>
      <c r="R33" s="102"/>
      <c r="S33" s="102"/>
      <c r="T33" s="102"/>
      <c r="U33" s="102"/>
      <c r="V33" s="102"/>
      <c r="W33" s="102"/>
      <c r="X33" s="53"/>
      <c r="Y33" s="53"/>
      <c r="Z33" s="54"/>
      <c r="AA33" s="53"/>
      <c r="AB33" s="55"/>
      <c r="AC33" s="55"/>
      <c r="AD33" s="55"/>
      <c r="AE33" s="55"/>
    </row>
    <row r="34" spans="1:31" s="1" customFormat="1" ht="15" x14ac:dyDescent="0.2">
      <c r="A34" s="384"/>
      <c r="B34" s="136" t="s">
        <v>437</v>
      </c>
      <c r="C34" s="136"/>
      <c r="D34" s="137">
        <v>30</v>
      </c>
      <c r="E34" s="136"/>
      <c r="F34" s="136"/>
      <c r="G34" s="136"/>
      <c r="H34" s="136"/>
      <c r="I34" s="136"/>
      <c r="J34" s="136"/>
      <c r="K34" s="136"/>
      <c r="L34" s="136"/>
      <c r="M34" s="136"/>
      <c r="N34" s="136"/>
      <c r="O34" s="136"/>
      <c r="P34" s="136"/>
      <c r="Q34" s="136"/>
      <c r="R34" s="138"/>
      <c r="S34" s="138"/>
      <c r="T34" s="138"/>
      <c r="U34" s="138"/>
      <c r="V34" s="138"/>
      <c r="W34" s="138"/>
      <c r="X34" s="53"/>
      <c r="Y34" s="53"/>
      <c r="Z34" s="54"/>
      <c r="AA34" s="53"/>
      <c r="AB34" s="55"/>
      <c r="AC34" s="55"/>
      <c r="AD34" s="55"/>
      <c r="AE34" s="55"/>
    </row>
    <row r="35" spans="1:31" s="4" customFormat="1" ht="15.75" customHeight="1" x14ac:dyDescent="0.2">
      <c r="A35" s="384"/>
      <c r="B35" s="140" t="s">
        <v>401</v>
      </c>
      <c r="C35" s="49"/>
      <c r="D35" s="49"/>
      <c r="E35" s="30"/>
      <c r="F35" s="141"/>
      <c r="G35" s="141"/>
      <c r="I35" s="141"/>
      <c r="J35" s="152"/>
      <c r="K35" s="141"/>
      <c r="L35" s="49"/>
      <c r="M35" s="141"/>
      <c r="N35" s="141"/>
      <c r="O35" s="141"/>
      <c r="P35" s="141"/>
      <c r="Q35" s="141"/>
      <c r="R35" s="50"/>
      <c r="S35" s="139"/>
      <c r="T35" s="139"/>
      <c r="U35" s="139"/>
      <c r="V35" s="139"/>
      <c r="W35" s="52"/>
      <c r="X35" s="53"/>
      <c r="Y35" s="53"/>
      <c r="Z35" s="54"/>
      <c r="AA35" s="53"/>
      <c r="AB35" s="55"/>
      <c r="AC35" s="55"/>
      <c r="AD35" s="55"/>
      <c r="AE35" s="55"/>
    </row>
    <row r="36" spans="1:31" s="4" customFormat="1" ht="16.149999999999999" customHeight="1" x14ac:dyDescent="0.2">
      <c r="A36" s="384"/>
      <c r="B36" s="110" t="s">
        <v>438</v>
      </c>
      <c r="C36" s="43" t="s">
        <v>312</v>
      </c>
      <c r="D36" s="44"/>
      <c r="E36" s="142">
        <v>17</v>
      </c>
      <c r="F36" s="141"/>
      <c r="G36" s="141"/>
      <c r="H36" s="141"/>
      <c r="I36" s="141"/>
      <c r="J36" s="152">
        <f>SUM(E36:I36)</f>
        <v>17</v>
      </c>
      <c r="K36" s="174" t="s">
        <v>409</v>
      </c>
      <c r="L36" s="49" t="s">
        <v>508</v>
      </c>
      <c r="M36" s="141"/>
      <c r="N36" s="141"/>
      <c r="O36" s="141"/>
      <c r="P36" s="141"/>
      <c r="Q36" s="141"/>
      <c r="R36" s="50"/>
      <c r="S36" s="139"/>
      <c r="T36" s="139">
        <v>15</v>
      </c>
      <c r="U36" s="139"/>
      <c r="V36" s="139"/>
      <c r="W36" s="52">
        <f>SUM(S36:V36)</f>
        <v>15</v>
      </c>
      <c r="X36" s="53">
        <v>100</v>
      </c>
      <c r="Y36" s="53"/>
      <c r="Z36" s="54" t="s">
        <v>314</v>
      </c>
      <c r="AA36" s="53"/>
      <c r="AB36" s="55">
        <v>100</v>
      </c>
      <c r="AC36" s="55"/>
      <c r="AD36" s="55" t="s">
        <v>314</v>
      </c>
      <c r="AE36" s="55"/>
    </row>
    <row r="37" spans="1:31" ht="16.149999999999999" customHeight="1" x14ac:dyDescent="0.2">
      <c r="A37" s="384"/>
      <c r="B37" s="110" t="s">
        <v>439</v>
      </c>
      <c r="C37" s="43" t="s">
        <v>312</v>
      </c>
      <c r="D37" s="44"/>
      <c r="E37" s="142">
        <v>17</v>
      </c>
      <c r="F37" s="141"/>
      <c r="G37" s="141"/>
      <c r="H37" s="141"/>
      <c r="I37" s="141"/>
      <c r="J37" s="152">
        <f t="shared" ref="J37:J50" si="2">SUM(E37:I37)</f>
        <v>17</v>
      </c>
      <c r="K37" s="175" t="s">
        <v>406</v>
      </c>
      <c r="L37" s="106" t="s">
        <v>509</v>
      </c>
      <c r="M37" s="141"/>
      <c r="N37" s="141"/>
      <c r="O37" s="141"/>
      <c r="P37" s="141"/>
      <c r="Q37" s="141"/>
      <c r="R37" s="109"/>
      <c r="S37" s="139">
        <v>15</v>
      </c>
      <c r="T37" s="139">
        <v>18</v>
      </c>
      <c r="U37" s="153"/>
      <c r="V37" s="153"/>
      <c r="W37" s="52">
        <f>SUM(S37:V37)</f>
        <v>33</v>
      </c>
      <c r="X37" s="53">
        <v>100</v>
      </c>
      <c r="Y37" s="53"/>
      <c r="Z37" s="54" t="s">
        <v>314</v>
      </c>
      <c r="AA37" s="53"/>
      <c r="AB37" s="55">
        <v>100</v>
      </c>
      <c r="AC37" s="55"/>
      <c r="AD37" s="55" t="s">
        <v>314</v>
      </c>
      <c r="AE37" s="55"/>
    </row>
    <row r="38" spans="1:31" ht="16.149999999999999" customHeight="1" x14ac:dyDescent="0.2">
      <c r="A38" s="384"/>
      <c r="B38" s="110" t="s">
        <v>441</v>
      </c>
      <c r="C38" s="43" t="s">
        <v>312</v>
      </c>
      <c r="D38" s="44"/>
      <c r="E38" s="142">
        <v>13</v>
      </c>
      <c r="F38" s="141"/>
      <c r="G38" s="141"/>
      <c r="H38" s="141"/>
      <c r="I38" s="141"/>
      <c r="J38" s="152">
        <f t="shared" si="2"/>
        <v>13</v>
      </c>
      <c r="K38" s="174" t="s">
        <v>409</v>
      </c>
      <c r="L38" s="106" t="s">
        <v>508</v>
      </c>
      <c r="M38" s="141"/>
      <c r="N38" s="141"/>
      <c r="O38" s="141"/>
      <c r="P38" s="141"/>
      <c r="Q38" s="141"/>
      <c r="R38" s="68"/>
      <c r="S38" s="139"/>
      <c r="T38" s="139">
        <v>9</v>
      </c>
      <c r="U38" s="153"/>
      <c r="V38" s="153"/>
      <c r="W38" s="52">
        <f t="shared" ref="W38:W45" si="3">SUM(S38:V38)</f>
        <v>9</v>
      </c>
      <c r="X38" s="53">
        <v>100</v>
      </c>
      <c r="Y38" s="53"/>
      <c r="Z38" s="54" t="s">
        <v>314</v>
      </c>
      <c r="AA38" s="53"/>
      <c r="AB38" s="55">
        <v>100</v>
      </c>
      <c r="AC38" s="55"/>
      <c r="AD38" s="55" t="s">
        <v>314</v>
      </c>
      <c r="AE38" s="55"/>
    </row>
    <row r="39" spans="1:31" ht="16.149999999999999" customHeight="1" x14ac:dyDescent="0.2">
      <c r="A39" s="384"/>
      <c r="B39" s="110" t="s">
        <v>442</v>
      </c>
      <c r="C39" s="43" t="s">
        <v>312</v>
      </c>
      <c r="D39" s="44"/>
      <c r="E39" s="141"/>
      <c r="F39" s="144">
        <v>47</v>
      </c>
      <c r="G39" s="141"/>
      <c r="H39" s="141"/>
      <c r="I39" s="141"/>
      <c r="J39" s="152">
        <f t="shared" si="2"/>
        <v>47</v>
      </c>
      <c r="K39" s="174" t="s">
        <v>409</v>
      </c>
      <c r="L39" s="106" t="s">
        <v>508</v>
      </c>
      <c r="M39" s="141"/>
      <c r="N39" s="141"/>
      <c r="O39" s="141"/>
      <c r="P39" s="141"/>
      <c r="Q39" s="141"/>
      <c r="R39" s="50"/>
      <c r="S39" s="139"/>
      <c r="T39" s="139">
        <v>27</v>
      </c>
      <c r="U39" s="52"/>
      <c r="V39" s="52"/>
      <c r="W39" s="52">
        <f t="shared" si="3"/>
        <v>27</v>
      </c>
      <c r="X39" s="53">
        <v>100</v>
      </c>
      <c r="Y39" s="53"/>
      <c r="Z39" s="54" t="s">
        <v>314</v>
      </c>
      <c r="AA39" s="53"/>
      <c r="AB39" s="55">
        <v>100</v>
      </c>
      <c r="AC39" s="55"/>
      <c r="AD39" s="55" t="s">
        <v>314</v>
      </c>
      <c r="AE39" s="55"/>
    </row>
    <row r="40" spans="1:31" ht="16.149999999999999" customHeight="1" x14ac:dyDescent="0.2">
      <c r="A40" s="384"/>
      <c r="B40" s="110" t="s">
        <v>443</v>
      </c>
      <c r="C40" s="43" t="s">
        <v>312</v>
      </c>
      <c r="D40" s="44"/>
      <c r="E40" s="141"/>
      <c r="F40" s="141"/>
      <c r="G40" s="145">
        <v>23</v>
      </c>
      <c r="H40" s="141"/>
      <c r="I40" s="141"/>
      <c r="J40" s="152">
        <f t="shared" si="2"/>
        <v>23</v>
      </c>
      <c r="K40" s="174" t="s">
        <v>409</v>
      </c>
      <c r="L40" s="106" t="s">
        <v>508</v>
      </c>
      <c r="M40" s="141"/>
      <c r="N40" s="141"/>
      <c r="O40" s="141"/>
      <c r="P40" s="141"/>
      <c r="Q40" s="141"/>
      <c r="R40" s="50"/>
      <c r="S40" s="139"/>
      <c r="T40" s="139">
        <v>18</v>
      </c>
      <c r="U40" s="52"/>
      <c r="V40" s="52"/>
      <c r="W40" s="52">
        <f t="shared" si="3"/>
        <v>18</v>
      </c>
      <c r="X40" s="53">
        <v>100</v>
      </c>
      <c r="Y40" s="53"/>
      <c r="Z40" s="54" t="s">
        <v>314</v>
      </c>
      <c r="AA40" s="53"/>
      <c r="AB40" s="55">
        <v>100</v>
      </c>
      <c r="AC40" s="55"/>
      <c r="AD40" s="55" t="s">
        <v>314</v>
      </c>
      <c r="AE40" s="55"/>
    </row>
    <row r="41" spans="1:31" ht="16.149999999999999" customHeight="1" x14ac:dyDescent="0.2">
      <c r="A41" s="384"/>
      <c r="B41" s="110" t="s">
        <v>444</v>
      </c>
      <c r="C41" s="43" t="s">
        <v>312</v>
      </c>
      <c r="D41" s="44"/>
      <c r="E41" s="141"/>
      <c r="F41" s="141"/>
      <c r="G41" s="145">
        <v>22</v>
      </c>
      <c r="H41" s="141"/>
      <c r="I41" s="141"/>
      <c r="J41" s="152">
        <f t="shared" si="2"/>
        <v>22</v>
      </c>
      <c r="K41" s="174" t="s">
        <v>409</v>
      </c>
      <c r="L41" s="106" t="s">
        <v>508</v>
      </c>
      <c r="M41" s="141"/>
      <c r="N41" s="141"/>
      <c r="O41" s="141"/>
      <c r="P41" s="141"/>
      <c r="Q41" s="141"/>
      <c r="R41" s="56"/>
      <c r="S41" s="139"/>
      <c r="T41" s="139">
        <v>24</v>
      </c>
      <c r="U41" s="139"/>
      <c r="V41" s="52"/>
      <c r="W41" s="52">
        <f t="shared" si="3"/>
        <v>24</v>
      </c>
      <c r="X41" s="53">
        <v>100</v>
      </c>
      <c r="Y41" s="53"/>
      <c r="Z41" s="54" t="s">
        <v>314</v>
      </c>
      <c r="AA41" s="53"/>
      <c r="AB41" s="55">
        <v>100</v>
      </c>
      <c r="AC41" s="55"/>
      <c r="AD41" s="55" t="s">
        <v>314</v>
      </c>
      <c r="AE41" s="55"/>
    </row>
    <row r="42" spans="1:31" ht="16.149999999999999" customHeight="1" x14ac:dyDescent="0.2">
      <c r="A42" s="384"/>
      <c r="B42" s="110" t="s">
        <v>447</v>
      </c>
      <c r="C42" s="43" t="s">
        <v>312</v>
      </c>
      <c r="D42" s="44"/>
      <c r="E42" s="142">
        <v>3</v>
      </c>
      <c r="F42" s="144">
        <v>3</v>
      </c>
      <c r="G42" s="145">
        <v>5</v>
      </c>
      <c r="H42" s="58" t="s">
        <v>313</v>
      </c>
      <c r="I42" s="58" t="s">
        <v>313</v>
      </c>
      <c r="J42" s="152">
        <f t="shared" si="2"/>
        <v>11</v>
      </c>
      <c r="K42" s="174" t="s">
        <v>409</v>
      </c>
      <c r="L42" s="106" t="s">
        <v>508</v>
      </c>
      <c r="M42" s="141"/>
      <c r="N42" s="141"/>
      <c r="O42" s="141"/>
      <c r="P42" s="141"/>
      <c r="Q42" s="141"/>
      <c r="R42" s="50"/>
      <c r="S42" s="139"/>
      <c r="T42" s="139">
        <v>6</v>
      </c>
      <c r="U42" s="52"/>
      <c r="V42" s="52"/>
      <c r="W42" s="52">
        <f t="shared" si="3"/>
        <v>6</v>
      </c>
      <c r="X42" s="53">
        <v>100</v>
      </c>
      <c r="Y42" s="53"/>
      <c r="Z42" s="54" t="s">
        <v>314</v>
      </c>
      <c r="AA42" s="53"/>
      <c r="AB42" s="55">
        <v>100</v>
      </c>
      <c r="AC42" s="55"/>
      <c r="AD42" s="55" t="s">
        <v>314</v>
      </c>
      <c r="AE42" s="55"/>
    </row>
    <row r="43" spans="1:31" ht="16.149999999999999" customHeight="1" x14ac:dyDescent="0.2">
      <c r="A43" s="384"/>
      <c r="B43" s="110" t="s">
        <v>495</v>
      </c>
      <c r="C43" s="43" t="s">
        <v>312</v>
      </c>
      <c r="D43" s="44"/>
      <c r="E43" s="141"/>
      <c r="F43" s="141"/>
      <c r="G43" s="141"/>
      <c r="H43" s="146">
        <v>50</v>
      </c>
      <c r="I43" s="141"/>
      <c r="J43" s="152">
        <f t="shared" si="2"/>
        <v>50</v>
      </c>
      <c r="K43" s="175" t="s">
        <v>426</v>
      </c>
      <c r="L43" s="49" t="s">
        <v>487</v>
      </c>
      <c r="M43" s="141"/>
      <c r="N43" s="141"/>
      <c r="O43" s="141"/>
      <c r="P43" s="141"/>
      <c r="Q43" s="141"/>
      <c r="R43" s="50"/>
      <c r="S43" s="139"/>
      <c r="T43" s="139">
        <v>12</v>
      </c>
      <c r="U43" s="52"/>
      <c r="V43" s="52"/>
      <c r="W43" s="52">
        <f t="shared" si="3"/>
        <v>12</v>
      </c>
      <c r="X43" s="53">
        <v>100</v>
      </c>
      <c r="Y43" s="53"/>
      <c r="Z43" s="54" t="s">
        <v>314</v>
      </c>
      <c r="AA43" s="53"/>
      <c r="AB43" s="55">
        <v>100</v>
      </c>
      <c r="AC43" s="55"/>
      <c r="AD43" s="55" t="s">
        <v>314</v>
      </c>
      <c r="AE43" s="55"/>
    </row>
    <row r="44" spans="1:31" ht="16.149999999999999" customHeight="1" x14ac:dyDescent="0.2">
      <c r="A44" s="384"/>
      <c r="B44" s="110" t="s">
        <v>496</v>
      </c>
      <c r="C44" s="43" t="s">
        <v>312</v>
      </c>
      <c r="D44" s="44"/>
      <c r="E44" s="141"/>
      <c r="F44" s="141"/>
      <c r="G44" s="141"/>
      <c r="H44" s="141"/>
      <c r="I44" s="147">
        <v>35</v>
      </c>
      <c r="J44" s="152">
        <f t="shared" si="2"/>
        <v>35</v>
      </c>
      <c r="K44" s="175" t="s">
        <v>426</v>
      </c>
      <c r="L44" s="49" t="s">
        <v>487</v>
      </c>
      <c r="M44" s="141"/>
      <c r="N44" s="141"/>
      <c r="O44" s="141"/>
      <c r="P44" s="141"/>
      <c r="Q44" s="141"/>
      <c r="R44" s="50"/>
      <c r="S44" s="139">
        <v>21</v>
      </c>
      <c r="T44" s="139">
        <v>12</v>
      </c>
      <c r="U44" s="139"/>
      <c r="V44" s="52"/>
      <c r="W44" s="52">
        <f t="shared" si="3"/>
        <v>33</v>
      </c>
      <c r="X44" s="53">
        <v>100</v>
      </c>
      <c r="Y44" s="53"/>
      <c r="Z44" s="54" t="s">
        <v>314</v>
      </c>
      <c r="AA44" s="53"/>
      <c r="AB44" s="55">
        <v>100</v>
      </c>
      <c r="AC44" s="55"/>
      <c r="AD44" s="55" t="s">
        <v>314</v>
      </c>
      <c r="AE44" s="55"/>
    </row>
    <row r="45" spans="1:31" ht="16.149999999999999" customHeight="1" x14ac:dyDescent="0.2">
      <c r="A45" s="384"/>
      <c r="B45" s="110" t="s">
        <v>497</v>
      </c>
      <c r="C45" s="43" t="s">
        <v>312</v>
      </c>
      <c r="D45" s="44"/>
      <c r="E45" s="141"/>
      <c r="F45" s="141"/>
      <c r="G45" s="141"/>
      <c r="H45" s="141"/>
      <c r="I45" s="147">
        <v>15</v>
      </c>
      <c r="J45" s="152">
        <f t="shared" si="2"/>
        <v>15</v>
      </c>
      <c r="K45" s="175" t="s">
        <v>426</v>
      </c>
      <c r="L45" s="49" t="s">
        <v>487</v>
      </c>
      <c r="M45" s="141"/>
      <c r="N45" s="141"/>
      <c r="O45" s="141"/>
      <c r="P45" s="141"/>
      <c r="Q45" s="141"/>
      <c r="R45" s="50"/>
      <c r="S45" s="139"/>
      <c r="T45" s="139">
        <v>12</v>
      </c>
      <c r="U45" s="139"/>
      <c r="V45" s="52"/>
      <c r="W45" s="52">
        <f t="shared" si="3"/>
        <v>12</v>
      </c>
      <c r="X45" s="53">
        <v>100</v>
      </c>
      <c r="Y45" s="53"/>
      <c r="Z45" s="54" t="s">
        <v>314</v>
      </c>
      <c r="AA45" s="53"/>
      <c r="AB45" s="55">
        <v>100</v>
      </c>
      <c r="AC45" s="55"/>
      <c r="AD45" s="55" t="s">
        <v>314</v>
      </c>
      <c r="AE45" s="55"/>
    </row>
    <row r="46" spans="1:31" ht="16.149999999999999" customHeight="1" x14ac:dyDescent="0.2">
      <c r="A46" s="384"/>
      <c r="B46" s="140" t="s">
        <v>430</v>
      </c>
      <c r="C46" s="49"/>
      <c r="D46" s="44"/>
      <c r="E46" s="141"/>
      <c r="F46" s="141"/>
      <c r="G46" s="141"/>
      <c r="H46" s="141"/>
      <c r="I46" s="141"/>
      <c r="J46" s="152"/>
      <c r="K46" s="141"/>
      <c r="L46" s="49"/>
      <c r="M46" s="141"/>
      <c r="N46" s="141"/>
      <c r="O46" s="141"/>
      <c r="P46" s="141"/>
      <c r="Q46" s="141"/>
      <c r="R46" s="56"/>
      <c r="S46" s="139"/>
      <c r="T46" s="139"/>
      <c r="U46" s="52"/>
      <c r="V46" s="139"/>
      <c r="W46" s="52"/>
      <c r="X46" s="53"/>
      <c r="Y46" s="53"/>
      <c r="Z46" s="54"/>
      <c r="AA46" s="53"/>
      <c r="AB46" s="55"/>
      <c r="AC46" s="55"/>
      <c r="AD46" s="55"/>
      <c r="AE46" s="55"/>
    </row>
    <row r="47" spans="1:31" ht="16.149999999999999" customHeight="1" x14ac:dyDescent="0.2">
      <c r="A47" s="384"/>
      <c r="B47" s="148" t="s">
        <v>477</v>
      </c>
      <c r="C47" s="43" t="s">
        <v>338</v>
      </c>
      <c r="D47" s="44"/>
      <c r="E47" s="142">
        <v>20</v>
      </c>
      <c r="F47" s="144">
        <v>20</v>
      </c>
      <c r="G47" s="145">
        <v>20</v>
      </c>
      <c r="H47" s="141"/>
      <c r="I47" s="141"/>
      <c r="J47" s="152">
        <f t="shared" si="2"/>
        <v>60</v>
      </c>
      <c r="K47" s="58" t="s">
        <v>420</v>
      </c>
      <c r="L47" s="49"/>
      <c r="M47" s="141"/>
      <c r="N47" s="141"/>
      <c r="O47" s="141"/>
      <c r="P47" s="141"/>
      <c r="Q47" s="141"/>
      <c r="R47" s="56"/>
      <c r="S47" s="139"/>
      <c r="T47" s="139"/>
      <c r="U47" s="52"/>
      <c r="V47" s="139">
        <v>3</v>
      </c>
      <c r="W47" s="52">
        <f>SUM(S47:V47)</f>
        <v>3</v>
      </c>
      <c r="X47" s="53">
        <v>100</v>
      </c>
      <c r="Y47" s="53"/>
      <c r="Z47" s="54" t="s">
        <v>314</v>
      </c>
      <c r="AA47" s="53"/>
      <c r="AB47" s="55">
        <v>100</v>
      </c>
      <c r="AC47" s="55"/>
      <c r="AD47" s="55" t="s">
        <v>314</v>
      </c>
      <c r="AE47" s="55"/>
    </row>
    <row r="48" spans="1:31" ht="16.149999999999999" customHeight="1" x14ac:dyDescent="0.2">
      <c r="A48" s="384"/>
      <c r="B48" s="148" t="s">
        <v>513</v>
      </c>
      <c r="C48" s="43" t="s">
        <v>338</v>
      </c>
      <c r="D48" s="44"/>
      <c r="E48" s="142">
        <v>10</v>
      </c>
      <c r="F48" s="144">
        <v>10</v>
      </c>
      <c r="G48" s="145">
        <v>10</v>
      </c>
      <c r="H48" s="146">
        <v>30</v>
      </c>
      <c r="I48" s="147">
        <v>30</v>
      </c>
      <c r="J48" s="152">
        <f t="shared" si="2"/>
        <v>90</v>
      </c>
      <c r="K48" s="58" t="s">
        <v>420</v>
      </c>
      <c r="L48" s="49"/>
      <c r="M48" s="141"/>
      <c r="N48" s="141"/>
      <c r="O48" s="141"/>
      <c r="P48" s="141"/>
      <c r="Q48" s="141"/>
      <c r="R48" s="50"/>
      <c r="S48" s="139"/>
      <c r="T48" s="139"/>
      <c r="U48" s="52"/>
      <c r="V48" s="139">
        <v>4.5</v>
      </c>
      <c r="W48" s="52">
        <f>SUM(S48:V48)</f>
        <v>4.5</v>
      </c>
      <c r="X48" s="53">
        <v>100</v>
      </c>
      <c r="Y48" s="53"/>
      <c r="Z48" s="54" t="s">
        <v>314</v>
      </c>
      <c r="AA48" s="53"/>
      <c r="AB48" s="55">
        <v>100</v>
      </c>
      <c r="AC48" s="55"/>
      <c r="AD48" s="55" t="s">
        <v>314</v>
      </c>
      <c r="AE48" s="55"/>
    </row>
    <row r="49" spans="1:31" ht="16.149999999999999" customHeight="1" x14ac:dyDescent="0.2">
      <c r="A49" s="384"/>
      <c r="B49" s="149" t="s">
        <v>500</v>
      </c>
      <c r="C49" s="43" t="s">
        <v>338</v>
      </c>
      <c r="D49" s="44"/>
      <c r="E49" s="142">
        <v>12</v>
      </c>
      <c r="F49" s="144">
        <v>12</v>
      </c>
      <c r="G49" s="145">
        <v>12</v>
      </c>
      <c r="H49" s="146">
        <v>12</v>
      </c>
      <c r="I49" s="147">
        <v>12</v>
      </c>
      <c r="J49" s="152">
        <f t="shared" si="2"/>
        <v>60</v>
      </c>
      <c r="K49" s="58" t="s">
        <v>420</v>
      </c>
      <c r="L49" s="49"/>
      <c r="M49" s="141"/>
      <c r="N49" s="141"/>
      <c r="O49" s="141"/>
      <c r="P49" s="141"/>
      <c r="Q49" s="141"/>
      <c r="R49" s="50"/>
      <c r="S49" s="139"/>
      <c r="T49" s="139"/>
      <c r="U49" s="52"/>
      <c r="V49" s="139"/>
      <c r="W49" s="52"/>
      <c r="X49" s="53">
        <v>100</v>
      </c>
      <c r="Y49" s="53"/>
      <c r="Z49" s="54" t="s">
        <v>314</v>
      </c>
      <c r="AA49" s="53"/>
      <c r="AB49" s="55">
        <v>100</v>
      </c>
      <c r="AC49" s="55"/>
      <c r="AD49" s="55" t="s">
        <v>314</v>
      </c>
      <c r="AE49" s="55"/>
    </row>
    <row r="50" spans="1:31" s="5" customFormat="1" ht="16.149999999999999" customHeight="1" x14ac:dyDescent="0.2">
      <c r="A50" s="384"/>
      <c r="B50" s="149" t="s">
        <v>433</v>
      </c>
      <c r="C50" s="43" t="s">
        <v>344</v>
      </c>
      <c r="D50" s="44"/>
      <c r="E50" s="142">
        <v>8</v>
      </c>
      <c r="F50" s="144">
        <v>8</v>
      </c>
      <c r="G50" s="145">
        <v>8</v>
      </c>
      <c r="H50" s="146">
        <v>8</v>
      </c>
      <c r="I50" s="147">
        <v>8</v>
      </c>
      <c r="J50" s="152">
        <f t="shared" si="2"/>
        <v>40</v>
      </c>
      <c r="K50" s="149" t="s">
        <v>403</v>
      </c>
      <c r="L50" s="49" t="s">
        <v>508</v>
      </c>
      <c r="M50" s="141"/>
      <c r="N50" s="141"/>
      <c r="O50" s="141"/>
      <c r="P50" s="141"/>
      <c r="Q50" s="141"/>
      <c r="R50" s="50"/>
      <c r="S50" s="139">
        <v>1.5</v>
      </c>
      <c r="T50" s="139">
        <v>3</v>
      </c>
      <c r="U50" s="52"/>
      <c r="V50" s="139">
        <v>3</v>
      </c>
      <c r="W50" s="52">
        <f>SUM(S50:V50)</f>
        <v>7.5</v>
      </c>
      <c r="X50" s="53">
        <v>100</v>
      </c>
      <c r="Y50" s="53"/>
      <c r="Z50" s="54" t="s">
        <v>314</v>
      </c>
      <c r="AA50" s="53"/>
      <c r="AB50" s="55">
        <v>100</v>
      </c>
      <c r="AC50" s="55"/>
      <c r="AD50" s="55" t="s">
        <v>314</v>
      </c>
      <c r="AE50" s="55"/>
    </row>
    <row r="51" spans="1:31" s="5" customFormat="1" ht="16.149999999999999" customHeight="1" x14ac:dyDescent="0.25">
      <c r="A51" s="384"/>
      <c r="B51" s="149"/>
      <c r="C51" s="49"/>
      <c r="E51" s="141"/>
      <c r="F51" s="141"/>
      <c r="G51" s="141"/>
      <c r="H51" s="141"/>
      <c r="I51" s="141"/>
      <c r="J51" s="152">
        <f>SUM(J36:J50)</f>
        <v>500</v>
      </c>
      <c r="K51" s="141"/>
      <c r="L51" s="49"/>
      <c r="M51" s="141"/>
      <c r="N51" s="141"/>
      <c r="O51" s="141"/>
      <c r="P51" s="141"/>
      <c r="Q51" s="141"/>
      <c r="R51" s="64" t="s">
        <v>345</v>
      </c>
      <c r="S51" s="151">
        <f>SUM(S36:S50)</f>
        <v>37.5</v>
      </c>
      <c r="T51" s="151">
        <f t="shared" ref="T51:V51" si="4">SUM(T36:T50)</f>
        <v>156</v>
      </c>
      <c r="U51" s="151">
        <f t="shared" si="4"/>
        <v>0</v>
      </c>
      <c r="V51" s="151">
        <f t="shared" si="4"/>
        <v>10.5</v>
      </c>
      <c r="W51" s="87">
        <f>SUM(S51:V51)</f>
        <v>204</v>
      </c>
      <c r="X51" s="53"/>
      <c r="Y51" s="53"/>
      <c r="Z51" s="54"/>
      <c r="AA51" s="53"/>
      <c r="AB51" s="55"/>
      <c r="AC51" s="55"/>
      <c r="AD51" s="55"/>
      <c r="AE51" s="55"/>
    </row>
    <row r="52" spans="1:31" s="5" customFormat="1" ht="16.149999999999999" customHeight="1" x14ac:dyDescent="0.25">
      <c r="A52" s="384"/>
      <c r="B52" s="149"/>
      <c r="C52" s="49"/>
      <c r="D52" s="171"/>
      <c r="E52" s="141"/>
      <c r="F52" s="141"/>
      <c r="G52" s="141"/>
      <c r="H52" s="141"/>
      <c r="I52" s="141"/>
      <c r="J52" s="152"/>
      <c r="K52" s="141"/>
      <c r="L52" s="49"/>
      <c r="M52" s="141"/>
      <c r="N52" s="141"/>
      <c r="O52" s="141"/>
      <c r="P52" s="141"/>
      <c r="Q52" s="141"/>
      <c r="R52" s="64"/>
      <c r="S52" s="151"/>
      <c r="T52" s="151"/>
      <c r="U52" s="151"/>
      <c r="V52" s="151"/>
      <c r="W52" s="87"/>
      <c r="X52" s="53"/>
      <c r="Y52" s="53"/>
      <c r="Z52" s="54"/>
      <c r="AA52" s="53"/>
      <c r="AB52" s="55"/>
      <c r="AC52" s="55"/>
      <c r="AD52" s="55"/>
      <c r="AE52" s="55"/>
    </row>
    <row r="53" spans="1:31" s="5" customFormat="1" ht="33" customHeight="1" x14ac:dyDescent="0.2">
      <c r="A53" s="384"/>
      <c r="B53" s="83"/>
      <c r="C53" s="49"/>
      <c r="D53" s="49"/>
      <c r="E53" s="83"/>
      <c r="F53" s="83"/>
      <c r="G53" s="83"/>
      <c r="H53" s="83"/>
      <c r="I53" s="83"/>
      <c r="J53" s="150"/>
      <c r="K53" s="83"/>
      <c r="L53" s="49"/>
      <c r="M53" s="83"/>
      <c r="N53" s="83"/>
      <c r="O53" s="83"/>
      <c r="P53" s="83"/>
      <c r="Q53" s="83"/>
      <c r="R53" s="114" t="s">
        <v>373</v>
      </c>
      <c r="S53" s="155">
        <f>S29+S51</f>
        <v>70.5</v>
      </c>
      <c r="T53" s="155">
        <f t="shared" ref="T53:V53" si="5">T29+T51</f>
        <v>413.5</v>
      </c>
      <c r="U53" s="155">
        <f t="shared" si="5"/>
        <v>6</v>
      </c>
      <c r="V53" s="155">
        <f t="shared" si="5"/>
        <v>27</v>
      </c>
      <c r="W53" s="87">
        <f>SUM(S53:V53)</f>
        <v>517</v>
      </c>
      <c r="X53" s="53"/>
      <c r="Y53" s="53"/>
      <c r="Z53" s="54"/>
      <c r="AA53" s="53"/>
      <c r="AB53" s="55"/>
      <c r="AC53" s="55"/>
      <c r="AD53" s="55"/>
      <c r="AE53" s="55"/>
    </row>
    <row r="54" spans="1:31" s="5" customFormat="1" ht="25.5" customHeight="1" x14ac:dyDescent="0.2">
      <c r="A54" s="38"/>
      <c r="B54" s="116" t="s">
        <v>374</v>
      </c>
      <c r="C54" s="117" t="s">
        <v>375</v>
      </c>
      <c r="D54" s="44"/>
      <c r="E54" s="118"/>
      <c r="F54" s="118"/>
      <c r="G54" s="118"/>
      <c r="H54" s="118"/>
      <c r="I54" s="118"/>
      <c r="J54" s="118"/>
      <c r="K54" s="83"/>
      <c r="L54" s="83"/>
      <c r="M54" s="90"/>
      <c r="N54" s="90"/>
      <c r="O54" s="90"/>
      <c r="P54" s="90"/>
      <c r="Q54" s="90"/>
      <c r="R54" s="114"/>
      <c r="S54" s="158"/>
      <c r="T54" s="158"/>
      <c r="U54" s="158"/>
      <c r="V54" s="158"/>
      <c r="W54" s="87"/>
      <c r="X54" s="53"/>
      <c r="Y54" s="53"/>
      <c r="Z54" s="54"/>
      <c r="AA54" s="53"/>
      <c r="AB54" s="55"/>
      <c r="AC54" s="55"/>
      <c r="AD54" s="55"/>
      <c r="AE54" s="55"/>
    </row>
    <row r="55" spans="1:31" s="5" customFormat="1" ht="15.75" customHeight="1" x14ac:dyDescent="0.2">
      <c r="A55" s="38"/>
      <c r="B55" s="159" t="s">
        <v>455</v>
      </c>
      <c r="C55" s="117" t="s">
        <v>0</v>
      </c>
      <c r="D55" s="121">
        <v>6</v>
      </c>
      <c r="E55" s="118"/>
      <c r="F55" s="118"/>
      <c r="G55" s="118"/>
      <c r="H55" s="118"/>
      <c r="I55" s="118"/>
      <c r="J55" s="118"/>
      <c r="K55" s="83"/>
      <c r="L55" s="83"/>
      <c r="M55" s="90"/>
      <c r="N55" s="90"/>
      <c r="O55" s="90"/>
      <c r="P55" s="90"/>
      <c r="Q55" s="90"/>
      <c r="R55" s="114"/>
      <c r="S55" s="158"/>
      <c r="T55" s="158"/>
      <c r="U55" s="158"/>
      <c r="V55" s="158"/>
      <c r="W55" s="87"/>
      <c r="X55" s="53"/>
      <c r="Y55" s="53"/>
      <c r="Z55" s="54"/>
      <c r="AA55" s="53"/>
      <c r="AB55" s="55"/>
      <c r="AC55" s="55"/>
      <c r="AD55" s="55"/>
      <c r="AE55" s="55"/>
    </row>
    <row r="56" spans="1:31" s="5" customFormat="1" ht="15.75" customHeight="1" x14ac:dyDescent="0.2">
      <c r="A56" s="38"/>
      <c r="B56" s="159" t="s">
        <v>456</v>
      </c>
      <c r="C56" s="117" t="s">
        <v>0</v>
      </c>
      <c r="D56" s="121">
        <v>6</v>
      </c>
      <c r="E56" s="118"/>
      <c r="F56" s="118"/>
      <c r="G56" s="118"/>
      <c r="H56" s="118"/>
      <c r="I56" s="118"/>
      <c r="J56" s="118"/>
      <c r="K56" s="83"/>
      <c r="L56" s="83"/>
      <c r="M56" s="90"/>
      <c r="N56" s="90"/>
      <c r="O56" s="90"/>
      <c r="P56" s="90"/>
      <c r="Q56" s="90"/>
      <c r="R56" s="114"/>
      <c r="S56" s="158"/>
      <c r="T56" s="158"/>
      <c r="U56" s="158"/>
      <c r="V56" s="158"/>
      <c r="W56" s="87"/>
      <c r="X56" s="53"/>
      <c r="Y56" s="53"/>
      <c r="Z56" s="54"/>
      <c r="AA56" s="53"/>
      <c r="AB56" s="55"/>
      <c r="AC56" s="55"/>
      <c r="AD56" s="55"/>
      <c r="AE56" s="55"/>
    </row>
    <row r="57" spans="1:31" s="5" customFormat="1" ht="15.75" customHeight="1" x14ac:dyDescent="0.2">
      <c r="A57" s="38"/>
      <c r="B57" s="120" t="s">
        <v>378</v>
      </c>
      <c r="C57" s="117" t="s">
        <v>375</v>
      </c>
      <c r="D57" s="44"/>
      <c r="E57" s="118"/>
      <c r="F57" s="118"/>
      <c r="G57" s="118"/>
      <c r="H57" s="118"/>
      <c r="I57" s="118"/>
      <c r="J57" s="118"/>
      <c r="K57" s="83"/>
      <c r="L57" s="83"/>
      <c r="M57" s="90"/>
      <c r="N57" s="90"/>
      <c r="O57" s="90"/>
      <c r="P57" s="90"/>
      <c r="Q57" s="90"/>
      <c r="R57" s="114"/>
      <c r="S57" s="158"/>
      <c r="T57" s="158"/>
      <c r="U57" s="158"/>
      <c r="V57" s="158"/>
      <c r="W57" s="87"/>
      <c r="X57" s="53"/>
      <c r="Y57" s="53"/>
      <c r="Z57" s="54"/>
      <c r="AA57" s="53"/>
      <c r="AB57" s="55"/>
      <c r="AC57" s="55"/>
      <c r="AD57" s="55"/>
      <c r="AE57" s="55"/>
    </row>
    <row r="58" spans="1:31" s="5" customFormat="1" ht="15.75" customHeight="1" x14ac:dyDescent="0.2">
      <c r="A58" s="38"/>
      <c r="B58" s="159" t="s">
        <v>457</v>
      </c>
      <c r="C58" s="117" t="s">
        <v>0</v>
      </c>
      <c r="D58" s="121">
        <v>6</v>
      </c>
      <c r="E58" s="118"/>
      <c r="F58" s="118"/>
      <c r="G58" s="118"/>
      <c r="H58" s="118"/>
      <c r="I58" s="118"/>
      <c r="J58" s="118"/>
      <c r="K58" s="83"/>
      <c r="L58" s="83"/>
      <c r="M58" s="90"/>
      <c r="N58" s="90"/>
      <c r="O58" s="90"/>
      <c r="P58" s="90"/>
      <c r="Q58" s="90"/>
      <c r="R58" s="114"/>
      <c r="S58" s="158"/>
      <c r="T58" s="158"/>
      <c r="U58" s="158"/>
      <c r="V58" s="158"/>
      <c r="W58" s="87"/>
      <c r="X58" s="53"/>
      <c r="Y58" s="53"/>
      <c r="Z58" s="54"/>
      <c r="AA58" s="53"/>
      <c r="AB58" s="55"/>
      <c r="AC58" s="55"/>
      <c r="AD58" s="55"/>
      <c r="AE58" s="55"/>
    </row>
    <row r="59" spans="1:31" s="5" customFormat="1" ht="15.75" customHeight="1" x14ac:dyDescent="0.2">
      <c r="A59" s="38"/>
      <c r="B59" s="159" t="s">
        <v>458</v>
      </c>
      <c r="C59" s="117" t="s">
        <v>0</v>
      </c>
      <c r="D59" s="121">
        <v>6</v>
      </c>
      <c r="E59" s="118"/>
      <c r="F59" s="118"/>
      <c r="G59" s="118"/>
      <c r="H59" s="118"/>
      <c r="I59" s="118"/>
      <c r="J59" s="118"/>
      <c r="K59" s="83"/>
      <c r="L59" s="83"/>
      <c r="M59" s="90"/>
      <c r="N59" s="90"/>
      <c r="O59" s="90"/>
      <c r="P59" s="90"/>
      <c r="Q59" s="90"/>
      <c r="R59" s="114"/>
      <c r="S59" s="158"/>
      <c r="T59" s="158"/>
      <c r="U59" s="158"/>
      <c r="V59" s="158"/>
      <c r="W59" s="87"/>
      <c r="X59" s="53"/>
      <c r="Y59" s="53"/>
      <c r="Z59" s="54"/>
      <c r="AA59" s="53"/>
      <c r="AB59" s="55"/>
      <c r="AC59" s="55"/>
      <c r="AD59" s="55"/>
      <c r="AE59" s="55"/>
    </row>
    <row r="60" spans="1:31" s="5" customFormat="1" ht="25.5" customHeight="1" x14ac:dyDescent="0.2">
      <c r="A60" s="38"/>
      <c r="B60" s="116" t="s">
        <v>381</v>
      </c>
      <c r="C60" s="117" t="s">
        <v>375</v>
      </c>
      <c r="D60" s="44"/>
      <c r="E60" s="118"/>
      <c r="F60" s="118"/>
      <c r="G60" s="118"/>
      <c r="H60" s="118"/>
      <c r="I60" s="118"/>
      <c r="J60" s="118"/>
      <c r="K60" s="83"/>
      <c r="L60" s="83"/>
      <c r="M60" s="90"/>
      <c r="N60" s="90"/>
      <c r="O60" s="90"/>
      <c r="P60" s="90"/>
      <c r="Q60" s="90"/>
      <c r="R60" s="114"/>
      <c r="S60" s="158"/>
      <c r="T60" s="158"/>
      <c r="U60" s="158"/>
      <c r="V60" s="158"/>
      <c r="W60" s="87"/>
      <c r="X60" s="53"/>
      <c r="Y60" s="53"/>
      <c r="Z60" s="54"/>
      <c r="AA60" s="53"/>
      <c r="AB60" s="55"/>
      <c r="AC60" s="55"/>
      <c r="AD60" s="55"/>
      <c r="AE60" s="55"/>
    </row>
    <row r="61" spans="1:31" s="5" customFormat="1" ht="15.75" customHeight="1" x14ac:dyDescent="0.2">
      <c r="A61" s="38"/>
      <c r="B61" s="159" t="s">
        <v>459</v>
      </c>
      <c r="C61" s="117" t="s">
        <v>0</v>
      </c>
      <c r="D61" s="121">
        <v>6</v>
      </c>
      <c r="E61" s="118"/>
      <c r="F61" s="118"/>
      <c r="G61" s="118"/>
      <c r="H61" s="118"/>
      <c r="I61" s="118"/>
      <c r="J61" s="118"/>
      <c r="K61" s="83"/>
      <c r="L61" s="83"/>
      <c r="M61" s="90"/>
      <c r="N61" s="90"/>
      <c r="O61" s="90"/>
      <c r="P61" s="90"/>
      <c r="Q61" s="90"/>
      <c r="R61" s="114"/>
      <c r="S61" s="158"/>
      <c r="T61" s="158"/>
      <c r="U61" s="158"/>
      <c r="V61" s="158"/>
      <c r="W61" s="87"/>
      <c r="X61" s="53"/>
      <c r="Y61" s="53"/>
      <c r="Z61" s="54"/>
      <c r="AA61" s="53"/>
      <c r="AB61" s="55"/>
      <c r="AC61" s="55"/>
      <c r="AD61" s="55"/>
      <c r="AE61" s="55"/>
    </row>
    <row r="62" spans="1:31" s="5" customFormat="1" ht="15.75" customHeight="1" x14ac:dyDescent="0.2">
      <c r="A62" s="38"/>
      <c r="B62" s="159" t="s">
        <v>460</v>
      </c>
      <c r="C62" s="117" t="s">
        <v>0</v>
      </c>
      <c r="D62" s="121">
        <v>6</v>
      </c>
      <c r="E62" s="118"/>
      <c r="F62" s="118"/>
      <c r="G62" s="118"/>
      <c r="H62" s="118"/>
      <c r="I62" s="118"/>
      <c r="J62" s="118"/>
      <c r="K62" s="83"/>
      <c r="L62" s="83"/>
      <c r="M62" s="90"/>
      <c r="N62" s="90"/>
      <c r="O62" s="90"/>
      <c r="P62" s="90"/>
      <c r="Q62" s="90"/>
      <c r="R62" s="114"/>
      <c r="S62" s="158"/>
      <c r="T62" s="158"/>
      <c r="U62" s="158"/>
      <c r="V62" s="158"/>
      <c r="W62" s="87"/>
      <c r="X62" s="53"/>
      <c r="Y62" s="53"/>
      <c r="Z62" s="54"/>
      <c r="AA62" s="53"/>
      <c r="AB62" s="55"/>
      <c r="AC62" s="55"/>
      <c r="AD62" s="55"/>
      <c r="AE62" s="55"/>
    </row>
    <row r="63" spans="1:31" s="5" customFormat="1" ht="15.75" customHeight="1" x14ac:dyDescent="0.2">
      <c r="A63" s="38"/>
      <c r="B63" s="116" t="s">
        <v>501</v>
      </c>
      <c r="C63" s="117" t="s">
        <v>375</v>
      </c>
      <c r="D63" s="44"/>
      <c r="E63" s="118"/>
      <c r="F63" s="118"/>
      <c r="G63" s="118"/>
      <c r="H63" s="118"/>
      <c r="I63" s="118"/>
      <c r="J63" s="118"/>
      <c r="K63" s="83"/>
      <c r="L63" s="83"/>
      <c r="M63" s="90"/>
      <c r="N63" s="90"/>
      <c r="O63" s="90"/>
      <c r="P63" s="90"/>
      <c r="Q63" s="90"/>
      <c r="R63" s="114"/>
      <c r="S63" s="158"/>
      <c r="T63" s="158"/>
      <c r="U63" s="158"/>
      <c r="V63" s="158"/>
      <c r="W63" s="87"/>
      <c r="X63" s="53"/>
      <c r="Y63" s="53"/>
      <c r="Z63" s="54"/>
      <c r="AA63" s="53"/>
      <c r="AB63" s="55"/>
      <c r="AC63" s="55"/>
      <c r="AD63" s="55"/>
      <c r="AE63" s="55"/>
    </row>
    <row r="64" spans="1:31" s="5" customFormat="1" ht="15.75" customHeight="1" x14ac:dyDescent="0.2">
      <c r="A64" s="38"/>
      <c r="B64" s="159" t="s">
        <v>462</v>
      </c>
      <c r="C64" s="117" t="s">
        <v>0</v>
      </c>
      <c r="D64" s="121">
        <v>6</v>
      </c>
      <c r="E64" s="118"/>
      <c r="F64" s="118"/>
      <c r="G64" s="118"/>
      <c r="H64" s="118"/>
      <c r="I64" s="118"/>
      <c r="J64" s="118"/>
      <c r="K64" s="83"/>
      <c r="L64" s="83"/>
      <c r="M64" s="90"/>
      <c r="N64" s="90"/>
      <c r="O64" s="90"/>
      <c r="P64" s="90"/>
      <c r="Q64" s="90"/>
      <c r="R64" s="114"/>
      <c r="S64" s="158"/>
      <c r="T64" s="158"/>
      <c r="U64" s="158"/>
      <c r="V64" s="158"/>
      <c r="W64" s="87"/>
      <c r="X64" s="53"/>
      <c r="Y64" s="53"/>
      <c r="Z64" s="54"/>
      <c r="AA64" s="53"/>
      <c r="AB64" s="55"/>
      <c r="AC64" s="55"/>
      <c r="AD64" s="55"/>
      <c r="AE64" s="55"/>
    </row>
    <row r="65" spans="1:31" s="5" customFormat="1" ht="15.75" customHeight="1" x14ac:dyDescent="0.2">
      <c r="A65" s="38"/>
      <c r="B65" s="159" t="s">
        <v>463</v>
      </c>
      <c r="C65" s="117" t="s">
        <v>0</v>
      </c>
      <c r="D65" s="121">
        <v>6</v>
      </c>
      <c r="E65" s="118"/>
      <c r="F65" s="118"/>
      <c r="G65" s="118"/>
      <c r="H65" s="118"/>
      <c r="I65" s="118"/>
      <c r="J65" s="118"/>
      <c r="K65" s="83"/>
      <c r="L65" s="83"/>
      <c r="M65" s="90"/>
      <c r="N65" s="90"/>
      <c r="O65" s="90"/>
      <c r="P65" s="90"/>
      <c r="Q65" s="90"/>
      <c r="R65" s="114"/>
      <c r="S65" s="158"/>
      <c r="T65" s="158"/>
      <c r="U65" s="158"/>
      <c r="V65" s="158"/>
      <c r="W65" s="87"/>
      <c r="X65" s="53"/>
      <c r="Y65" s="53"/>
      <c r="Z65" s="54"/>
      <c r="AA65" s="53"/>
      <c r="AB65" s="55"/>
      <c r="AC65" s="55"/>
      <c r="AD65" s="55"/>
      <c r="AE65" s="55"/>
    </row>
    <row r="66" spans="1:31" s="5" customFormat="1" ht="26.25" customHeight="1" x14ac:dyDescent="0.2">
      <c r="A66" s="38"/>
      <c r="B66" s="116" t="s">
        <v>502</v>
      </c>
      <c r="C66" s="117" t="s">
        <v>375</v>
      </c>
      <c r="D66" s="44"/>
      <c r="E66" s="118"/>
      <c r="F66" s="118"/>
      <c r="G66" s="118"/>
      <c r="H66" s="118"/>
      <c r="I66" s="118"/>
      <c r="J66" s="118"/>
      <c r="K66" s="83"/>
      <c r="L66" s="83"/>
      <c r="M66" s="90"/>
      <c r="N66" s="90"/>
      <c r="O66" s="90"/>
      <c r="P66" s="90"/>
      <c r="Q66" s="90"/>
      <c r="R66" s="114"/>
      <c r="S66" s="158"/>
      <c r="T66" s="158"/>
      <c r="U66" s="158"/>
      <c r="V66" s="158"/>
      <c r="W66" s="87"/>
      <c r="X66" s="53"/>
      <c r="Y66" s="53"/>
      <c r="Z66" s="54"/>
      <c r="AA66" s="53"/>
      <c r="AB66" s="55"/>
      <c r="AC66" s="55"/>
      <c r="AD66" s="55"/>
      <c r="AE66" s="55"/>
    </row>
    <row r="67" spans="1:31" s="5" customFormat="1" ht="15.75" customHeight="1" x14ac:dyDescent="0.2">
      <c r="A67" s="38"/>
      <c r="B67" s="159" t="s">
        <v>465</v>
      </c>
      <c r="C67" s="117" t="s">
        <v>0</v>
      </c>
      <c r="D67" s="121">
        <v>6</v>
      </c>
      <c r="E67" s="118"/>
      <c r="F67" s="118"/>
      <c r="G67" s="118"/>
      <c r="H67" s="118"/>
      <c r="I67" s="118"/>
      <c r="J67" s="118"/>
      <c r="K67" s="83"/>
      <c r="L67" s="83"/>
      <c r="M67" s="90"/>
      <c r="N67" s="90"/>
      <c r="O67" s="90"/>
      <c r="P67" s="90"/>
      <c r="Q67" s="90"/>
      <c r="R67" s="114"/>
      <c r="S67" s="158"/>
      <c r="T67" s="158"/>
      <c r="U67" s="158"/>
      <c r="V67" s="158"/>
      <c r="W67" s="87"/>
      <c r="X67" s="53"/>
      <c r="Y67" s="53"/>
      <c r="Z67" s="54"/>
      <c r="AA67" s="53"/>
      <c r="AB67" s="55"/>
      <c r="AC67" s="55"/>
      <c r="AD67" s="55"/>
      <c r="AE67" s="55"/>
    </row>
    <row r="68" spans="1:31" s="5" customFormat="1" ht="15.75" customHeight="1" x14ac:dyDescent="0.2">
      <c r="A68" s="38"/>
      <c r="B68" s="159" t="s">
        <v>466</v>
      </c>
      <c r="C68" s="117" t="s">
        <v>0</v>
      </c>
      <c r="D68" s="121">
        <v>6</v>
      </c>
      <c r="E68" s="118"/>
      <c r="F68" s="118"/>
      <c r="G68" s="118"/>
      <c r="H68" s="118"/>
      <c r="I68" s="118"/>
      <c r="J68" s="118"/>
      <c r="K68" s="83"/>
      <c r="L68" s="83"/>
      <c r="M68" s="90"/>
      <c r="N68" s="90"/>
      <c r="O68" s="90"/>
      <c r="P68" s="90"/>
      <c r="Q68" s="90"/>
      <c r="R68" s="114"/>
      <c r="S68" s="158"/>
      <c r="T68" s="158"/>
      <c r="U68" s="158"/>
      <c r="V68" s="158"/>
      <c r="W68" s="87"/>
      <c r="X68" s="53"/>
      <c r="Y68" s="53"/>
      <c r="Z68" s="54"/>
      <c r="AA68" s="53"/>
      <c r="AB68" s="55"/>
      <c r="AC68" s="55"/>
      <c r="AD68" s="55"/>
      <c r="AE68" s="55"/>
    </row>
    <row r="69" spans="1:31" s="5" customFormat="1" ht="15.75" customHeight="1" x14ac:dyDescent="0.2">
      <c r="A69" s="38"/>
      <c r="B69" s="122" t="s">
        <v>384</v>
      </c>
      <c r="C69" s="123"/>
      <c r="D69" s="173">
        <f>SUM(D54:D68)</f>
        <v>60</v>
      </c>
      <c r="E69" s="118"/>
      <c r="F69" s="118"/>
      <c r="G69" s="118"/>
      <c r="H69" s="124"/>
      <c r="I69" s="125"/>
      <c r="J69" s="125"/>
      <c r="K69" s="176"/>
      <c r="L69" s="90"/>
      <c r="M69" s="90"/>
      <c r="N69" s="90"/>
      <c r="O69" s="90"/>
      <c r="P69" s="90"/>
      <c r="Q69" s="90"/>
      <c r="R69" s="114"/>
      <c r="S69" s="158"/>
      <c r="T69" s="158"/>
      <c r="U69" s="158"/>
      <c r="V69" s="158"/>
      <c r="W69" s="87"/>
      <c r="X69" s="53"/>
      <c r="Y69" s="53"/>
      <c r="Z69" s="54"/>
      <c r="AA69" s="53"/>
      <c r="AB69" s="55"/>
      <c r="AC69" s="55"/>
      <c r="AD69" s="55"/>
      <c r="AE69" s="55"/>
    </row>
    <row r="70" spans="1:31" ht="28.5" customHeight="1" x14ac:dyDescent="0.2">
      <c r="B70" s="96" t="s">
        <v>514</v>
      </c>
      <c r="C70" s="96"/>
      <c r="D70" s="96"/>
      <c r="E70" s="96"/>
      <c r="F70" s="349" t="s">
        <v>515</v>
      </c>
      <c r="G70" s="348"/>
      <c r="H70" s="348"/>
      <c r="I70" s="348"/>
      <c r="J70" s="348"/>
      <c r="K70" s="348"/>
      <c r="L70" s="348"/>
      <c r="M70" s="348"/>
      <c r="N70" s="348"/>
      <c r="O70" s="348"/>
      <c r="P70" s="348"/>
      <c r="Q70" s="348"/>
      <c r="R70" s="376"/>
      <c r="S70" s="376"/>
      <c r="T70" s="376"/>
      <c r="U70" s="376"/>
      <c r="V70" s="376"/>
      <c r="W70" s="376"/>
      <c r="X70" s="53"/>
      <c r="Y70" s="53"/>
      <c r="Z70" s="54"/>
      <c r="AA70" s="53"/>
      <c r="AB70" s="55"/>
      <c r="AC70" s="55"/>
      <c r="AD70" s="55"/>
      <c r="AE70" s="55"/>
    </row>
    <row r="71" spans="1:31" ht="32.1" customHeight="1" x14ac:dyDescent="0.2">
      <c r="B71" s="96" t="s">
        <v>481</v>
      </c>
      <c r="C71" s="99"/>
      <c r="D71" s="99"/>
      <c r="E71" s="347"/>
      <c r="F71" s="348"/>
      <c r="G71" s="348"/>
      <c r="H71" s="348"/>
      <c r="I71" s="348"/>
      <c r="J71" s="348"/>
      <c r="K71" s="348"/>
      <c r="L71" s="348"/>
      <c r="M71" s="348"/>
      <c r="N71" s="348"/>
      <c r="O71" s="348"/>
      <c r="P71" s="348"/>
      <c r="Q71" s="348"/>
      <c r="R71" s="373"/>
      <c r="S71" s="373"/>
      <c r="T71" s="373"/>
      <c r="U71" s="373"/>
      <c r="V71" s="373"/>
      <c r="W71" s="373"/>
      <c r="X71" s="53"/>
      <c r="Y71" s="53"/>
      <c r="Z71" s="54"/>
      <c r="AA71" s="53"/>
      <c r="AB71" s="55"/>
      <c r="AC71" s="55"/>
      <c r="AD71" s="55"/>
      <c r="AE71" s="55"/>
    </row>
    <row r="72" spans="1:31" ht="16.149999999999999" customHeight="1" x14ac:dyDescent="0.2">
      <c r="S72" s="2"/>
      <c r="T72" s="2"/>
      <c r="U72" s="2"/>
      <c r="V72" s="2"/>
      <c r="W72" s="2"/>
    </row>
    <row r="73" spans="1:31" ht="16.149999999999999" customHeight="1" x14ac:dyDescent="0.2">
      <c r="S73" s="2"/>
      <c r="T73" s="2"/>
      <c r="U73" s="2"/>
      <c r="V73" s="2"/>
      <c r="W73" s="2"/>
    </row>
    <row r="74" spans="1:31" ht="16.149999999999999" customHeight="1" x14ac:dyDescent="0.2">
      <c r="S74" s="2"/>
      <c r="T74" s="2"/>
      <c r="U74" s="2"/>
      <c r="V74" s="2"/>
      <c r="W74" s="2"/>
    </row>
    <row r="75" spans="1:31" ht="16.149999999999999" customHeight="1" x14ac:dyDescent="0.2">
      <c r="S75" s="2"/>
      <c r="T75" s="2"/>
      <c r="U75" s="2"/>
      <c r="V75" s="2"/>
      <c r="W75" s="2"/>
    </row>
    <row r="76" spans="1:31" ht="16.149999999999999" customHeight="1" x14ac:dyDescent="0.2">
      <c r="S76" s="2"/>
      <c r="T76" s="2"/>
      <c r="U76" s="2"/>
      <c r="V76" s="2"/>
      <c r="W76" s="2"/>
    </row>
    <row r="77" spans="1:31" s="1" customFormat="1" ht="16.149999999999999" customHeight="1" x14ac:dyDescent="0.2">
      <c r="X77" s="2"/>
      <c r="Y77" s="2"/>
      <c r="Z77" s="2"/>
      <c r="AA77" s="2"/>
      <c r="AB77" s="2"/>
      <c r="AC77" s="2"/>
      <c r="AD77" s="2"/>
      <c r="AE77" s="2"/>
    </row>
    <row r="78" spans="1:31" s="1" customFormat="1" ht="16.149999999999999" customHeight="1" x14ac:dyDescent="0.2">
      <c r="X78" s="2"/>
      <c r="Y78" s="2"/>
      <c r="Z78" s="2"/>
      <c r="AA78" s="2"/>
      <c r="AB78" s="2"/>
      <c r="AC78" s="2"/>
      <c r="AD78" s="2"/>
      <c r="AE78" s="2"/>
    </row>
    <row r="79" spans="1:31" s="5" customFormat="1" ht="16.149999999999999" customHeight="1" x14ac:dyDescent="0.2">
      <c r="X79" s="2"/>
      <c r="Y79" s="2"/>
      <c r="Z79" s="2"/>
      <c r="AA79" s="2"/>
      <c r="AB79" s="2"/>
      <c r="AC79" s="2"/>
      <c r="AD79" s="2"/>
      <c r="AE79" s="2"/>
    </row>
    <row r="80" spans="1:31" s="5" customFormat="1" ht="16.149999999999999" customHeight="1" x14ac:dyDescent="0.2">
      <c r="X80" s="2"/>
      <c r="Y80" s="2"/>
      <c r="Z80" s="2"/>
      <c r="AA80" s="2"/>
      <c r="AB80" s="2"/>
      <c r="AC80" s="2"/>
      <c r="AD80" s="2"/>
      <c r="AE80" s="2"/>
    </row>
    <row r="81" spans="19:31" s="1" customFormat="1" ht="16.149999999999999" customHeight="1" x14ac:dyDescent="0.2">
      <c r="X81" s="2"/>
      <c r="Y81" s="2"/>
      <c r="Z81" s="2"/>
      <c r="AA81" s="2"/>
      <c r="AB81" s="2"/>
      <c r="AC81" s="2"/>
      <c r="AD81" s="2"/>
      <c r="AE81" s="2"/>
    </row>
    <row r="82" spans="19:31" s="4" customFormat="1" ht="16.149999999999999" customHeight="1" x14ac:dyDescent="0.2">
      <c r="X82" s="2"/>
      <c r="Y82" s="2"/>
      <c r="Z82" s="2"/>
      <c r="AA82" s="2"/>
      <c r="AB82" s="2"/>
      <c r="AC82" s="2"/>
      <c r="AD82" s="2"/>
      <c r="AE82" s="2"/>
    </row>
    <row r="83" spans="19:31" s="4" customFormat="1" ht="16.149999999999999" customHeight="1" x14ac:dyDescent="0.2">
      <c r="X83" s="2"/>
      <c r="Y83" s="2"/>
      <c r="Z83" s="2"/>
      <c r="AA83" s="2"/>
      <c r="AB83" s="2"/>
      <c r="AC83" s="2"/>
      <c r="AD83" s="2"/>
      <c r="AE83" s="2"/>
    </row>
    <row r="84" spans="19:31" s="4" customFormat="1" ht="16.149999999999999" customHeight="1" x14ac:dyDescent="0.2">
      <c r="X84" s="2"/>
      <c r="Y84" s="2"/>
      <c r="Z84" s="2"/>
      <c r="AA84" s="2"/>
      <c r="AB84" s="2"/>
      <c r="AC84" s="2"/>
      <c r="AD84" s="2"/>
      <c r="AE84" s="2"/>
    </row>
    <row r="85" spans="19:31" s="4" customFormat="1" ht="16.149999999999999" customHeight="1" x14ac:dyDescent="0.2">
      <c r="X85" s="2"/>
      <c r="Y85" s="2"/>
      <c r="Z85" s="2"/>
      <c r="AA85" s="2"/>
      <c r="AB85" s="2"/>
      <c r="AC85" s="2"/>
      <c r="AD85" s="2"/>
      <c r="AE85" s="2"/>
    </row>
    <row r="86" spans="19:31" s="4" customFormat="1" ht="16.149999999999999" customHeight="1" x14ac:dyDescent="0.2">
      <c r="X86" s="2"/>
      <c r="Y86" s="2"/>
      <c r="Z86" s="2"/>
      <c r="AA86" s="2"/>
      <c r="AB86" s="2"/>
      <c r="AC86" s="2"/>
      <c r="AD86" s="2"/>
      <c r="AE86" s="2"/>
    </row>
    <row r="87" spans="19:31" ht="16.149999999999999" customHeight="1" x14ac:dyDescent="0.2">
      <c r="S87" s="2"/>
      <c r="T87" s="2"/>
      <c r="U87" s="2"/>
      <c r="V87" s="2"/>
      <c r="W87" s="2"/>
    </row>
    <row r="88" spans="19:31" ht="16.149999999999999" customHeight="1" x14ac:dyDescent="0.2">
      <c r="S88" s="2"/>
      <c r="T88" s="2"/>
      <c r="U88" s="2"/>
      <c r="V88" s="2"/>
      <c r="W88" s="2"/>
    </row>
    <row r="89" spans="19:31" ht="16.149999999999999" customHeight="1" x14ac:dyDescent="0.2">
      <c r="S89" s="2"/>
      <c r="T89" s="2"/>
      <c r="U89" s="2"/>
      <c r="V89" s="2"/>
      <c r="W89" s="2"/>
    </row>
    <row r="90" spans="19:31" ht="16.149999999999999" customHeight="1" x14ac:dyDescent="0.2">
      <c r="S90" s="2"/>
      <c r="T90" s="2"/>
      <c r="U90" s="2"/>
      <c r="V90" s="2"/>
      <c r="W90" s="2"/>
    </row>
    <row r="91" spans="19:31" ht="16.149999999999999" customHeight="1" x14ac:dyDescent="0.2">
      <c r="S91" s="2"/>
      <c r="T91" s="2"/>
      <c r="U91" s="2"/>
      <c r="V91" s="2"/>
      <c r="W91" s="2"/>
    </row>
    <row r="92" spans="19:31" ht="16.149999999999999" customHeight="1" x14ac:dyDescent="0.2">
      <c r="S92" s="2"/>
      <c r="T92" s="2"/>
      <c r="U92" s="2"/>
      <c r="V92" s="2"/>
      <c r="W92" s="2"/>
    </row>
    <row r="93" spans="19:31" ht="16.149999999999999" customHeight="1" x14ac:dyDescent="0.2">
      <c r="S93" s="2"/>
      <c r="T93" s="2"/>
      <c r="U93" s="2"/>
      <c r="V93" s="2"/>
      <c r="W93" s="2"/>
    </row>
    <row r="94" spans="19:31" ht="16.149999999999999" customHeight="1" x14ac:dyDescent="0.2">
      <c r="S94" s="2"/>
      <c r="T94" s="2"/>
      <c r="U94" s="2"/>
      <c r="V94" s="2"/>
      <c r="W94" s="2"/>
    </row>
    <row r="95" spans="19:31" ht="16.149999999999999" customHeight="1" x14ac:dyDescent="0.2">
      <c r="S95" s="2"/>
      <c r="T95" s="2"/>
      <c r="U95" s="2"/>
      <c r="V95" s="2"/>
      <c r="W95" s="2"/>
    </row>
    <row r="96" spans="19:31" ht="16.149999999999999" customHeight="1" x14ac:dyDescent="0.2">
      <c r="S96" s="2"/>
      <c r="T96" s="2"/>
      <c r="U96" s="2"/>
      <c r="V96" s="2"/>
      <c r="W96" s="2"/>
    </row>
    <row r="97" spans="19:31" ht="16.149999999999999" customHeight="1" x14ac:dyDescent="0.2">
      <c r="S97" s="2"/>
      <c r="T97" s="2"/>
      <c r="U97" s="2"/>
      <c r="V97" s="2"/>
      <c r="W97" s="2"/>
    </row>
    <row r="98" spans="19:31" ht="16.149999999999999" customHeight="1" x14ac:dyDescent="0.2">
      <c r="S98" s="2"/>
      <c r="T98" s="2"/>
      <c r="U98" s="2"/>
      <c r="V98" s="2"/>
      <c r="W98" s="2"/>
    </row>
    <row r="99" spans="19:31" ht="16.149999999999999" customHeight="1" x14ac:dyDescent="0.2">
      <c r="S99" s="2"/>
      <c r="T99" s="2"/>
      <c r="U99" s="2"/>
      <c r="V99" s="2"/>
      <c r="W99" s="2"/>
    </row>
    <row r="100" spans="19:31" ht="16.149999999999999" customHeight="1" x14ac:dyDescent="0.2">
      <c r="S100" s="2"/>
      <c r="T100" s="2"/>
      <c r="U100" s="2"/>
      <c r="V100" s="2"/>
      <c r="W100" s="2"/>
    </row>
    <row r="101" spans="19:31" ht="16.149999999999999" customHeight="1" x14ac:dyDescent="0.2">
      <c r="S101" s="2"/>
      <c r="T101" s="2"/>
      <c r="U101" s="2"/>
      <c r="V101" s="2"/>
      <c r="W101" s="2"/>
    </row>
    <row r="102" spans="19:31" ht="16.149999999999999" customHeight="1" x14ac:dyDescent="0.2">
      <c r="S102" s="2"/>
      <c r="T102" s="2"/>
      <c r="U102" s="2"/>
      <c r="V102" s="2"/>
      <c r="W102" s="2"/>
    </row>
    <row r="103" spans="19:31" ht="16.149999999999999" customHeight="1" x14ac:dyDescent="0.2">
      <c r="S103" s="2"/>
      <c r="T103" s="2"/>
      <c r="U103" s="2"/>
      <c r="V103" s="2"/>
      <c r="W103" s="2"/>
    </row>
    <row r="104" spans="19:31" ht="16.149999999999999" customHeight="1" x14ac:dyDescent="0.2">
      <c r="S104" s="2"/>
      <c r="T104" s="2"/>
      <c r="U104" s="2"/>
      <c r="V104" s="2"/>
      <c r="W104" s="2"/>
    </row>
    <row r="105" spans="19:31" ht="16.149999999999999" customHeight="1" x14ac:dyDescent="0.2">
      <c r="S105" s="2"/>
      <c r="T105" s="2"/>
      <c r="U105" s="2"/>
      <c r="V105" s="2"/>
      <c r="W105" s="2"/>
    </row>
    <row r="106" spans="19:31" ht="16.149999999999999" customHeight="1" x14ac:dyDescent="0.2">
      <c r="S106" s="2"/>
      <c r="T106" s="2"/>
      <c r="U106" s="2"/>
      <c r="V106" s="2"/>
      <c r="W106" s="2"/>
    </row>
    <row r="107" spans="19:31" ht="16.149999999999999" customHeight="1" x14ac:dyDescent="0.2">
      <c r="S107" s="2"/>
      <c r="T107" s="2"/>
      <c r="U107" s="2"/>
      <c r="V107" s="2"/>
      <c r="W107" s="2"/>
    </row>
    <row r="108" spans="19:31" ht="16.149999999999999" customHeight="1" x14ac:dyDescent="0.2">
      <c r="S108" s="2"/>
      <c r="T108" s="2"/>
      <c r="U108" s="2"/>
      <c r="V108" s="2"/>
      <c r="W108" s="2"/>
      <c r="X108" s="1"/>
      <c r="Y108" s="1"/>
      <c r="Z108" s="1"/>
      <c r="AA108" s="1"/>
      <c r="AB108" s="1"/>
      <c r="AC108" s="1"/>
      <c r="AD108" s="1"/>
      <c r="AE108" s="1"/>
    </row>
    <row r="109" spans="19:31" ht="16.149999999999999" customHeight="1" x14ac:dyDescent="0.2">
      <c r="S109" s="2"/>
      <c r="T109" s="2"/>
      <c r="U109" s="2"/>
      <c r="V109" s="2"/>
      <c r="W109" s="2"/>
      <c r="X109" s="1"/>
      <c r="Y109" s="1"/>
      <c r="Z109" s="1"/>
      <c r="AA109" s="1"/>
      <c r="AB109" s="1"/>
      <c r="AC109" s="1"/>
      <c r="AD109" s="1"/>
      <c r="AE109" s="1"/>
    </row>
    <row r="110" spans="19:31" ht="16.149999999999999" customHeight="1" x14ac:dyDescent="0.2">
      <c r="S110" s="2"/>
      <c r="T110" s="2"/>
      <c r="U110" s="2"/>
      <c r="V110" s="2"/>
      <c r="W110" s="2"/>
      <c r="X110" s="5"/>
      <c r="Y110" s="5"/>
      <c r="Z110" s="5"/>
      <c r="AA110" s="5"/>
      <c r="AB110" s="5"/>
      <c r="AC110" s="5"/>
      <c r="AD110" s="5"/>
      <c r="AE110" s="5"/>
    </row>
    <row r="111" spans="19:31" ht="16.149999999999999" customHeight="1" x14ac:dyDescent="0.2">
      <c r="S111" s="2"/>
      <c r="T111" s="2"/>
      <c r="U111" s="2"/>
      <c r="V111" s="2"/>
      <c r="W111" s="2"/>
      <c r="X111" s="5"/>
      <c r="Y111" s="5"/>
      <c r="Z111" s="5"/>
      <c r="AA111" s="5"/>
      <c r="AB111" s="5"/>
      <c r="AC111" s="5"/>
      <c r="AD111" s="5"/>
      <c r="AE111" s="5"/>
    </row>
    <row r="112" spans="19:31" ht="16.149999999999999" customHeight="1" x14ac:dyDescent="0.2">
      <c r="S112" s="2"/>
      <c r="T112" s="2"/>
      <c r="U112" s="2"/>
      <c r="V112" s="2"/>
      <c r="W112" s="2"/>
      <c r="X112" s="1"/>
      <c r="Y112" s="1"/>
      <c r="Z112" s="1"/>
      <c r="AA112" s="1"/>
      <c r="AB112" s="1"/>
      <c r="AC112" s="1"/>
      <c r="AD112" s="1"/>
      <c r="AE112" s="1"/>
    </row>
    <row r="113" spans="19:31" ht="16.149999999999999" customHeight="1" x14ac:dyDescent="0.2">
      <c r="S113" s="2"/>
      <c r="T113" s="2"/>
      <c r="U113" s="2"/>
      <c r="V113" s="2"/>
      <c r="W113" s="2"/>
      <c r="X113" s="4"/>
      <c r="Y113" s="4"/>
      <c r="Z113" s="4"/>
      <c r="AA113" s="4"/>
      <c r="AB113" s="4"/>
      <c r="AC113" s="4"/>
      <c r="AD113" s="4"/>
      <c r="AE113" s="4"/>
    </row>
    <row r="114" spans="19:31" ht="16.149999999999999" customHeight="1" x14ac:dyDescent="0.2">
      <c r="S114" s="2"/>
      <c r="T114" s="2"/>
      <c r="U114" s="2"/>
      <c r="V114" s="2"/>
      <c r="W114" s="2"/>
      <c r="X114" s="4"/>
      <c r="Y114" s="4"/>
      <c r="Z114" s="4"/>
      <c r="AA114" s="4"/>
      <c r="AB114" s="4"/>
      <c r="AC114" s="4"/>
      <c r="AD114" s="4"/>
      <c r="AE114" s="4"/>
    </row>
    <row r="115" spans="19:31" ht="16.149999999999999" customHeight="1" x14ac:dyDescent="0.2">
      <c r="S115" s="2"/>
      <c r="T115" s="2"/>
      <c r="U115" s="2"/>
      <c r="V115" s="2"/>
      <c r="W115" s="2"/>
      <c r="X115" s="4"/>
      <c r="Y115" s="4"/>
      <c r="Z115" s="4"/>
      <c r="AA115" s="4"/>
      <c r="AB115" s="4"/>
      <c r="AC115" s="4"/>
      <c r="AD115" s="4"/>
      <c r="AE115" s="4"/>
    </row>
    <row r="116" spans="19:31" ht="16.149999999999999" customHeight="1" x14ac:dyDescent="0.2">
      <c r="S116" s="2"/>
      <c r="T116" s="2"/>
      <c r="U116" s="2"/>
      <c r="V116" s="2"/>
      <c r="W116" s="2"/>
      <c r="X116" s="4"/>
      <c r="Y116" s="4"/>
      <c r="Z116" s="4"/>
      <c r="AA116" s="4"/>
      <c r="AB116" s="4"/>
      <c r="AC116" s="4"/>
      <c r="AD116" s="4"/>
      <c r="AE116" s="4"/>
    </row>
    <row r="117" spans="19:31" ht="16.149999999999999" customHeight="1" x14ac:dyDescent="0.2">
      <c r="S117" s="2"/>
      <c r="T117" s="2"/>
      <c r="U117" s="2"/>
      <c r="V117" s="2"/>
      <c r="W117" s="2"/>
    </row>
    <row r="118" spans="19:31" ht="16.149999999999999" customHeight="1" x14ac:dyDescent="0.2">
      <c r="S118" s="2"/>
      <c r="T118" s="2"/>
      <c r="U118" s="2"/>
      <c r="V118" s="2"/>
      <c r="W118" s="2"/>
    </row>
    <row r="119" spans="19:31" ht="16.149999999999999" customHeight="1" x14ac:dyDescent="0.2">
      <c r="S119" s="2"/>
      <c r="T119" s="2"/>
      <c r="U119" s="2"/>
      <c r="V119" s="2"/>
      <c r="W119" s="2"/>
    </row>
    <row r="120" spans="19:31" ht="16.149999999999999" customHeight="1" x14ac:dyDescent="0.2">
      <c r="S120" s="2"/>
      <c r="T120" s="2"/>
      <c r="U120" s="2"/>
      <c r="V120" s="2"/>
      <c r="W120" s="2"/>
    </row>
    <row r="121" spans="19:31" ht="16.149999999999999" customHeight="1" x14ac:dyDescent="0.2">
      <c r="S121" s="2"/>
      <c r="T121" s="2"/>
      <c r="U121" s="2"/>
      <c r="V121" s="2"/>
      <c r="W121" s="2"/>
    </row>
    <row r="122" spans="19:31" ht="16.149999999999999" customHeight="1" x14ac:dyDescent="0.2">
      <c r="S122" s="2"/>
      <c r="T122" s="2"/>
      <c r="U122" s="2"/>
      <c r="V122" s="2"/>
      <c r="W122" s="2"/>
    </row>
    <row r="123" spans="19:31" ht="16.149999999999999" customHeight="1" x14ac:dyDescent="0.2">
      <c r="S123" s="2"/>
      <c r="T123" s="2"/>
      <c r="U123" s="2"/>
      <c r="V123" s="2"/>
      <c r="W123" s="2"/>
    </row>
    <row r="124" spans="19:31" ht="16.149999999999999" customHeight="1" x14ac:dyDescent="0.2">
      <c r="S124" s="2"/>
      <c r="T124" s="2"/>
      <c r="U124" s="2"/>
      <c r="V124" s="2"/>
      <c r="W124" s="2"/>
    </row>
    <row r="125" spans="19:31" ht="16.149999999999999" customHeight="1" x14ac:dyDescent="0.2">
      <c r="S125" s="2"/>
      <c r="T125" s="2"/>
      <c r="U125" s="2"/>
      <c r="V125" s="2"/>
      <c r="W125" s="2"/>
    </row>
    <row r="126" spans="19:31" ht="16.149999999999999" customHeight="1" x14ac:dyDescent="0.2">
      <c r="S126" s="2"/>
      <c r="T126" s="2"/>
      <c r="U126" s="2"/>
      <c r="V126" s="2"/>
      <c r="W126" s="2"/>
    </row>
    <row r="127" spans="19:31" ht="16.149999999999999" customHeight="1" x14ac:dyDescent="0.2">
      <c r="S127" s="2"/>
      <c r="T127" s="2"/>
      <c r="U127" s="2"/>
      <c r="V127" s="2"/>
      <c r="W127" s="2"/>
    </row>
    <row r="128" spans="19:31" ht="16.149999999999999" customHeight="1" x14ac:dyDescent="0.2">
      <c r="S128" s="2"/>
      <c r="T128" s="2"/>
      <c r="U128" s="2"/>
      <c r="V128" s="2"/>
      <c r="W128" s="2"/>
    </row>
    <row r="129" spans="19:31" ht="16.149999999999999" customHeight="1" x14ac:dyDescent="0.2">
      <c r="S129" s="2"/>
      <c r="T129" s="2"/>
      <c r="U129" s="2"/>
      <c r="V129" s="2"/>
      <c r="W129" s="2"/>
    </row>
    <row r="130" spans="19:31" ht="16.149999999999999" customHeight="1" x14ac:dyDescent="0.2">
      <c r="S130" s="2"/>
      <c r="T130" s="2"/>
      <c r="U130" s="2"/>
      <c r="V130" s="2"/>
      <c r="W130" s="2"/>
    </row>
    <row r="131" spans="19:31" s="1" customFormat="1" ht="16.149999999999999" customHeight="1" x14ac:dyDescent="0.2">
      <c r="X131" s="2"/>
      <c r="Y131" s="2"/>
      <c r="Z131" s="2"/>
      <c r="AA131" s="2"/>
      <c r="AB131" s="2"/>
      <c r="AC131" s="2"/>
      <c r="AD131" s="2"/>
      <c r="AE131" s="2"/>
    </row>
    <row r="132" spans="19:31" s="1" customFormat="1" ht="16.149999999999999" customHeight="1" x14ac:dyDescent="0.2">
      <c r="X132" s="2"/>
      <c r="Y132" s="2"/>
      <c r="Z132" s="2"/>
      <c r="AA132" s="2"/>
      <c r="AB132" s="2"/>
      <c r="AC132" s="2"/>
      <c r="AD132" s="2"/>
      <c r="AE132" s="2"/>
    </row>
    <row r="133" spans="19:31" s="5" customFormat="1" ht="16.149999999999999" customHeight="1" x14ac:dyDescent="0.2">
      <c r="X133" s="2"/>
      <c r="Y133" s="2"/>
      <c r="Z133" s="2"/>
      <c r="AA133" s="2"/>
      <c r="AB133" s="2"/>
      <c r="AC133" s="2"/>
      <c r="AD133" s="2"/>
      <c r="AE133" s="2"/>
    </row>
    <row r="134" spans="19:31" s="5" customFormat="1" ht="16.149999999999999" customHeight="1" x14ac:dyDescent="0.2">
      <c r="X134" s="2"/>
      <c r="Y134" s="2"/>
      <c r="Z134" s="2"/>
      <c r="AA134" s="2"/>
      <c r="AB134" s="2"/>
      <c r="AC134" s="2"/>
      <c r="AD134" s="2"/>
      <c r="AE134" s="2"/>
    </row>
    <row r="135" spans="19:31" s="1" customFormat="1" ht="16.149999999999999" customHeight="1" x14ac:dyDescent="0.2">
      <c r="X135" s="2"/>
      <c r="Y135" s="2"/>
      <c r="Z135" s="2"/>
      <c r="AA135" s="2"/>
      <c r="AB135" s="2"/>
      <c r="AC135" s="2"/>
      <c r="AD135" s="2"/>
      <c r="AE135" s="2"/>
    </row>
    <row r="136" spans="19:31" s="4" customFormat="1" ht="16.149999999999999" customHeight="1" x14ac:dyDescent="0.2">
      <c r="X136" s="2"/>
      <c r="Y136" s="2"/>
      <c r="Z136" s="2"/>
      <c r="AA136" s="2"/>
      <c r="AB136" s="2"/>
      <c r="AC136" s="2"/>
      <c r="AD136" s="2"/>
      <c r="AE136" s="2"/>
    </row>
    <row r="137" spans="19:31" s="4" customFormat="1" ht="16.149999999999999" customHeight="1" x14ac:dyDescent="0.2">
      <c r="X137" s="2"/>
      <c r="Y137" s="2"/>
      <c r="Z137" s="2"/>
      <c r="AA137" s="2"/>
      <c r="AB137" s="2"/>
      <c r="AC137" s="2"/>
      <c r="AD137" s="2"/>
      <c r="AE137" s="2"/>
    </row>
    <row r="138" spans="19:31" s="4" customFormat="1" ht="16.149999999999999" customHeight="1" x14ac:dyDescent="0.2">
      <c r="X138" s="2"/>
      <c r="Y138" s="2"/>
      <c r="Z138" s="2"/>
      <c r="AA138" s="2"/>
      <c r="AB138" s="2"/>
      <c r="AC138" s="2"/>
      <c r="AD138" s="2"/>
      <c r="AE138" s="2"/>
    </row>
    <row r="139" spans="19:31" s="4" customFormat="1" ht="16.149999999999999" customHeight="1" x14ac:dyDescent="0.2">
      <c r="X139" s="2"/>
      <c r="Y139" s="2"/>
      <c r="Z139" s="2"/>
      <c r="AA139" s="2"/>
      <c r="AB139" s="2"/>
      <c r="AC139" s="2"/>
      <c r="AD139" s="2"/>
      <c r="AE139" s="2"/>
    </row>
    <row r="140" spans="19:31" ht="16.149999999999999" customHeight="1" x14ac:dyDescent="0.2">
      <c r="S140" s="2"/>
      <c r="T140" s="2"/>
      <c r="U140" s="2"/>
      <c r="V140" s="2"/>
      <c r="W140" s="2"/>
    </row>
    <row r="141" spans="19:31" ht="16.149999999999999" customHeight="1" x14ac:dyDescent="0.2">
      <c r="S141" s="2"/>
      <c r="T141" s="2"/>
      <c r="U141" s="2"/>
      <c r="V141" s="2"/>
      <c r="W141" s="2"/>
    </row>
    <row r="142" spans="19:31" ht="16.149999999999999" customHeight="1" x14ac:dyDescent="0.2">
      <c r="S142" s="2"/>
      <c r="T142" s="2"/>
      <c r="U142" s="2"/>
      <c r="V142" s="2"/>
      <c r="W142" s="2"/>
    </row>
    <row r="143" spans="19:31" ht="16.149999999999999" customHeight="1" x14ac:dyDescent="0.2">
      <c r="S143" s="2"/>
      <c r="T143" s="2"/>
      <c r="U143" s="2"/>
      <c r="V143" s="2"/>
      <c r="W143" s="2"/>
    </row>
    <row r="144" spans="19:31" ht="16.149999999999999" customHeight="1" x14ac:dyDescent="0.2">
      <c r="S144" s="2"/>
      <c r="T144" s="2"/>
      <c r="U144" s="2"/>
      <c r="V144" s="2"/>
      <c r="W144" s="2"/>
    </row>
    <row r="145" spans="19:23" ht="16.149999999999999" customHeight="1" x14ac:dyDescent="0.2">
      <c r="S145" s="2"/>
      <c r="T145" s="2"/>
      <c r="U145" s="2"/>
      <c r="V145" s="2"/>
      <c r="W145" s="2"/>
    </row>
    <row r="146" spans="19:23" ht="16.149999999999999" customHeight="1" x14ac:dyDescent="0.2">
      <c r="S146" s="2"/>
      <c r="T146" s="2"/>
      <c r="U146" s="2"/>
      <c r="V146" s="2"/>
      <c r="W146" s="2"/>
    </row>
    <row r="147" spans="19:23" ht="16.149999999999999" customHeight="1" x14ac:dyDescent="0.2">
      <c r="S147" s="2"/>
      <c r="T147" s="2"/>
      <c r="U147" s="2"/>
      <c r="V147" s="2"/>
      <c r="W147" s="2"/>
    </row>
    <row r="148" spans="19:23" ht="16.149999999999999" customHeight="1" x14ac:dyDescent="0.2">
      <c r="S148" s="2"/>
      <c r="T148" s="2"/>
      <c r="U148" s="2"/>
      <c r="V148" s="2"/>
      <c r="W148" s="2"/>
    </row>
    <row r="149" spans="19:23" ht="16.149999999999999" customHeight="1" x14ac:dyDescent="0.2">
      <c r="S149" s="2"/>
      <c r="T149" s="2"/>
      <c r="U149" s="2"/>
      <c r="V149" s="2"/>
      <c r="W149" s="2"/>
    </row>
    <row r="150" spans="19:23" ht="16.149999999999999" customHeight="1" x14ac:dyDescent="0.2">
      <c r="S150" s="2"/>
      <c r="T150" s="2"/>
      <c r="U150" s="2"/>
      <c r="V150" s="2"/>
      <c r="W150" s="2"/>
    </row>
    <row r="151" spans="19:23" ht="16.149999999999999" customHeight="1" x14ac:dyDescent="0.2">
      <c r="S151" s="2"/>
      <c r="T151" s="2"/>
      <c r="U151" s="2"/>
      <c r="V151" s="2"/>
      <c r="W151" s="2"/>
    </row>
    <row r="152" spans="19:23" ht="16.149999999999999" customHeight="1" x14ac:dyDescent="0.2">
      <c r="S152" s="2"/>
      <c r="T152" s="2"/>
      <c r="U152" s="2"/>
      <c r="V152" s="2"/>
      <c r="W152" s="2"/>
    </row>
    <row r="153" spans="19:23" ht="16.149999999999999" customHeight="1" x14ac:dyDescent="0.2">
      <c r="S153" s="2"/>
      <c r="T153" s="2"/>
      <c r="U153" s="2"/>
      <c r="V153" s="2"/>
      <c r="W153" s="2"/>
    </row>
    <row r="154" spans="19:23" ht="16.149999999999999" customHeight="1" x14ac:dyDescent="0.2">
      <c r="S154" s="2"/>
      <c r="T154" s="2"/>
      <c r="U154" s="2"/>
      <c r="V154" s="2"/>
      <c r="W154" s="2"/>
    </row>
    <row r="155" spans="19:23" ht="16.149999999999999" customHeight="1" x14ac:dyDescent="0.2">
      <c r="S155" s="2"/>
      <c r="T155" s="2"/>
      <c r="U155" s="2"/>
      <c r="V155" s="2"/>
      <c r="W155" s="2"/>
    </row>
    <row r="156" spans="19:23" ht="16.149999999999999" customHeight="1" x14ac:dyDescent="0.2">
      <c r="S156" s="2"/>
      <c r="T156" s="2"/>
      <c r="U156" s="2"/>
      <c r="V156" s="2"/>
      <c r="W156" s="2"/>
    </row>
    <row r="157" spans="19:23" ht="16.149999999999999" customHeight="1" x14ac:dyDescent="0.2">
      <c r="S157" s="2"/>
      <c r="T157" s="2"/>
      <c r="U157" s="2"/>
      <c r="V157" s="2"/>
      <c r="W157" s="2"/>
    </row>
    <row r="158" spans="19:23" ht="16.149999999999999" customHeight="1" x14ac:dyDescent="0.2">
      <c r="S158" s="2"/>
      <c r="T158" s="2"/>
      <c r="U158" s="2"/>
      <c r="V158" s="2"/>
      <c r="W158" s="2"/>
    </row>
    <row r="159" spans="19:23" ht="16.149999999999999" customHeight="1" x14ac:dyDescent="0.2">
      <c r="S159" s="2"/>
      <c r="T159" s="2"/>
      <c r="U159" s="2"/>
      <c r="V159" s="2"/>
      <c r="W159" s="2"/>
    </row>
    <row r="160" spans="19:23" ht="16.149999999999999" customHeight="1" x14ac:dyDescent="0.2">
      <c r="S160" s="2"/>
      <c r="T160" s="2"/>
      <c r="U160" s="2"/>
      <c r="V160" s="2"/>
      <c r="W160" s="2"/>
    </row>
    <row r="161" spans="19:31" ht="16.149999999999999" customHeight="1" x14ac:dyDescent="0.2">
      <c r="S161" s="2"/>
      <c r="T161" s="2"/>
      <c r="U161" s="2"/>
      <c r="V161" s="2"/>
      <c r="W161" s="2"/>
    </row>
    <row r="162" spans="19:31" ht="16.149999999999999" customHeight="1" x14ac:dyDescent="0.2">
      <c r="S162" s="2"/>
      <c r="T162" s="2"/>
      <c r="U162" s="2"/>
      <c r="V162" s="2"/>
      <c r="W162" s="2"/>
    </row>
    <row r="163" spans="19:31" ht="16.149999999999999" customHeight="1" x14ac:dyDescent="0.2">
      <c r="S163" s="2"/>
      <c r="T163" s="2"/>
      <c r="U163" s="2"/>
      <c r="V163" s="2"/>
      <c r="W163" s="2"/>
    </row>
    <row r="164" spans="19:31" ht="16.149999999999999" customHeight="1" x14ac:dyDescent="0.2">
      <c r="S164" s="2"/>
      <c r="T164" s="2"/>
      <c r="U164" s="2"/>
      <c r="V164" s="2"/>
      <c r="W164" s="2"/>
    </row>
    <row r="165" spans="19:31" ht="16.149999999999999" customHeight="1" x14ac:dyDescent="0.2">
      <c r="S165" s="2"/>
      <c r="T165" s="2"/>
      <c r="U165" s="2"/>
      <c r="V165" s="2"/>
      <c r="W165" s="2"/>
    </row>
    <row r="166" spans="19:31" ht="16.149999999999999" customHeight="1" x14ac:dyDescent="0.2">
      <c r="S166" s="2"/>
      <c r="T166" s="2"/>
      <c r="U166" s="2"/>
      <c r="V166" s="2"/>
      <c r="W166" s="2"/>
    </row>
    <row r="167" spans="19:31" ht="16.149999999999999" customHeight="1" x14ac:dyDescent="0.2">
      <c r="S167" s="2"/>
      <c r="T167" s="2"/>
      <c r="U167" s="2"/>
      <c r="V167" s="2"/>
      <c r="W167" s="2"/>
    </row>
    <row r="168" spans="19:31" ht="16.149999999999999" customHeight="1" x14ac:dyDescent="0.2">
      <c r="S168" s="2"/>
      <c r="T168" s="2"/>
      <c r="U168" s="2"/>
      <c r="V168" s="2"/>
      <c r="W168" s="2"/>
    </row>
    <row r="169" spans="19:31" ht="16.149999999999999" customHeight="1" x14ac:dyDescent="0.2">
      <c r="S169" s="2"/>
      <c r="T169" s="2"/>
      <c r="U169" s="2"/>
      <c r="V169" s="2"/>
      <c r="W169" s="2"/>
    </row>
    <row r="170" spans="19:31" ht="16.149999999999999" customHeight="1" x14ac:dyDescent="0.2">
      <c r="S170" s="2"/>
      <c r="T170" s="2"/>
      <c r="U170" s="2"/>
      <c r="V170" s="2"/>
      <c r="W170" s="2"/>
      <c r="X170" s="9"/>
      <c r="Y170" s="9"/>
      <c r="Z170" s="9"/>
      <c r="AA170" s="9"/>
      <c r="AB170" s="9"/>
      <c r="AC170" s="9"/>
      <c r="AD170" s="9"/>
      <c r="AE170" s="9"/>
    </row>
    <row r="171" spans="19:31" ht="16.149999999999999" customHeight="1" x14ac:dyDescent="0.2">
      <c r="S171" s="2"/>
      <c r="T171" s="2"/>
      <c r="U171" s="2"/>
      <c r="V171" s="2"/>
      <c r="W171" s="2"/>
      <c r="X171" s="9"/>
      <c r="Y171" s="9"/>
      <c r="Z171" s="9"/>
      <c r="AA171" s="9"/>
      <c r="AB171" s="9"/>
      <c r="AC171" s="9"/>
      <c r="AD171" s="9"/>
      <c r="AE171" s="9"/>
    </row>
    <row r="172" spans="19:31" ht="16.149999999999999" customHeight="1" x14ac:dyDescent="0.2">
      <c r="S172" s="2"/>
      <c r="T172" s="2"/>
      <c r="U172" s="2"/>
      <c r="V172" s="2"/>
      <c r="W172" s="2"/>
      <c r="X172" s="9"/>
      <c r="Y172" s="9"/>
      <c r="Z172" s="9"/>
      <c r="AA172" s="9"/>
      <c r="AB172" s="9"/>
      <c r="AC172" s="9"/>
      <c r="AD172" s="9"/>
      <c r="AE172" s="9"/>
    </row>
    <row r="173" spans="19:31" ht="16.149999999999999" customHeight="1" x14ac:dyDescent="0.2">
      <c r="S173" s="2"/>
      <c r="T173" s="2"/>
      <c r="U173" s="2"/>
      <c r="V173" s="2"/>
      <c r="W173" s="2"/>
      <c r="X173" s="9"/>
      <c r="Y173" s="9"/>
      <c r="Z173" s="9"/>
      <c r="AA173" s="9"/>
      <c r="AB173" s="9"/>
      <c r="AC173" s="9"/>
      <c r="AD173" s="9"/>
      <c r="AE173" s="9"/>
    </row>
    <row r="174" spans="19:31" ht="16.149999999999999" customHeight="1" x14ac:dyDescent="0.2">
      <c r="S174" s="2"/>
      <c r="T174" s="2"/>
      <c r="U174" s="2"/>
      <c r="V174" s="2"/>
      <c r="W174" s="2"/>
      <c r="X174" s="9"/>
      <c r="Y174" s="9"/>
      <c r="Z174" s="9"/>
      <c r="AA174" s="9"/>
      <c r="AB174" s="9"/>
      <c r="AC174" s="9"/>
      <c r="AD174" s="9"/>
      <c r="AE174" s="9"/>
    </row>
    <row r="175" spans="19:31" ht="16.149999999999999" customHeight="1" x14ac:dyDescent="0.2">
      <c r="S175" s="2"/>
      <c r="T175" s="2"/>
      <c r="U175" s="2"/>
      <c r="V175" s="2"/>
      <c r="W175" s="2"/>
    </row>
    <row r="176" spans="19:31" ht="16.149999999999999" customHeight="1" x14ac:dyDescent="0.2">
      <c r="S176" s="2"/>
      <c r="T176" s="2"/>
      <c r="U176" s="2"/>
      <c r="V176" s="2"/>
      <c r="W176" s="2"/>
    </row>
    <row r="177" spans="19:23" ht="16.149999999999999" customHeight="1" x14ac:dyDescent="0.2">
      <c r="S177" s="2"/>
      <c r="T177" s="2"/>
      <c r="U177" s="2"/>
      <c r="V177" s="2"/>
      <c r="W177" s="2"/>
    </row>
    <row r="178" spans="19:23" ht="16.149999999999999" customHeight="1" x14ac:dyDescent="0.2">
      <c r="S178" s="2"/>
      <c r="T178" s="2"/>
      <c r="U178" s="2"/>
      <c r="V178" s="2"/>
      <c r="W178" s="2"/>
    </row>
    <row r="179" spans="19:23" ht="16.149999999999999" customHeight="1" x14ac:dyDescent="0.2">
      <c r="S179" s="2"/>
      <c r="T179" s="2"/>
      <c r="U179" s="2"/>
      <c r="V179" s="2"/>
      <c r="W179" s="2"/>
    </row>
    <row r="180" spans="19:23" ht="16.149999999999999" customHeight="1" x14ac:dyDescent="0.2">
      <c r="S180" s="2"/>
      <c r="T180" s="2"/>
      <c r="U180" s="2"/>
      <c r="V180" s="2"/>
      <c r="W180" s="2"/>
    </row>
    <row r="181" spans="19:23" ht="16.149999999999999" customHeight="1" x14ac:dyDescent="0.2">
      <c r="S181" s="2"/>
      <c r="T181" s="2"/>
      <c r="U181" s="2"/>
      <c r="V181" s="2"/>
      <c r="W181" s="2"/>
    </row>
    <row r="182" spans="19:23" ht="16.149999999999999" customHeight="1" x14ac:dyDescent="0.2">
      <c r="S182" s="2"/>
      <c r="T182" s="2"/>
      <c r="U182" s="2"/>
      <c r="V182" s="2"/>
      <c r="W182" s="2"/>
    </row>
    <row r="183" spans="19:23" ht="16.149999999999999" customHeight="1" x14ac:dyDescent="0.2">
      <c r="S183" s="2"/>
      <c r="T183" s="2"/>
      <c r="U183" s="2"/>
      <c r="V183" s="2"/>
      <c r="W183" s="2"/>
    </row>
    <row r="184" spans="19:23" ht="16.149999999999999" customHeight="1" x14ac:dyDescent="0.2">
      <c r="S184" s="2"/>
      <c r="T184" s="2"/>
      <c r="U184" s="2"/>
      <c r="V184" s="2"/>
      <c r="W184" s="2"/>
    </row>
    <row r="185" spans="19:23" ht="16.149999999999999" customHeight="1" x14ac:dyDescent="0.2">
      <c r="S185" s="2"/>
      <c r="T185" s="2"/>
      <c r="U185" s="2"/>
      <c r="V185" s="2"/>
      <c r="W185" s="2"/>
    </row>
    <row r="186" spans="19:23" ht="16.149999999999999" customHeight="1" x14ac:dyDescent="0.2">
      <c r="S186" s="2"/>
      <c r="T186" s="2"/>
      <c r="U186" s="2"/>
      <c r="V186" s="2"/>
      <c r="W186" s="2"/>
    </row>
    <row r="187" spans="19:23" ht="16.149999999999999" customHeight="1" x14ac:dyDescent="0.2">
      <c r="S187" s="2"/>
      <c r="T187" s="2"/>
      <c r="U187" s="2"/>
      <c r="V187" s="2"/>
      <c r="W187" s="2"/>
    </row>
    <row r="188" spans="19:23" ht="16.149999999999999" customHeight="1" x14ac:dyDescent="0.2">
      <c r="S188" s="2"/>
      <c r="T188" s="2"/>
      <c r="U188" s="2"/>
      <c r="V188" s="2"/>
      <c r="W188" s="2"/>
    </row>
    <row r="189" spans="19:23" ht="16.149999999999999" customHeight="1" x14ac:dyDescent="0.2">
      <c r="S189" s="2"/>
      <c r="T189" s="2"/>
      <c r="U189" s="2"/>
      <c r="V189" s="2"/>
      <c r="W189" s="2"/>
    </row>
    <row r="190" spans="19:23" ht="16.149999999999999" customHeight="1" x14ac:dyDescent="0.2">
      <c r="S190" s="2"/>
      <c r="T190" s="2"/>
      <c r="U190" s="2"/>
      <c r="V190" s="2"/>
      <c r="W190" s="2"/>
    </row>
    <row r="191" spans="19:23" ht="16.149999999999999" customHeight="1" x14ac:dyDescent="0.2">
      <c r="S191" s="2"/>
      <c r="T191" s="2"/>
      <c r="U191" s="2"/>
      <c r="V191" s="2"/>
      <c r="W191" s="2"/>
    </row>
    <row r="192" spans="19:23" ht="16.149999999999999" customHeight="1" x14ac:dyDescent="0.2">
      <c r="S192" s="2"/>
      <c r="T192" s="2"/>
      <c r="U192" s="2"/>
      <c r="V192" s="2"/>
      <c r="W192" s="2"/>
    </row>
    <row r="193" spans="19:31" s="9" customFormat="1" ht="16.149999999999999" customHeight="1" x14ac:dyDescent="0.2">
      <c r="X193" s="2"/>
      <c r="Y193" s="2"/>
      <c r="Z193" s="2"/>
      <c r="AA193" s="2"/>
      <c r="AB193" s="2"/>
      <c r="AC193" s="2"/>
      <c r="AD193" s="2"/>
      <c r="AE193" s="2"/>
    </row>
    <row r="194" spans="19:31" s="9" customFormat="1" ht="16.149999999999999" customHeight="1" x14ac:dyDescent="0.2">
      <c r="X194" s="2"/>
      <c r="Y194" s="2"/>
      <c r="Z194" s="2"/>
      <c r="AA194" s="2"/>
      <c r="AB194" s="2"/>
      <c r="AC194" s="2"/>
      <c r="AD194" s="2"/>
      <c r="AE194" s="2"/>
    </row>
    <row r="195" spans="19:31" s="9" customFormat="1" ht="16.149999999999999" customHeight="1" x14ac:dyDescent="0.2">
      <c r="X195" s="2"/>
      <c r="Y195" s="2"/>
      <c r="Z195" s="2"/>
      <c r="AA195" s="2"/>
      <c r="AB195" s="2"/>
      <c r="AC195" s="2"/>
      <c r="AD195" s="2"/>
      <c r="AE195" s="2"/>
    </row>
    <row r="196" spans="19:31" s="9" customFormat="1" ht="16.149999999999999" customHeight="1" x14ac:dyDescent="0.2">
      <c r="X196" s="2"/>
      <c r="Y196" s="2"/>
      <c r="Z196" s="2"/>
      <c r="AA196" s="2"/>
      <c r="AB196" s="2"/>
      <c r="AC196" s="2"/>
      <c r="AD196" s="2"/>
      <c r="AE196" s="2"/>
    </row>
    <row r="197" spans="19:31" s="9" customFormat="1" ht="16.149999999999999" customHeight="1" x14ac:dyDescent="0.2">
      <c r="X197" s="2"/>
      <c r="Y197" s="2"/>
      <c r="Z197" s="2"/>
      <c r="AA197" s="2"/>
      <c r="AB197" s="2"/>
      <c r="AC197" s="2"/>
      <c r="AD197" s="2"/>
      <c r="AE197" s="2"/>
    </row>
    <row r="198" spans="19:31" ht="16.149999999999999" customHeight="1" x14ac:dyDescent="0.2">
      <c r="S198" s="2"/>
      <c r="T198" s="2"/>
      <c r="U198" s="2"/>
      <c r="V198" s="2"/>
      <c r="W198" s="2"/>
    </row>
    <row r="199" spans="19:31" ht="16.149999999999999" customHeight="1" x14ac:dyDescent="0.2">
      <c r="S199" s="2"/>
      <c r="T199" s="2"/>
      <c r="U199" s="2"/>
      <c r="V199" s="2"/>
      <c r="W199" s="2"/>
    </row>
    <row r="200" spans="19:31" ht="16.149999999999999" customHeight="1" x14ac:dyDescent="0.2">
      <c r="S200" s="2"/>
      <c r="T200" s="2"/>
      <c r="U200" s="2"/>
      <c r="V200" s="2"/>
      <c r="W200" s="2"/>
    </row>
    <row r="201" spans="19:31" ht="16.149999999999999" customHeight="1" x14ac:dyDescent="0.2">
      <c r="S201" s="2"/>
      <c r="T201" s="2"/>
      <c r="U201" s="2"/>
      <c r="V201" s="2"/>
      <c r="W201" s="2"/>
    </row>
    <row r="202" spans="19:31" ht="16.149999999999999" customHeight="1" x14ac:dyDescent="0.2">
      <c r="S202" s="2"/>
      <c r="T202" s="2"/>
      <c r="U202" s="2"/>
      <c r="V202" s="2"/>
      <c r="W202" s="2"/>
    </row>
    <row r="203" spans="19:31" ht="16.149999999999999" customHeight="1" x14ac:dyDescent="0.2">
      <c r="S203" s="2"/>
      <c r="T203" s="2"/>
      <c r="U203" s="2"/>
      <c r="V203" s="2"/>
      <c r="W203" s="2"/>
    </row>
    <row r="204" spans="19:31" ht="16.149999999999999" customHeight="1" x14ac:dyDescent="0.2">
      <c r="S204" s="2"/>
      <c r="T204" s="2"/>
      <c r="U204" s="2"/>
      <c r="V204" s="2"/>
      <c r="W204" s="2"/>
    </row>
    <row r="205" spans="19:31" ht="16.149999999999999" customHeight="1" x14ac:dyDescent="0.2">
      <c r="S205" s="2"/>
      <c r="T205" s="2"/>
      <c r="U205" s="2"/>
      <c r="V205" s="2"/>
      <c r="W205" s="2"/>
    </row>
    <row r="206" spans="19:31" ht="16.149999999999999" customHeight="1" x14ac:dyDescent="0.2">
      <c r="S206" s="2"/>
      <c r="T206" s="2"/>
      <c r="U206" s="2"/>
      <c r="V206" s="2"/>
      <c r="W206" s="2"/>
    </row>
    <row r="207" spans="19:31" ht="16.149999999999999" customHeight="1" x14ac:dyDescent="0.2">
      <c r="S207" s="2"/>
      <c r="T207" s="2"/>
      <c r="U207" s="2"/>
      <c r="V207" s="2"/>
      <c r="W207" s="2"/>
    </row>
    <row r="208" spans="19:31" ht="16.149999999999999" customHeight="1" x14ac:dyDescent="0.2">
      <c r="S208" s="2"/>
      <c r="T208" s="2"/>
      <c r="U208" s="2"/>
      <c r="V208" s="2"/>
      <c r="W208" s="2"/>
    </row>
    <row r="209" spans="19:23" ht="16.149999999999999" customHeight="1" x14ac:dyDescent="0.2">
      <c r="S209" s="2"/>
      <c r="T209" s="2"/>
      <c r="U209" s="2"/>
      <c r="V209" s="2"/>
      <c r="W209" s="2"/>
    </row>
    <row r="210" spans="19:23" ht="16.149999999999999" customHeight="1" x14ac:dyDescent="0.2">
      <c r="S210" s="2"/>
      <c r="T210" s="2"/>
      <c r="U210" s="2"/>
      <c r="V210" s="2"/>
      <c r="W210" s="2"/>
    </row>
    <row r="211" spans="19:23" ht="16.149999999999999" customHeight="1" x14ac:dyDescent="0.2">
      <c r="S211" s="2"/>
      <c r="T211" s="2"/>
      <c r="U211" s="2"/>
      <c r="V211" s="2"/>
      <c r="W211" s="2"/>
    </row>
    <row r="212" spans="19:23" ht="16.149999999999999" customHeight="1" x14ac:dyDescent="0.2">
      <c r="S212" s="2"/>
      <c r="T212" s="2"/>
      <c r="U212" s="2"/>
      <c r="V212" s="2"/>
      <c r="W212" s="2"/>
    </row>
    <row r="213" spans="19:23" ht="16.149999999999999" customHeight="1" x14ac:dyDescent="0.2">
      <c r="S213" s="2"/>
      <c r="T213" s="2"/>
      <c r="U213" s="2"/>
      <c r="V213" s="2"/>
      <c r="W213" s="2"/>
    </row>
    <row r="214" spans="19:23" ht="16.149999999999999" customHeight="1" x14ac:dyDescent="0.2">
      <c r="S214" s="2"/>
      <c r="T214" s="2"/>
      <c r="U214" s="2"/>
      <c r="V214" s="2"/>
      <c r="W214" s="2"/>
    </row>
    <row r="215" spans="19:23" ht="16.149999999999999" customHeight="1" x14ac:dyDescent="0.2">
      <c r="S215" s="2"/>
      <c r="T215" s="2"/>
      <c r="U215" s="2"/>
      <c r="V215" s="2"/>
      <c r="W215" s="2"/>
    </row>
    <row r="216" spans="19:23" ht="16.149999999999999" customHeight="1" x14ac:dyDescent="0.2">
      <c r="S216" s="2"/>
      <c r="T216" s="2"/>
      <c r="U216" s="2"/>
      <c r="V216" s="2"/>
      <c r="W216" s="2"/>
    </row>
    <row r="217" spans="19:23" ht="16.149999999999999" customHeight="1" x14ac:dyDescent="0.2">
      <c r="S217" s="2"/>
      <c r="T217" s="2"/>
      <c r="U217" s="2"/>
      <c r="V217" s="2"/>
      <c r="W217" s="2"/>
    </row>
    <row r="218" spans="19:23" ht="16.149999999999999" customHeight="1" x14ac:dyDescent="0.2">
      <c r="S218" s="2"/>
      <c r="T218" s="2"/>
      <c r="U218" s="2"/>
      <c r="V218" s="2"/>
      <c r="W218" s="2"/>
    </row>
    <row r="219" spans="19:23" ht="16.149999999999999" customHeight="1" x14ac:dyDescent="0.2">
      <c r="S219" s="2"/>
      <c r="T219" s="2"/>
      <c r="U219" s="2"/>
      <c r="V219" s="2"/>
      <c r="W219" s="2"/>
    </row>
    <row r="220" spans="19:23" ht="16.149999999999999" customHeight="1" x14ac:dyDescent="0.2">
      <c r="S220" s="2"/>
      <c r="T220" s="2"/>
      <c r="U220" s="2"/>
      <c r="V220" s="2"/>
      <c r="W220" s="2"/>
    </row>
    <row r="221" spans="19:23" ht="16.149999999999999" customHeight="1" x14ac:dyDescent="0.2">
      <c r="S221" s="2"/>
      <c r="T221" s="2"/>
      <c r="U221" s="2"/>
      <c r="V221" s="2"/>
      <c r="W221" s="2"/>
    </row>
    <row r="222" spans="19:23" ht="16.149999999999999" customHeight="1" x14ac:dyDescent="0.2">
      <c r="S222" s="2"/>
      <c r="T222" s="2"/>
      <c r="U222" s="2"/>
      <c r="V222" s="2"/>
      <c r="W222" s="2"/>
    </row>
    <row r="223" spans="19:23" ht="16.149999999999999" customHeight="1" x14ac:dyDescent="0.2">
      <c r="S223" s="2"/>
      <c r="T223" s="2"/>
      <c r="U223" s="2"/>
      <c r="V223" s="2"/>
      <c r="W223" s="2"/>
    </row>
    <row r="224" spans="19:23" ht="16.149999999999999" customHeight="1" x14ac:dyDescent="0.2">
      <c r="S224" s="2"/>
      <c r="T224" s="2"/>
      <c r="U224" s="2"/>
      <c r="V224" s="2"/>
      <c r="W224" s="2"/>
    </row>
    <row r="225" spans="19:23" ht="16.149999999999999" customHeight="1" x14ac:dyDescent="0.2">
      <c r="S225" s="2"/>
      <c r="T225" s="2"/>
      <c r="U225" s="2"/>
      <c r="V225" s="2"/>
      <c r="W225" s="2"/>
    </row>
    <row r="226" spans="19:23" ht="16.149999999999999" customHeight="1" x14ac:dyDescent="0.2">
      <c r="S226" s="2"/>
      <c r="T226" s="2"/>
      <c r="U226" s="2"/>
      <c r="V226" s="2"/>
      <c r="W226" s="2"/>
    </row>
    <row r="227" spans="19:23" ht="16.149999999999999" customHeight="1" x14ac:dyDescent="0.2">
      <c r="S227" s="2"/>
      <c r="T227" s="2"/>
      <c r="U227" s="2"/>
      <c r="V227" s="2"/>
      <c r="W227" s="2"/>
    </row>
    <row r="228" spans="19:23" ht="16.149999999999999" customHeight="1" x14ac:dyDescent="0.2">
      <c r="S228" s="2"/>
      <c r="T228" s="2"/>
      <c r="U228" s="2"/>
      <c r="V228" s="2"/>
      <c r="W228" s="2"/>
    </row>
    <row r="229" spans="19:23" ht="16.149999999999999" customHeight="1" x14ac:dyDescent="0.2">
      <c r="S229" s="2"/>
      <c r="T229" s="2"/>
      <c r="U229" s="2"/>
      <c r="V229" s="2"/>
      <c r="W229" s="2"/>
    </row>
    <row r="230" spans="19:23" ht="16.149999999999999" customHeight="1" x14ac:dyDescent="0.2">
      <c r="S230" s="2"/>
      <c r="T230" s="2"/>
      <c r="U230" s="2"/>
      <c r="V230" s="2"/>
      <c r="W230" s="2"/>
    </row>
    <row r="231" spans="19:23" ht="16.149999999999999" customHeight="1" x14ac:dyDescent="0.2">
      <c r="S231" s="2"/>
      <c r="T231" s="2"/>
      <c r="U231" s="2"/>
      <c r="V231" s="2"/>
      <c r="W231" s="2"/>
    </row>
    <row r="232" spans="19:23" ht="16.149999999999999" customHeight="1" x14ac:dyDescent="0.2">
      <c r="S232" s="2"/>
      <c r="T232" s="2"/>
      <c r="U232" s="2"/>
      <c r="V232" s="2"/>
      <c r="W232" s="2"/>
    </row>
    <row r="233" spans="19:23" ht="16.149999999999999" customHeight="1" x14ac:dyDescent="0.2">
      <c r="S233" s="2"/>
      <c r="T233" s="2"/>
      <c r="U233" s="2"/>
      <c r="V233" s="2"/>
      <c r="W233" s="2"/>
    </row>
    <row r="234" spans="19:23" ht="16.149999999999999" customHeight="1" x14ac:dyDescent="0.2">
      <c r="S234" s="2"/>
      <c r="T234" s="2"/>
      <c r="U234" s="2"/>
      <c r="V234" s="2"/>
      <c r="W234" s="2"/>
    </row>
    <row r="235" spans="19:23" ht="16.149999999999999" customHeight="1" x14ac:dyDescent="0.2">
      <c r="S235" s="2"/>
      <c r="T235" s="2"/>
      <c r="U235" s="2"/>
      <c r="V235" s="2"/>
      <c r="W235" s="2"/>
    </row>
    <row r="236" spans="19:23" ht="16.149999999999999" customHeight="1" x14ac:dyDescent="0.2">
      <c r="S236" s="2"/>
      <c r="T236" s="2"/>
      <c r="U236" s="2"/>
      <c r="V236" s="2"/>
      <c r="W236" s="2"/>
    </row>
    <row r="237" spans="19:23" ht="16.149999999999999" customHeight="1" x14ac:dyDescent="0.2">
      <c r="S237" s="2"/>
      <c r="T237" s="2"/>
      <c r="U237" s="2"/>
      <c r="V237" s="2"/>
      <c r="W237" s="2"/>
    </row>
    <row r="238" spans="19:23" ht="16.149999999999999" customHeight="1" x14ac:dyDescent="0.2">
      <c r="S238" s="2"/>
      <c r="T238" s="2"/>
      <c r="U238" s="2"/>
      <c r="V238" s="2"/>
      <c r="W238" s="2"/>
    </row>
    <row r="239" spans="19:23" ht="16.149999999999999" customHeight="1" x14ac:dyDescent="0.2">
      <c r="S239" s="2"/>
      <c r="T239" s="2"/>
      <c r="U239" s="2"/>
      <c r="V239" s="2"/>
      <c r="W239" s="2"/>
    </row>
    <row r="240" spans="19:23" ht="16.149999999999999" customHeight="1" x14ac:dyDescent="0.2">
      <c r="S240" s="2"/>
      <c r="T240" s="2"/>
      <c r="U240" s="2"/>
      <c r="V240" s="2"/>
      <c r="W240" s="2"/>
    </row>
    <row r="241" spans="19:23" ht="16.149999999999999" customHeight="1" x14ac:dyDescent="0.2">
      <c r="S241" s="2"/>
      <c r="T241" s="2"/>
      <c r="U241" s="2"/>
      <c r="V241" s="2"/>
      <c r="W241" s="2"/>
    </row>
    <row r="242" spans="19:23" ht="16.149999999999999" customHeight="1" x14ac:dyDescent="0.2">
      <c r="S242" s="2"/>
      <c r="T242" s="2"/>
      <c r="U242" s="2"/>
      <c r="V242" s="2"/>
      <c r="W242" s="2"/>
    </row>
    <row r="243" spans="19:23" ht="16.149999999999999" customHeight="1" x14ac:dyDescent="0.2">
      <c r="S243" s="2"/>
      <c r="T243" s="2"/>
      <c r="U243" s="2"/>
      <c r="V243" s="2"/>
      <c r="W243" s="2"/>
    </row>
    <row r="244" spans="19:23" ht="16.149999999999999" customHeight="1" x14ac:dyDescent="0.2">
      <c r="S244" s="2"/>
      <c r="T244" s="2"/>
      <c r="U244" s="2"/>
      <c r="V244" s="2"/>
      <c r="W244" s="2"/>
    </row>
    <row r="245" spans="19:23" ht="16.149999999999999" customHeight="1" x14ac:dyDescent="0.2">
      <c r="S245" s="2"/>
      <c r="T245" s="2"/>
      <c r="U245" s="2"/>
      <c r="V245" s="2"/>
      <c r="W245" s="2"/>
    </row>
    <row r="246" spans="19:23" ht="16.149999999999999" customHeight="1" x14ac:dyDescent="0.2">
      <c r="S246" s="2"/>
      <c r="T246" s="2"/>
      <c r="U246" s="2"/>
      <c r="V246" s="2"/>
      <c r="W246" s="2"/>
    </row>
    <row r="247" spans="19:23" ht="16.149999999999999" customHeight="1" x14ac:dyDescent="0.2">
      <c r="S247" s="2"/>
      <c r="T247" s="2"/>
      <c r="U247" s="2"/>
      <c r="V247" s="2"/>
      <c r="W247" s="2"/>
    </row>
    <row r="248" spans="19:23" ht="16.149999999999999" customHeight="1" x14ac:dyDescent="0.2">
      <c r="S248" s="2"/>
      <c r="T248" s="2"/>
      <c r="U248" s="2"/>
      <c r="V248" s="2"/>
      <c r="W248" s="2"/>
    </row>
    <row r="249" spans="19:23" ht="16.149999999999999" customHeight="1" x14ac:dyDescent="0.2">
      <c r="S249" s="2"/>
      <c r="T249" s="2"/>
      <c r="U249" s="2"/>
      <c r="V249" s="2"/>
      <c r="W249" s="2"/>
    </row>
    <row r="250" spans="19:23" ht="16.149999999999999" customHeight="1" x14ac:dyDescent="0.2">
      <c r="S250" s="2"/>
      <c r="T250" s="2"/>
      <c r="U250" s="2"/>
      <c r="V250" s="2"/>
      <c r="W250" s="2"/>
    </row>
    <row r="251" spans="19:23" ht="16.149999999999999" customHeight="1" x14ac:dyDescent="0.2">
      <c r="S251" s="2"/>
      <c r="T251" s="2"/>
      <c r="U251" s="2"/>
      <c r="V251" s="2"/>
      <c r="W251" s="2"/>
    </row>
    <row r="252" spans="19:23" ht="16.149999999999999" customHeight="1" x14ac:dyDescent="0.2">
      <c r="S252" s="2"/>
      <c r="T252" s="2"/>
      <c r="U252" s="2"/>
      <c r="V252" s="2"/>
      <c r="W252" s="2"/>
    </row>
    <row r="253" spans="19:23" ht="16.149999999999999" customHeight="1" x14ac:dyDescent="0.2">
      <c r="S253" s="2"/>
      <c r="T253" s="2"/>
      <c r="U253" s="2"/>
      <c r="V253" s="2"/>
      <c r="W253" s="2"/>
    </row>
    <row r="254" spans="19:23" ht="16.149999999999999" customHeight="1" x14ac:dyDescent="0.2">
      <c r="S254" s="2"/>
      <c r="T254" s="2"/>
      <c r="U254" s="2"/>
      <c r="V254" s="2"/>
      <c r="W254" s="2"/>
    </row>
    <row r="255" spans="19:23" ht="16.149999999999999" customHeight="1" x14ac:dyDescent="0.2">
      <c r="S255" s="2"/>
      <c r="T255" s="2"/>
      <c r="U255" s="2"/>
      <c r="V255" s="2"/>
      <c r="W255" s="2"/>
    </row>
    <row r="256" spans="19:23" ht="16.149999999999999" customHeight="1" x14ac:dyDescent="0.2">
      <c r="S256" s="2"/>
      <c r="T256" s="2"/>
      <c r="U256" s="2"/>
      <c r="V256" s="2"/>
      <c r="W256" s="2"/>
    </row>
    <row r="257" spans="19:23" ht="16.149999999999999" customHeight="1" x14ac:dyDescent="0.2">
      <c r="S257" s="2"/>
      <c r="T257" s="2"/>
      <c r="U257" s="2"/>
      <c r="V257" s="2"/>
      <c r="W257" s="2"/>
    </row>
    <row r="258" spans="19:23" ht="16.149999999999999" customHeight="1" x14ac:dyDescent="0.2">
      <c r="S258" s="2"/>
      <c r="T258" s="2"/>
      <c r="U258" s="2"/>
      <c r="V258" s="2"/>
      <c r="W258" s="2"/>
    </row>
    <row r="259" spans="19:23" ht="16.149999999999999" customHeight="1" x14ac:dyDescent="0.2">
      <c r="S259" s="2"/>
      <c r="T259" s="2"/>
      <c r="U259" s="2"/>
      <c r="V259" s="2"/>
      <c r="W259" s="2"/>
    </row>
    <row r="260" spans="19:23" ht="16.149999999999999" customHeight="1" x14ac:dyDescent="0.2">
      <c r="S260" s="2"/>
      <c r="T260" s="2"/>
      <c r="U260" s="2"/>
      <c r="V260" s="2"/>
      <c r="W260" s="2"/>
    </row>
    <row r="261" spans="19:23" ht="16.149999999999999" customHeight="1" x14ac:dyDescent="0.2">
      <c r="S261" s="2"/>
      <c r="T261" s="2"/>
      <c r="U261" s="2"/>
      <c r="V261" s="2"/>
      <c r="W261" s="2"/>
    </row>
    <row r="262" spans="19:23" ht="16.149999999999999" customHeight="1" x14ac:dyDescent="0.2">
      <c r="S262" s="2"/>
      <c r="T262" s="2"/>
      <c r="U262" s="2"/>
      <c r="V262" s="2"/>
      <c r="W262" s="2"/>
    </row>
    <row r="263" spans="19:23" ht="16.149999999999999" customHeight="1" x14ac:dyDescent="0.2">
      <c r="S263" s="2"/>
      <c r="T263" s="2"/>
      <c r="U263" s="2"/>
      <c r="V263" s="2"/>
      <c r="W263" s="2"/>
    </row>
    <row r="264" spans="19:23" ht="16.149999999999999" customHeight="1" x14ac:dyDescent="0.2">
      <c r="S264" s="2"/>
      <c r="T264" s="2"/>
      <c r="U264" s="2"/>
      <c r="V264" s="2"/>
      <c r="W264" s="2"/>
    </row>
    <row r="265" spans="19:23" ht="16.149999999999999" customHeight="1" x14ac:dyDescent="0.2">
      <c r="S265" s="2"/>
      <c r="T265" s="2"/>
      <c r="U265" s="2"/>
      <c r="V265" s="2"/>
      <c r="W265" s="2"/>
    </row>
    <row r="266" spans="19:23" ht="16.149999999999999" customHeight="1" x14ac:dyDescent="0.2">
      <c r="S266" s="2"/>
      <c r="T266" s="2"/>
      <c r="U266" s="2"/>
      <c r="V266" s="2"/>
      <c r="W266" s="2"/>
    </row>
    <row r="267" spans="19:23" ht="16.149999999999999" customHeight="1" x14ac:dyDescent="0.2">
      <c r="S267" s="2"/>
      <c r="T267" s="2"/>
      <c r="U267" s="2"/>
      <c r="V267" s="2"/>
      <c r="W267" s="2"/>
    </row>
    <row r="268" spans="19:23" ht="16.149999999999999" customHeight="1" x14ac:dyDescent="0.2">
      <c r="S268" s="2"/>
      <c r="T268" s="2"/>
      <c r="U268" s="2"/>
      <c r="V268" s="2"/>
      <c r="W268" s="2"/>
    </row>
    <row r="269" spans="19:23" ht="16.149999999999999" customHeight="1" x14ac:dyDescent="0.2">
      <c r="S269" s="2"/>
      <c r="T269" s="2"/>
      <c r="U269" s="2"/>
      <c r="V269" s="2"/>
      <c r="W269" s="2"/>
    </row>
    <row r="270" spans="19:23" ht="16.149999999999999" customHeight="1" x14ac:dyDescent="0.2">
      <c r="S270" s="2"/>
      <c r="T270" s="2"/>
      <c r="U270" s="2"/>
      <c r="V270" s="2"/>
      <c r="W270" s="2"/>
    </row>
    <row r="271" spans="19:23" ht="16.149999999999999" customHeight="1" x14ac:dyDescent="0.2">
      <c r="S271" s="2"/>
      <c r="T271" s="2"/>
      <c r="U271" s="2"/>
      <c r="V271" s="2"/>
      <c r="W271" s="2"/>
    </row>
    <row r="272" spans="19:23" ht="16.149999999999999" customHeight="1" x14ac:dyDescent="0.2">
      <c r="S272" s="2"/>
      <c r="T272" s="2"/>
      <c r="U272" s="2"/>
      <c r="V272" s="2"/>
      <c r="W272" s="2"/>
    </row>
    <row r="273" spans="19:23" ht="16.149999999999999" customHeight="1" x14ac:dyDescent="0.2">
      <c r="S273" s="2"/>
      <c r="T273" s="2"/>
      <c r="U273" s="2"/>
      <c r="V273" s="2"/>
      <c r="W273" s="2"/>
    </row>
    <row r="274" spans="19:23" ht="16.149999999999999" customHeight="1" x14ac:dyDescent="0.2">
      <c r="S274" s="2"/>
      <c r="T274" s="2"/>
      <c r="U274" s="2"/>
      <c r="V274" s="2"/>
      <c r="W274" s="2"/>
    </row>
    <row r="275" spans="19:23" ht="16.149999999999999" customHeight="1" x14ac:dyDescent="0.2">
      <c r="S275" s="2"/>
      <c r="T275" s="2"/>
      <c r="U275" s="2"/>
      <c r="V275" s="2"/>
      <c r="W275" s="2"/>
    </row>
    <row r="276" spans="19:23" ht="16.149999999999999" customHeight="1" x14ac:dyDescent="0.2">
      <c r="S276" s="2"/>
      <c r="T276" s="2"/>
      <c r="U276" s="2"/>
      <c r="V276" s="2"/>
      <c r="W276" s="2"/>
    </row>
    <row r="277" spans="19:23" ht="16.149999999999999" customHeight="1" x14ac:dyDescent="0.2">
      <c r="S277" s="2"/>
      <c r="T277" s="2"/>
      <c r="U277" s="2"/>
      <c r="V277" s="2"/>
      <c r="W277" s="2"/>
    </row>
    <row r="278" spans="19:23" ht="16.149999999999999" customHeight="1" x14ac:dyDescent="0.2">
      <c r="S278" s="2"/>
      <c r="T278" s="2"/>
      <c r="U278" s="2"/>
      <c r="V278" s="2"/>
      <c r="W278" s="2"/>
    </row>
    <row r="279" spans="19:23" ht="16.149999999999999" customHeight="1" x14ac:dyDescent="0.2">
      <c r="S279" s="2"/>
      <c r="T279" s="2"/>
      <c r="U279" s="2"/>
      <c r="V279" s="2"/>
      <c r="W279" s="2"/>
    </row>
    <row r="280" spans="19:23" ht="16.149999999999999" customHeight="1" x14ac:dyDescent="0.2">
      <c r="S280" s="2"/>
      <c r="T280" s="2"/>
      <c r="U280" s="2"/>
      <c r="V280" s="2"/>
      <c r="W280" s="2"/>
    </row>
    <row r="281" spans="19:23" ht="16.149999999999999" customHeight="1" x14ac:dyDescent="0.2">
      <c r="S281" s="2"/>
      <c r="T281" s="2"/>
      <c r="U281" s="2"/>
      <c r="V281" s="2"/>
      <c r="W281" s="2"/>
    </row>
    <row r="282" spans="19:23" ht="16.149999999999999" customHeight="1" x14ac:dyDescent="0.2">
      <c r="S282" s="2"/>
      <c r="T282" s="2"/>
      <c r="U282" s="2"/>
      <c r="V282" s="2"/>
      <c r="W282" s="2"/>
    </row>
    <row r="283" spans="19:23" ht="16.149999999999999" customHeight="1" x14ac:dyDescent="0.2">
      <c r="S283" s="2"/>
      <c r="T283" s="2"/>
      <c r="U283" s="2"/>
      <c r="V283" s="2"/>
      <c r="W283" s="2"/>
    </row>
    <row r="284" spans="19:23" ht="16.149999999999999" customHeight="1" x14ac:dyDescent="0.2">
      <c r="S284" s="2"/>
      <c r="T284" s="2"/>
      <c r="U284" s="2"/>
      <c r="V284" s="2"/>
      <c r="W284" s="2"/>
    </row>
    <row r="285" spans="19:23" ht="16.149999999999999" customHeight="1" x14ac:dyDescent="0.2">
      <c r="S285" s="2"/>
      <c r="T285" s="2"/>
      <c r="U285" s="2"/>
      <c r="V285" s="2"/>
      <c r="W285" s="2"/>
    </row>
    <row r="286" spans="19:23" ht="16.149999999999999" customHeight="1" x14ac:dyDescent="0.2">
      <c r="S286" s="2"/>
      <c r="T286" s="2"/>
      <c r="U286" s="2"/>
      <c r="V286" s="2"/>
      <c r="W286" s="2"/>
    </row>
    <row r="287" spans="19:23" ht="16.149999999999999" customHeight="1" x14ac:dyDescent="0.2">
      <c r="S287" s="2"/>
      <c r="T287" s="2"/>
      <c r="U287" s="2"/>
      <c r="V287" s="2"/>
      <c r="W287" s="2"/>
    </row>
    <row r="288" spans="19:23" ht="16.149999999999999" customHeight="1" x14ac:dyDescent="0.2">
      <c r="S288" s="2"/>
      <c r="T288" s="2"/>
      <c r="U288" s="2"/>
      <c r="V288" s="2"/>
      <c r="W288" s="2"/>
    </row>
    <row r="289" spans="19:23" ht="16.149999999999999" customHeight="1" x14ac:dyDescent="0.2">
      <c r="S289" s="2"/>
      <c r="T289" s="2"/>
      <c r="U289" s="2"/>
      <c r="V289" s="2"/>
      <c r="W289" s="2"/>
    </row>
    <row r="290" spans="19:23" ht="16.149999999999999" customHeight="1" x14ac:dyDescent="0.2">
      <c r="S290" s="2"/>
      <c r="T290" s="2"/>
      <c r="U290" s="2"/>
      <c r="V290" s="2"/>
      <c r="W290" s="2"/>
    </row>
    <row r="291" spans="19:23" ht="16.149999999999999" customHeight="1" x14ac:dyDescent="0.2">
      <c r="S291" s="2"/>
      <c r="T291" s="2"/>
      <c r="U291" s="2"/>
      <c r="V291" s="2"/>
      <c r="W291" s="2"/>
    </row>
    <row r="292" spans="19:23" ht="16.149999999999999" customHeight="1" x14ac:dyDescent="0.2">
      <c r="S292" s="2"/>
      <c r="T292" s="2"/>
      <c r="U292" s="2"/>
      <c r="V292" s="2"/>
      <c r="W292" s="2"/>
    </row>
    <row r="293" spans="19:23" ht="16.149999999999999" customHeight="1" x14ac:dyDescent="0.2">
      <c r="S293" s="2"/>
      <c r="T293" s="2"/>
      <c r="U293" s="2"/>
      <c r="V293" s="2"/>
      <c r="W293" s="2"/>
    </row>
    <row r="294" spans="19:23" ht="16.149999999999999" customHeight="1" x14ac:dyDescent="0.2">
      <c r="S294" s="2"/>
      <c r="T294" s="2"/>
      <c r="U294" s="2"/>
      <c r="V294" s="2"/>
      <c r="W294" s="2"/>
    </row>
    <row r="295" spans="19:23" ht="16.149999999999999" customHeight="1" x14ac:dyDescent="0.2">
      <c r="S295" s="2"/>
      <c r="T295" s="2"/>
      <c r="U295" s="2"/>
      <c r="V295" s="2"/>
      <c r="W295" s="2"/>
    </row>
    <row r="296" spans="19:23" ht="16.149999999999999" customHeight="1" x14ac:dyDescent="0.2">
      <c r="S296" s="2"/>
      <c r="T296" s="2"/>
      <c r="U296" s="2"/>
      <c r="V296" s="2"/>
      <c r="W296" s="2"/>
    </row>
    <row r="297" spans="19:23" ht="16.149999999999999" customHeight="1" x14ac:dyDescent="0.2">
      <c r="S297" s="2"/>
      <c r="T297" s="2"/>
      <c r="U297" s="2"/>
      <c r="V297" s="2"/>
      <c r="W297" s="2"/>
    </row>
    <row r="298" spans="19:23" ht="16.149999999999999" customHeight="1" x14ac:dyDescent="0.2">
      <c r="S298" s="2"/>
      <c r="T298" s="2"/>
      <c r="U298" s="2"/>
      <c r="V298" s="2"/>
      <c r="W298" s="2"/>
    </row>
    <row r="299" spans="19:23" ht="16.149999999999999" customHeight="1" x14ac:dyDescent="0.2">
      <c r="S299" s="2"/>
      <c r="T299" s="2"/>
      <c r="U299" s="2"/>
      <c r="V299" s="2"/>
      <c r="W299" s="2"/>
    </row>
    <row r="300" spans="19:23" ht="16.149999999999999" customHeight="1" x14ac:dyDescent="0.2">
      <c r="S300" s="2"/>
      <c r="T300" s="2"/>
      <c r="U300" s="2"/>
      <c r="V300" s="2"/>
      <c r="W300" s="2"/>
    </row>
    <row r="301" spans="19:23" ht="16.149999999999999" customHeight="1" x14ac:dyDescent="0.2">
      <c r="S301" s="2"/>
      <c r="T301" s="2"/>
      <c r="U301" s="2"/>
      <c r="V301" s="2"/>
      <c r="W301" s="2"/>
    </row>
    <row r="302" spans="19:23" ht="16.149999999999999" customHeight="1" x14ac:dyDescent="0.2">
      <c r="S302" s="2"/>
      <c r="T302" s="2"/>
      <c r="U302" s="2"/>
      <c r="V302" s="2"/>
      <c r="W302" s="2"/>
    </row>
    <row r="303" spans="19:23" ht="16.149999999999999" customHeight="1" x14ac:dyDescent="0.2">
      <c r="S303" s="2"/>
      <c r="T303" s="2"/>
      <c r="U303" s="2"/>
      <c r="V303" s="2"/>
      <c r="W303" s="2"/>
    </row>
    <row r="304" spans="19:23" ht="16.149999999999999" customHeight="1" x14ac:dyDescent="0.2">
      <c r="S304" s="2"/>
      <c r="T304" s="2"/>
      <c r="U304" s="2"/>
      <c r="V304" s="2"/>
      <c r="W304" s="2"/>
    </row>
    <row r="305" spans="19:23" ht="16.149999999999999" customHeight="1" x14ac:dyDescent="0.2">
      <c r="S305" s="2"/>
      <c r="T305" s="2"/>
      <c r="U305" s="2"/>
      <c r="V305" s="2"/>
      <c r="W305" s="2"/>
    </row>
    <row r="306" spans="19:23" ht="16.149999999999999" customHeight="1" x14ac:dyDescent="0.2">
      <c r="S306" s="2"/>
      <c r="T306" s="2"/>
      <c r="U306" s="2"/>
      <c r="V306" s="2"/>
      <c r="W306" s="2"/>
    </row>
    <row r="307" spans="19:23" ht="16.149999999999999" customHeight="1" x14ac:dyDescent="0.2">
      <c r="S307" s="2"/>
      <c r="T307" s="2"/>
      <c r="U307" s="2"/>
      <c r="V307" s="2"/>
      <c r="W307" s="2"/>
    </row>
    <row r="308" spans="19:23" ht="16.149999999999999" customHeight="1" x14ac:dyDescent="0.2">
      <c r="S308" s="2"/>
      <c r="T308" s="2"/>
      <c r="U308" s="2"/>
      <c r="V308" s="2"/>
      <c r="W308" s="2"/>
    </row>
    <row r="309" spans="19:23" ht="16.149999999999999" customHeight="1" x14ac:dyDescent="0.2">
      <c r="S309" s="2"/>
      <c r="T309" s="2"/>
      <c r="U309" s="2"/>
      <c r="V309" s="2"/>
      <c r="W309" s="2"/>
    </row>
    <row r="310" spans="19:23" ht="16.149999999999999" customHeight="1" x14ac:dyDescent="0.2">
      <c r="S310" s="2"/>
      <c r="T310" s="2"/>
      <c r="U310" s="2"/>
      <c r="V310" s="2"/>
      <c r="W310" s="2"/>
    </row>
    <row r="311" spans="19:23" ht="16.149999999999999" customHeight="1" x14ac:dyDescent="0.2">
      <c r="S311" s="2"/>
      <c r="T311" s="2"/>
      <c r="U311" s="2"/>
      <c r="V311" s="2"/>
      <c r="W311" s="2"/>
    </row>
    <row r="312" spans="19:23" ht="16.149999999999999" customHeight="1" x14ac:dyDescent="0.2">
      <c r="S312" s="2"/>
      <c r="T312" s="2"/>
      <c r="U312" s="2"/>
      <c r="V312" s="2"/>
      <c r="W312" s="2"/>
    </row>
    <row r="313" spans="19:23" ht="16.149999999999999" customHeight="1" x14ac:dyDescent="0.2">
      <c r="S313" s="2"/>
      <c r="T313" s="2"/>
      <c r="U313" s="2"/>
      <c r="V313" s="2"/>
      <c r="W313" s="2"/>
    </row>
    <row r="314" spans="19:23" ht="16.149999999999999" customHeight="1" x14ac:dyDescent="0.2">
      <c r="S314" s="2"/>
      <c r="T314" s="2"/>
      <c r="U314" s="2"/>
      <c r="V314" s="2"/>
      <c r="W314" s="2"/>
    </row>
    <row r="315" spans="19:23" ht="16.149999999999999" customHeight="1" x14ac:dyDescent="0.2">
      <c r="S315" s="2"/>
      <c r="T315" s="2"/>
      <c r="U315" s="2"/>
      <c r="V315" s="2"/>
      <c r="W315" s="2"/>
    </row>
    <row r="316" spans="19:23" ht="16.149999999999999" customHeight="1" x14ac:dyDescent="0.2">
      <c r="S316" s="2"/>
      <c r="T316" s="2"/>
      <c r="U316" s="2"/>
      <c r="V316" s="2"/>
      <c r="W316" s="2"/>
    </row>
    <row r="317" spans="19:23" ht="16.149999999999999" customHeight="1" x14ac:dyDescent="0.2">
      <c r="S317" s="2"/>
      <c r="T317" s="2"/>
      <c r="U317" s="2"/>
      <c r="V317" s="2"/>
      <c r="W317" s="2"/>
    </row>
    <row r="318" spans="19:23" ht="16.149999999999999" customHeight="1" x14ac:dyDescent="0.2">
      <c r="S318" s="2"/>
      <c r="T318" s="2"/>
      <c r="U318" s="2"/>
      <c r="V318" s="2"/>
      <c r="W318" s="2"/>
    </row>
    <row r="319" spans="19:23" ht="16.149999999999999" customHeight="1" x14ac:dyDescent="0.2">
      <c r="S319" s="2"/>
      <c r="T319" s="2"/>
      <c r="U319" s="2"/>
      <c r="V319" s="2"/>
      <c r="W319" s="2"/>
    </row>
    <row r="320" spans="19:23" ht="16.149999999999999" customHeight="1" x14ac:dyDescent="0.2">
      <c r="S320" s="2"/>
      <c r="T320" s="2"/>
      <c r="U320" s="2"/>
      <c r="V320" s="2"/>
      <c r="W320" s="2"/>
    </row>
    <row r="321" spans="19:23" ht="16.149999999999999" customHeight="1" x14ac:dyDescent="0.2">
      <c r="S321" s="2"/>
      <c r="T321" s="2"/>
      <c r="U321" s="2"/>
      <c r="V321" s="2"/>
      <c r="W321" s="2"/>
    </row>
    <row r="322" spans="19:23" ht="16.149999999999999" customHeight="1" x14ac:dyDescent="0.2">
      <c r="S322" s="2"/>
      <c r="T322" s="2"/>
      <c r="U322" s="2"/>
      <c r="V322" s="2"/>
      <c r="W322" s="2"/>
    </row>
    <row r="323" spans="19:23" ht="16.149999999999999" customHeight="1" x14ac:dyDescent="0.2">
      <c r="S323" s="2"/>
      <c r="T323" s="2"/>
      <c r="U323" s="2"/>
      <c r="V323" s="2"/>
      <c r="W323" s="2"/>
    </row>
    <row r="324" spans="19:23" ht="16.149999999999999" customHeight="1" x14ac:dyDescent="0.2">
      <c r="S324" s="2"/>
      <c r="T324" s="2"/>
      <c r="U324" s="2"/>
      <c r="V324" s="2"/>
      <c r="W324" s="2"/>
    </row>
    <row r="325" spans="19:23" ht="16.149999999999999" customHeight="1" x14ac:dyDescent="0.2">
      <c r="S325" s="2"/>
      <c r="T325" s="2"/>
      <c r="U325" s="2"/>
      <c r="V325" s="2"/>
      <c r="W325" s="2"/>
    </row>
    <row r="326" spans="19:23" ht="16.149999999999999" customHeight="1" x14ac:dyDescent="0.2">
      <c r="S326" s="2"/>
      <c r="T326" s="2"/>
      <c r="U326" s="2"/>
      <c r="V326" s="2"/>
      <c r="W326" s="2"/>
    </row>
    <row r="327" spans="19:23" ht="16.149999999999999" customHeight="1" x14ac:dyDescent="0.2">
      <c r="S327" s="2"/>
      <c r="T327" s="2"/>
      <c r="U327" s="2"/>
      <c r="V327" s="2"/>
      <c r="W327" s="2"/>
    </row>
    <row r="328" spans="19:23" ht="16.149999999999999" customHeight="1" x14ac:dyDescent="0.2">
      <c r="S328" s="2"/>
      <c r="T328" s="2"/>
      <c r="U328" s="2"/>
      <c r="V328" s="2"/>
      <c r="W328" s="2"/>
    </row>
    <row r="329" spans="19:23" ht="16.149999999999999" customHeight="1" x14ac:dyDescent="0.2">
      <c r="S329" s="2"/>
      <c r="T329" s="2"/>
      <c r="U329" s="2"/>
      <c r="V329" s="2"/>
      <c r="W329" s="2"/>
    </row>
    <row r="330" spans="19:23" ht="16.149999999999999" customHeight="1" x14ac:dyDescent="0.2">
      <c r="S330" s="2"/>
      <c r="T330" s="2"/>
      <c r="U330" s="2"/>
      <c r="V330" s="2"/>
      <c r="W330" s="2"/>
    </row>
    <row r="331" spans="19:23" ht="16.149999999999999" customHeight="1" x14ac:dyDescent="0.2">
      <c r="S331" s="2"/>
      <c r="T331" s="2"/>
      <c r="U331" s="2"/>
      <c r="V331" s="2"/>
      <c r="W331" s="2"/>
    </row>
    <row r="332" spans="19:23" ht="16.149999999999999" customHeight="1" x14ac:dyDescent="0.2">
      <c r="S332" s="2"/>
      <c r="T332" s="2"/>
      <c r="U332" s="2"/>
      <c r="V332" s="2"/>
      <c r="W332" s="2"/>
    </row>
    <row r="333" spans="19:23" ht="16.149999999999999" customHeight="1" x14ac:dyDescent="0.2">
      <c r="S333" s="2"/>
      <c r="T333" s="2"/>
      <c r="U333" s="2"/>
      <c r="V333" s="2"/>
      <c r="W333" s="2"/>
    </row>
    <row r="334" spans="19:23" ht="16.149999999999999" customHeight="1" x14ac:dyDescent="0.2">
      <c r="S334" s="2"/>
      <c r="T334" s="2"/>
      <c r="U334" s="2"/>
      <c r="V334" s="2"/>
      <c r="W334" s="2"/>
    </row>
    <row r="335" spans="19:23" ht="16.149999999999999" customHeight="1" x14ac:dyDescent="0.2">
      <c r="S335" s="2"/>
      <c r="T335" s="2"/>
      <c r="U335" s="2"/>
      <c r="V335" s="2"/>
      <c r="W335" s="2"/>
    </row>
    <row r="336" spans="19:23" ht="16.149999999999999" customHeight="1" x14ac:dyDescent="0.2">
      <c r="S336" s="2"/>
      <c r="T336" s="2"/>
      <c r="U336" s="2"/>
      <c r="V336" s="2"/>
      <c r="W336" s="2"/>
    </row>
    <row r="337" spans="19:23" ht="16.149999999999999" customHeight="1" x14ac:dyDescent="0.2">
      <c r="S337" s="2"/>
      <c r="T337" s="2"/>
      <c r="U337" s="2"/>
      <c r="V337" s="2"/>
      <c r="W337" s="2"/>
    </row>
    <row r="338" spans="19:23" ht="16.149999999999999" customHeight="1" x14ac:dyDescent="0.2">
      <c r="S338" s="2"/>
      <c r="T338" s="2"/>
      <c r="U338" s="2"/>
      <c r="V338" s="2"/>
      <c r="W338" s="2"/>
    </row>
    <row r="339" spans="19:23" ht="16.149999999999999" customHeight="1" x14ac:dyDescent="0.2">
      <c r="S339" s="2"/>
      <c r="T339" s="2"/>
      <c r="U339" s="2"/>
      <c r="V339" s="2"/>
      <c r="W339" s="2"/>
    </row>
    <row r="340" spans="19:23" ht="16.149999999999999" customHeight="1" x14ac:dyDescent="0.2">
      <c r="S340" s="2"/>
      <c r="T340" s="2"/>
      <c r="U340" s="2"/>
      <c r="V340" s="2"/>
      <c r="W340" s="2"/>
    </row>
    <row r="341" spans="19:23" ht="16.149999999999999" customHeight="1" x14ac:dyDescent="0.2">
      <c r="S341" s="2"/>
      <c r="T341" s="2"/>
      <c r="U341" s="2"/>
      <c r="V341" s="2"/>
      <c r="W341" s="2"/>
    </row>
    <row r="342" spans="19:23" ht="16.149999999999999" customHeight="1" x14ac:dyDescent="0.2">
      <c r="S342" s="2"/>
      <c r="T342" s="2"/>
      <c r="U342" s="2"/>
      <c r="V342" s="2"/>
      <c r="W342" s="2"/>
    </row>
    <row r="343" spans="19:23" ht="16.149999999999999" customHeight="1" x14ac:dyDescent="0.2">
      <c r="S343" s="2"/>
      <c r="T343" s="2"/>
      <c r="U343" s="2"/>
      <c r="V343" s="2"/>
      <c r="W343" s="2"/>
    </row>
    <row r="344" spans="19:23" ht="16.149999999999999" customHeight="1" x14ac:dyDescent="0.2">
      <c r="S344" s="2"/>
      <c r="T344" s="2"/>
      <c r="U344" s="2"/>
      <c r="V344" s="2"/>
      <c r="W344" s="2"/>
    </row>
    <row r="345" spans="19:23" ht="16.149999999999999" customHeight="1" x14ac:dyDescent="0.2">
      <c r="S345" s="2"/>
      <c r="T345" s="2"/>
      <c r="U345" s="2"/>
      <c r="V345" s="2"/>
      <c r="W345" s="2"/>
    </row>
    <row r="346" spans="19:23" ht="16.149999999999999" customHeight="1" x14ac:dyDescent="0.2">
      <c r="S346" s="2"/>
      <c r="T346" s="2"/>
      <c r="U346" s="2"/>
      <c r="V346" s="2"/>
      <c r="W346" s="2"/>
    </row>
    <row r="347" spans="19:23" ht="16.149999999999999" customHeight="1" x14ac:dyDescent="0.2">
      <c r="S347" s="2"/>
      <c r="T347" s="2"/>
      <c r="U347" s="2"/>
      <c r="V347" s="2"/>
      <c r="W347" s="2"/>
    </row>
    <row r="348" spans="19:23" ht="16.149999999999999" customHeight="1" x14ac:dyDescent="0.2">
      <c r="S348" s="2"/>
      <c r="T348" s="2"/>
      <c r="U348" s="2"/>
      <c r="V348" s="2"/>
      <c r="W348" s="2"/>
    </row>
    <row r="349" spans="19:23" ht="16.149999999999999" customHeight="1" x14ac:dyDescent="0.2">
      <c r="S349" s="2"/>
      <c r="T349" s="2"/>
      <c r="U349" s="2"/>
      <c r="V349" s="2"/>
      <c r="W349" s="2"/>
    </row>
    <row r="350" spans="19:23" ht="16.149999999999999" customHeight="1" x14ac:dyDescent="0.2">
      <c r="S350" s="2"/>
      <c r="T350" s="2"/>
      <c r="U350" s="2"/>
      <c r="V350" s="2"/>
      <c r="W350" s="2"/>
    </row>
    <row r="351" spans="19:23" ht="16.149999999999999" customHeight="1" x14ac:dyDescent="0.2">
      <c r="S351" s="2"/>
      <c r="T351" s="2"/>
      <c r="U351" s="2"/>
      <c r="V351" s="2"/>
      <c r="W351" s="2"/>
    </row>
    <row r="352" spans="19:23" ht="16.149999999999999" customHeight="1" x14ac:dyDescent="0.2">
      <c r="S352" s="2"/>
      <c r="T352" s="2"/>
      <c r="U352" s="2"/>
      <c r="V352" s="2"/>
      <c r="W352" s="2"/>
    </row>
    <row r="353" spans="19:23" ht="16.149999999999999" customHeight="1" x14ac:dyDescent="0.2">
      <c r="S353" s="2"/>
      <c r="T353" s="2"/>
      <c r="U353" s="2"/>
      <c r="V353" s="2"/>
      <c r="W353" s="2"/>
    </row>
    <row r="354" spans="19:23" ht="16.149999999999999" customHeight="1" x14ac:dyDescent="0.2">
      <c r="S354" s="2"/>
      <c r="T354" s="2"/>
      <c r="U354" s="2"/>
      <c r="V354" s="2"/>
      <c r="W354" s="2"/>
    </row>
    <row r="355" spans="19:23" ht="16.149999999999999" customHeight="1" x14ac:dyDescent="0.2">
      <c r="S355" s="2"/>
      <c r="T355" s="2"/>
      <c r="U355" s="2"/>
      <c r="V355" s="2"/>
      <c r="W355" s="2"/>
    </row>
    <row r="356" spans="19:23" ht="16.149999999999999" customHeight="1" x14ac:dyDescent="0.2">
      <c r="S356" s="2"/>
      <c r="T356" s="2"/>
      <c r="U356" s="2"/>
      <c r="V356" s="2"/>
      <c r="W356" s="2"/>
    </row>
    <row r="357" spans="19:23" ht="16.149999999999999" customHeight="1" x14ac:dyDescent="0.2">
      <c r="S357" s="2"/>
      <c r="T357" s="2"/>
      <c r="U357" s="2"/>
      <c r="V357" s="2"/>
      <c r="W357" s="2"/>
    </row>
    <row r="358" spans="19:23" ht="16.149999999999999" customHeight="1" x14ac:dyDescent="0.2">
      <c r="S358" s="2"/>
      <c r="T358" s="2"/>
      <c r="U358" s="2"/>
      <c r="V358" s="2"/>
      <c r="W358" s="2"/>
    </row>
    <row r="359" spans="19:23" ht="16.149999999999999" customHeight="1" x14ac:dyDescent="0.2">
      <c r="S359" s="2"/>
      <c r="T359" s="2"/>
      <c r="U359" s="2"/>
      <c r="V359" s="2"/>
      <c r="W359" s="2"/>
    </row>
    <row r="360" spans="19:23" ht="16.149999999999999" customHeight="1" x14ac:dyDescent="0.2">
      <c r="S360" s="2"/>
      <c r="T360" s="2"/>
      <c r="U360" s="2"/>
      <c r="V360" s="2"/>
      <c r="W360" s="2"/>
    </row>
    <row r="361" spans="19:23" ht="16.149999999999999" customHeight="1" x14ac:dyDescent="0.2">
      <c r="S361" s="2"/>
      <c r="T361" s="2"/>
      <c r="U361" s="2"/>
      <c r="V361" s="2"/>
      <c r="W361" s="2"/>
    </row>
    <row r="362" spans="19:23" ht="16.149999999999999" customHeight="1" x14ac:dyDescent="0.2">
      <c r="S362" s="2"/>
      <c r="T362" s="2"/>
      <c r="U362" s="2"/>
      <c r="V362" s="2"/>
      <c r="W362" s="2"/>
    </row>
    <row r="363" spans="19:23" ht="16.149999999999999" customHeight="1" x14ac:dyDescent="0.2">
      <c r="S363" s="2"/>
      <c r="T363" s="2"/>
      <c r="U363" s="2"/>
      <c r="V363" s="2"/>
      <c r="W363" s="2"/>
    </row>
    <row r="364" spans="19:23" ht="16.149999999999999" customHeight="1" x14ac:dyDescent="0.2">
      <c r="S364" s="2"/>
      <c r="T364" s="2"/>
      <c r="U364" s="2"/>
      <c r="V364" s="2"/>
      <c r="W364" s="2"/>
    </row>
    <row r="365" spans="19:23" ht="16.149999999999999" customHeight="1" x14ac:dyDescent="0.2">
      <c r="S365" s="2"/>
      <c r="T365" s="2"/>
      <c r="U365" s="2"/>
      <c r="V365" s="2"/>
      <c r="W365" s="2"/>
    </row>
    <row r="366" spans="19:23" ht="16.149999999999999" customHeight="1" x14ac:dyDescent="0.2">
      <c r="S366" s="2"/>
      <c r="T366" s="2"/>
      <c r="U366" s="2"/>
      <c r="V366" s="2"/>
      <c r="W366" s="2"/>
    </row>
    <row r="367" spans="19:23" ht="16.149999999999999" customHeight="1" x14ac:dyDescent="0.2">
      <c r="S367" s="2"/>
      <c r="T367" s="2"/>
      <c r="U367" s="2"/>
      <c r="V367" s="2"/>
      <c r="W367" s="2"/>
    </row>
    <row r="368" spans="19:23" ht="16.149999999999999" customHeight="1" x14ac:dyDescent="0.2">
      <c r="S368" s="2"/>
      <c r="T368" s="2"/>
      <c r="U368" s="2"/>
      <c r="V368" s="2"/>
      <c r="W368" s="2"/>
    </row>
    <row r="369" spans="19:23" ht="16.149999999999999" customHeight="1" x14ac:dyDescent="0.2">
      <c r="S369" s="2"/>
      <c r="T369" s="2"/>
      <c r="U369" s="2"/>
      <c r="V369" s="2"/>
      <c r="W369" s="2"/>
    </row>
    <row r="370" spans="19:23" ht="16.149999999999999" customHeight="1" x14ac:dyDescent="0.2">
      <c r="S370" s="2"/>
      <c r="T370" s="2"/>
      <c r="U370" s="2"/>
      <c r="V370" s="2"/>
      <c r="W370" s="2"/>
    </row>
    <row r="371" spans="19:23" ht="16.149999999999999" customHeight="1" x14ac:dyDescent="0.2">
      <c r="S371" s="2"/>
      <c r="T371" s="2"/>
      <c r="U371" s="2"/>
      <c r="V371" s="2"/>
      <c r="W371" s="2"/>
    </row>
    <row r="372" spans="19:23" ht="16.149999999999999" customHeight="1" x14ac:dyDescent="0.2">
      <c r="S372" s="2"/>
      <c r="T372" s="2"/>
      <c r="U372" s="2"/>
      <c r="V372" s="2"/>
      <c r="W372" s="2"/>
    </row>
    <row r="373" spans="19:23" ht="16.149999999999999" customHeight="1" x14ac:dyDescent="0.2">
      <c r="S373" s="2"/>
      <c r="T373" s="2"/>
      <c r="U373" s="2"/>
      <c r="V373" s="2"/>
      <c r="W373" s="2"/>
    </row>
    <row r="374" spans="19:23" ht="16.149999999999999" customHeight="1" x14ac:dyDescent="0.2">
      <c r="S374" s="2"/>
      <c r="T374" s="2"/>
      <c r="U374" s="2"/>
      <c r="V374" s="2"/>
      <c r="W374" s="2"/>
    </row>
    <row r="375" spans="19:23" ht="16.149999999999999" customHeight="1" x14ac:dyDescent="0.2">
      <c r="S375" s="2"/>
      <c r="T375" s="2"/>
      <c r="U375" s="2"/>
      <c r="V375" s="2"/>
      <c r="W375" s="2"/>
    </row>
    <row r="376" spans="19:23" ht="16.149999999999999" customHeight="1" x14ac:dyDescent="0.2">
      <c r="S376" s="2"/>
      <c r="T376" s="2"/>
      <c r="U376" s="2"/>
      <c r="V376" s="2"/>
      <c r="W376" s="2"/>
    </row>
    <row r="377" spans="19:23" ht="16.149999999999999" customHeight="1" x14ac:dyDescent="0.2">
      <c r="S377" s="2"/>
      <c r="T377" s="2"/>
      <c r="U377" s="2"/>
      <c r="V377" s="2"/>
      <c r="W377" s="2"/>
    </row>
    <row r="378" spans="19:23" ht="16.149999999999999" customHeight="1" x14ac:dyDescent="0.2">
      <c r="S378" s="2"/>
      <c r="T378" s="2"/>
      <c r="U378" s="2"/>
      <c r="V378" s="2"/>
      <c r="W378" s="2"/>
    </row>
    <row r="379" spans="19:23" ht="16.149999999999999" customHeight="1" x14ac:dyDescent="0.2">
      <c r="S379" s="2"/>
      <c r="T379" s="2"/>
      <c r="U379" s="2"/>
      <c r="V379" s="2"/>
      <c r="W379" s="2"/>
    </row>
    <row r="380" spans="19:23" ht="16.149999999999999" customHeight="1" x14ac:dyDescent="0.2">
      <c r="S380" s="2"/>
      <c r="T380" s="2"/>
      <c r="U380" s="2"/>
      <c r="V380" s="2"/>
      <c r="W380" s="2"/>
    </row>
    <row r="381" spans="19:23" ht="16.149999999999999" customHeight="1" x14ac:dyDescent="0.2">
      <c r="S381" s="2"/>
      <c r="T381" s="2"/>
      <c r="U381" s="2"/>
      <c r="V381" s="2"/>
      <c r="W381" s="2"/>
    </row>
    <row r="382" spans="19:23" ht="16.149999999999999" customHeight="1" x14ac:dyDescent="0.2">
      <c r="S382" s="2"/>
      <c r="T382" s="2"/>
      <c r="U382" s="2"/>
      <c r="V382" s="2"/>
      <c r="W382" s="2"/>
    </row>
    <row r="383" spans="19:23" ht="16.149999999999999" customHeight="1" x14ac:dyDescent="0.2">
      <c r="S383" s="2"/>
      <c r="T383" s="2"/>
      <c r="U383" s="2"/>
      <c r="V383" s="2"/>
      <c r="W383" s="2"/>
    </row>
    <row r="384" spans="19:23" ht="16.149999999999999" customHeight="1" x14ac:dyDescent="0.2">
      <c r="S384" s="2"/>
      <c r="T384" s="2"/>
      <c r="U384" s="2"/>
      <c r="V384" s="2"/>
      <c r="W384" s="2"/>
    </row>
    <row r="385" spans="19:23" ht="16.149999999999999" customHeight="1" x14ac:dyDescent="0.2">
      <c r="S385" s="2"/>
      <c r="T385" s="2"/>
      <c r="U385" s="2"/>
      <c r="V385" s="2"/>
      <c r="W385" s="2"/>
    </row>
    <row r="386" spans="19:23" ht="16.149999999999999" customHeight="1" x14ac:dyDescent="0.2">
      <c r="S386" s="2"/>
      <c r="T386" s="2"/>
      <c r="U386" s="2"/>
      <c r="V386" s="2"/>
      <c r="W386" s="2"/>
    </row>
    <row r="387" spans="19:23" ht="16.149999999999999" customHeight="1" x14ac:dyDescent="0.2">
      <c r="S387" s="2"/>
      <c r="T387" s="2"/>
      <c r="U387" s="2"/>
      <c r="V387" s="2"/>
      <c r="W387" s="2"/>
    </row>
    <row r="388" spans="19:23" ht="16.149999999999999" customHeight="1" x14ac:dyDescent="0.2">
      <c r="S388" s="2"/>
      <c r="T388" s="2"/>
      <c r="U388" s="2"/>
      <c r="V388" s="2"/>
      <c r="W388" s="2"/>
    </row>
    <row r="389" spans="19:23" ht="16.149999999999999" customHeight="1" x14ac:dyDescent="0.2">
      <c r="S389" s="2"/>
      <c r="T389" s="2"/>
      <c r="U389" s="2"/>
      <c r="V389" s="2"/>
      <c r="W389" s="2"/>
    </row>
    <row r="390" spans="19:23" ht="16.149999999999999" customHeight="1" x14ac:dyDescent="0.2">
      <c r="S390" s="2"/>
      <c r="T390" s="2"/>
      <c r="U390" s="2"/>
      <c r="V390" s="2"/>
      <c r="W390" s="2"/>
    </row>
    <row r="391" spans="19:23" ht="16.149999999999999" customHeight="1" x14ac:dyDescent="0.2">
      <c r="S391" s="2"/>
      <c r="T391" s="2"/>
      <c r="U391" s="2"/>
      <c r="V391" s="2"/>
      <c r="W391" s="2"/>
    </row>
    <row r="392" spans="19:23" ht="16.149999999999999" customHeight="1" x14ac:dyDescent="0.2">
      <c r="S392" s="2"/>
      <c r="T392" s="2"/>
      <c r="U392" s="2"/>
      <c r="V392" s="2"/>
      <c r="W392" s="2"/>
    </row>
    <row r="393" spans="19:23" ht="16.149999999999999" customHeight="1" x14ac:dyDescent="0.2">
      <c r="S393" s="2"/>
      <c r="T393" s="2"/>
      <c r="U393" s="2"/>
      <c r="V393" s="2"/>
      <c r="W393" s="2"/>
    </row>
    <row r="394" spans="19:23" ht="16.149999999999999" customHeight="1" x14ac:dyDescent="0.2">
      <c r="S394" s="2"/>
      <c r="T394" s="2"/>
      <c r="U394" s="2"/>
      <c r="V394" s="2"/>
      <c r="W394" s="2"/>
    </row>
    <row r="395" spans="19:23" ht="16.149999999999999" customHeight="1" x14ac:dyDescent="0.2">
      <c r="S395" s="2"/>
      <c r="T395" s="2"/>
      <c r="U395" s="2"/>
      <c r="V395" s="2"/>
      <c r="W395" s="2"/>
    </row>
    <row r="396" spans="19:23" ht="16.149999999999999" customHeight="1" x14ac:dyDescent="0.2">
      <c r="S396" s="2"/>
      <c r="T396" s="2"/>
      <c r="U396" s="2"/>
      <c r="V396" s="2"/>
      <c r="W396" s="2"/>
    </row>
    <row r="397" spans="19:23" ht="16.149999999999999" customHeight="1" x14ac:dyDescent="0.2">
      <c r="S397" s="2"/>
      <c r="T397" s="2"/>
      <c r="U397" s="2"/>
      <c r="V397" s="2"/>
      <c r="W397" s="2"/>
    </row>
    <row r="398" spans="19:23" ht="16.149999999999999" customHeight="1" x14ac:dyDescent="0.2">
      <c r="S398" s="2"/>
      <c r="T398" s="2"/>
      <c r="U398" s="2"/>
      <c r="V398" s="2"/>
      <c r="W398" s="2"/>
    </row>
    <row r="399" spans="19:23" ht="16.149999999999999" customHeight="1" x14ac:dyDescent="0.2">
      <c r="S399" s="2"/>
      <c r="T399" s="2"/>
      <c r="U399" s="2"/>
      <c r="V399" s="2"/>
      <c r="W399" s="2"/>
    </row>
    <row r="400" spans="19:23" ht="16.149999999999999" customHeight="1" x14ac:dyDescent="0.2">
      <c r="S400" s="2"/>
      <c r="T400" s="2"/>
      <c r="U400" s="2"/>
      <c r="V400" s="2"/>
      <c r="W400" s="2"/>
    </row>
    <row r="401" spans="19:23" ht="16.149999999999999" customHeight="1" x14ac:dyDescent="0.2">
      <c r="S401" s="2"/>
      <c r="T401" s="2"/>
      <c r="U401" s="2"/>
      <c r="V401" s="2"/>
      <c r="W401" s="2"/>
    </row>
    <row r="402" spans="19:23" ht="16.149999999999999" customHeight="1" x14ac:dyDescent="0.2">
      <c r="S402" s="2"/>
      <c r="T402" s="2"/>
      <c r="U402" s="2"/>
      <c r="V402" s="2"/>
      <c r="W402" s="2"/>
    </row>
    <row r="403" spans="19:23" ht="16.149999999999999" customHeight="1" x14ac:dyDescent="0.2">
      <c r="S403" s="2"/>
      <c r="T403" s="2"/>
      <c r="U403" s="2"/>
      <c r="V403" s="2"/>
      <c r="W403" s="2"/>
    </row>
    <row r="404" spans="19:23" ht="16.149999999999999" customHeight="1" x14ac:dyDescent="0.2">
      <c r="S404" s="2"/>
      <c r="T404" s="2"/>
      <c r="U404" s="2"/>
      <c r="V404" s="2"/>
      <c r="W404" s="2"/>
    </row>
    <row r="405" spans="19:23" ht="16.149999999999999" customHeight="1" x14ac:dyDescent="0.2">
      <c r="S405" s="2"/>
      <c r="T405" s="2"/>
      <c r="U405" s="2"/>
      <c r="V405" s="2"/>
      <c r="W405" s="2"/>
    </row>
    <row r="406" spans="19:23" ht="16.149999999999999" customHeight="1" x14ac:dyDescent="0.2">
      <c r="S406" s="2"/>
      <c r="T406" s="2"/>
      <c r="U406" s="2"/>
      <c r="V406" s="2"/>
      <c r="W406" s="2"/>
    </row>
    <row r="407" spans="19:23" ht="16.149999999999999" customHeight="1" x14ac:dyDescent="0.2">
      <c r="S407" s="2"/>
      <c r="T407" s="2"/>
      <c r="U407" s="2"/>
      <c r="V407" s="2"/>
      <c r="W407" s="2"/>
    </row>
    <row r="408" spans="19:23" ht="16.149999999999999" customHeight="1" x14ac:dyDescent="0.2">
      <c r="S408" s="2"/>
      <c r="T408" s="2"/>
      <c r="U408" s="2"/>
      <c r="V408" s="2"/>
      <c r="W408" s="2"/>
    </row>
    <row r="409" spans="19:23" ht="16.149999999999999" customHeight="1" x14ac:dyDescent="0.2">
      <c r="S409" s="2"/>
      <c r="T409" s="2"/>
      <c r="U409" s="2"/>
      <c r="V409" s="2"/>
      <c r="W409" s="2"/>
    </row>
    <row r="410" spans="19:23" ht="16.149999999999999" customHeight="1" x14ac:dyDescent="0.2">
      <c r="S410" s="2"/>
      <c r="T410" s="2"/>
      <c r="U410" s="2"/>
      <c r="V410" s="2"/>
      <c r="W410" s="2"/>
    </row>
    <row r="411" spans="19:23" ht="16.149999999999999" customHeight="1" x14ac:dyDescent="0.2">
      <c r="S411" s="2"/>
      <c r="T411" s="2"/>
      <c r="U411" s="2"/>
      <c r="V411" s="2"/>
      <c r="W411" s="2"/>
    </row>
    <row r="412" spans="19:23" ht="16.149999999999999" customHeight="1" x14ac:dyDescent="0.2">
      <c r="S412" s="2"/>
      <c r="T412" s="2"/>
      <c r="U412" s="2"/>
      <c r="V412" s="2"/>
      <c r="W412" s="2"/>
    </row>
    <row r="413" spans="19:23" ht="16.149999999999999" customHeight="1" x14ac:dyDescent="0.2">
      <c r="S413" s="2"/>
      <c r="T413" s="2"/>
      <c r="U413" s="2"/>
      <c r="V413" s="2"/>
      <c r="W413" s="2"/>
    </row>
    <row r="414" spans="19:23" ht="16.149999999999999" customHeight="1" x14ac:dyDescent="0.2">
      <c r="S414" s="2"/>
      <c r="T414" s="2"/>
      <c r="U414" s="2"/>
      <c r="V414" s="2"/>
      <c r="W414" s="2"/>
    </row>
    <row r="415" spans="19:23" ht="16.149999999999999" customHeight="1" x14ac:dyDescent="0.2">
      <c r="S415" s="2"/>
      <c r="T415" s="2"/>
      <c r="U415" s="2"/>
      <c r="V415" s="2"/>
      <c r="W415" s="2"/>
    </row>
    <row r="416" spans="19:23" ht="16.149999999999999" customHeight="1" x14ac:dyDescent="0.2">
      <c r="S416" s="2"/>
      <c r="T416" s="2"/>
      <c r="U416" s="2"/>
      <c r="V416" s="2"/>
      <c r="W416" s="2"/>
    </row>
    <row r="417" spans="19:23" ht="16.149999999999999" customHeight="1" x14ac:dyDescent="0.2">
      <c r="S417" s="2"/>
      <c r="T417" s="2"/>
      <c r="U417" s="2"/>
      <c r="V417" s="2"/>
      <c r="W417" s="2"/>
    </row>
    <row r="418" spans="19:23" ht="16.149999999999999" customHeight="1" x14ac:dyDescent="0.2">
      <c r="S418" s="2"/>
      <c r="T418" s="2"/>
      <c r="U418" s="2"/>
      <c r="V418" s="2"/>
      <c r="W418" s="2"/>
    </row>
    <row r="419" spans="19:23" ht="16.149999999999999" customHeight="1" x14ac:dyDescent="0.2">
      <c r="S419" s="2"/>
      <c r="T419" s="2"/>
      <c r="U419" s="2"/>
      <c r="V419" s="2"/>
      <c r="W419" s="2"/>
    </row>
    <row r="420" spans="19:23" ht="16.149999999999999" customHeight="1" x14ac:dyDescent="0.2">
      <c r="S420" s="2"/>
      <c r="T420" s="2"/>
      <c r="U420" s="2"/>
      <c r="V420" s="2"/>
      <c r="W420" s="2"/>
    </row>
    <row r="421" spans="19:23" ht="16.149999999999999" customHeight="1" x14ac:dyDescent="0.2">
      <c r="S421" s="2"/>
      <c r="T421" s="2"/>
      <c r="U421" s="2"/>
      <c r="V421" s="2"/>
      <c r="W421" s="2"/>
    </row>
    <row r="422" spans="19:23" ht="16.149999999999999" customHeight="1" x14ac:dyDescent="0.2">
      <c r="S422" s="2"/>
      <c r="T422" s="2"/>
      <c r="U422" s="2"/>
      <c r="V422" s="2"/>
      <c r="W422" s="2"/>
    </row>
    <row r="423" spans="19:23" ht="16.149999999999999" customHeight="1" x14ac:dyDescent="0.2">
      <c r="S423" s="2"/>
      <c r="T423" s="2"/>
      <c r="U423" s="2"/>
      <c r="V423" s="2"/>
      <c r="W423" s="2"/>
    </row>
    <row r="424" spans="19:23" ht="16.149999999999999" customHeight="1" x14ac:dyDescent="0.2">
      <c r="S424" s="2"/>
      <c r="T424" s="2"/>
      <c r="U424" s="2"/>
      <c r="V424" s="2"/>
      <c r="W424" s="2"/>
    </row>
    <row r="425" spans="19:23" ht="16.149999999999999" customHeight="1" x14ac:dyDescent="0.2">
      <c r="S425" s="2"/>
      <c r="T425" s="2"/>
      <c r="U425" s="2"/>
      <c r="V425" s="2"/>
      <c r="W425" s="2"/>
    </row>
    <row r="426" spans="19:23" ht="16.149999999999999" customHeight="1" x14ac:dyDescent="0.2">
      <c r="S426" s="2"/>
      <c r="T426" s="2"/>
      <c r="U426" s="2"/>
      <c r="V426" s="2"/>
      <c r="W426" s="2"/>
    </row>
    <row r="427" spans="19:23" ht="16.149999999999999" customHeight="1" x14ac:dyDescent="0.2">
      <c r="S427" s="2"/>
      <c r="T427" s="2"/>
      <c r="U427" s="2"/>
      <c r="V427" s="2"/>
      <c r="W427" s="2"/>
    </row>
    <row r="428" spans="19:23" ht="16.149999999999999" customHeight="1" x14ac:dyDescent="0.2">
      <c r="S428" s="2"/>
      <c r="T428" s="2"/>
      <c r="U428" s="2"/>
      <c r="V428" s="2"/>
      <c r="W428" s="2"/>
    </row>
    <row r="429" spans="19:23" ht="16.149999999999999" customHeight="1" x14ac:dyDescent="0.2">
      <c r="S429" s="2"/>
      <c r="T429" s="2"/>
      <c r="U429" s="2"/>
      <c r="V429" s="2"/>
      <c r="W429" s="2"/>
    </row>
    <row r="430" spans="19:23" ht="16.149999999999999" customHeight="1" x14ac:dyDescent="0.2">
      <c r="S430" s="2"/>
      <c r="T430" s="2"/>
      <c r="U430" s="2"/>
      <c r="V430" s="2"/>
      <c r="W430" s="2"/>
    </row>
    <row r="431" spans="19:23" ht="16.149999999999999" customHeight="1" x14ac:dyDescent="0.2">
      <c r="S431" s="2"/>
      <c r="T431" s="2"/>
      <c r="U431" s="2"/>
      <c r="V431" s="2"/>
      <c r="W431" s="2"/>
    </row>
    <row r="432" spans="19:23" ht="16.149999999999999" customHeight="1" x14ac:dyDescent="0.2">
      <c r="S432" s="2"/>
      <c r="T432" s="2"/>
      <c r="U432" s="2"/>
      <c r="V432" s="2"/>
      <c r="W432" s="2"/>
    </row>
    <row r="433" spans="19:23" ht="16.149999999999999" customHeight="1" x14ac:dyDescent="0.2">
      <c r="S433" s="2"/>
      <c r="T433" s="2"/>
      <c r="U433" s="2"/>
      <c r="V433" s="2"/>
      <c r="W433" s="2"/>
    </row>
    <row r="434" spans="19:23" ht="16.149999999999999" customHeight="1" x14ac:dyDescent="0.2">
      <c r="S434" s="2"/>
      <c r="T434" s="2"/>
      <c r="U434" s="2"/>
      <c r="V434" s="2"/>
      <c r="W434" s="2"/>
    </row>
    <row r="435" spans="19:23" ht="16.149999999999999" customHeight="1" x14ac:dyDescent="0.2">
      <c r="S435" s="2"/>
      <c r="T435" s="2"/>
      <c r="U435" s="2"/>
      <c r="V435" s="2"/>
      <c r="W435" s="2"/>
    </row>
    <row r="436" spans="19:23" ht="16.149999999999999" customHeight="1" x14ac:dyDescent="0.2">
      <c r="S436" s="2"/>
      <c r="T436" s="2"/>
      <c r="U436" s="2"/>
      <c r="V436" s="2"/>
      <c r="W436" s="2"/>
    </row>
    <row r="437" spans="19:23" ht="16.149999999999999" customHeight="1" x14ac:dyDescent="0.2">
      <c r="S437" s="2"/>
      <c r="T437" s="2"/>
      <c r="U437" s="2"/>
      <c r="V437" s="2"/>
      <c r="W437" s="2"/>
    </row>
    <row r="438" spans="19:23" ht="16.149999999999999" customHeight="1" x14ac:dyDescent="0.2">
      <c r="S438" s="2"/>
      <c r="T438" s="2"/>
      <c r="U438" s="2"/>
      <c r="V438" s="2"/>
      <c r="W438" s="2"/>
    </row>
    <row r="439" spans="19:23" ht="16.149999999999999" customHeight="1" x14ac:dyDescent="0.2">
      <c r="S439" s="2"/>
      <c r="T439" s="2"/>
      <c r="U439" s="2"/>
      <c r="V439" s="2"/>
      <c r="W439" s="2"/>
    </row>
    <row r="440" spans="19:23" ht="16.149999999999999" customHeight="1" x14ac:dyDescent="0.2">
      <c r="S440" s="2"/>
      <c r="T440" s="2"/>
      <c r="U440" s="2"/>
      <c r="V440" s="2"/>
      <c r="W440" s="2"/>
    </row>
    <row r="441" spans="19:23" ht="16.149999999999999" customHeight="1" x14ac:dyDescent="0.2">
      <c r="S441" s="2"/>
      <c r="T441" s="2"/>
      <c r="U441" s="2"/>
      <c r="V441" s="2"/>
      <c r="W441" s="2"/>
    </row>
    <row r="442" spans="19:23" ht="16.149999999999999" customHeight="1" x14ac:dyDescent="0.2">
      <c r="S442" s="2"/>
      <c r="T442" s="2"/>
      <c r="U442" s="2"/>
      <c r="V442" s="2"/>
      <c r="W442" s="2"/>
    </row>
    <row r="443" spans="19:23" ht="16.149999999999999" customHeight="1" x14ac:dyDescent="0.2">
      <c r="S443" s="2"/>
      <c r="T443" s="2"/>
      <c r="U443" s="2"/>
      <c r="V443" s="2"/>
      <c r="W443" s="2"/>
    </row>
    <row r="444" spans="19:23" ht="16.149999999999999" customHeight="1" x14ac:dyDescent="0.2">
      <c r="S444" s="2"/>
      <c r="T444" s="2"/>
      <c r="U444" s="2"/>
      <c r="V444" s="2"/>
      <c r="W444" s="2"/>
    </row>
    <row r="445" spans="19:23" ht="16.149999999999999" customHeight="1" x14ac:dyDescent="0.2">
      <c r="S445" s="2"/>
      <c r="T445" s="2"/>
      <c r="U445" s="2"/>
      <c r="V445" s="2"/>
      <c r="W445" s="2"/>
    </row>
    <row r="446" spans="19:23" ht="16.149999999999999" customHeight="1" x14ac:dyDescent="0.2">
      <c r="S446" s="2"/>
      <c r="T446" s="2"/>
      <c r="U446" s="2"/>
      <c r="V446" s="2"/>
      <c r="W446" s="2"/>
    </row>
    <row r="447" spans="19:23" ht="16.149999999999999" customHeight="1" x14ac:dyDescent="0.2">
      <c r="S447" s="2"/>
      <c r="T447" s="2"/>
      <c r="U447" s="2"/>
      <c r="V447" s="2"/>
      <c r="W447" s="2"/>
    </row>
    <row r="448" spans="19:23" ht="16.149999999999999" customHeight="1" x14ac:dyDescent="0.2">
      <c r="S448" s="2"/>
      <c r="T448" s="2"/>
      <c r="U448" s="2"/>
      <c r="V448" s="2"/>
      <c r="W448" s="2"/>
    </row>
    <row r="449" spans="19:23" ht="16.149999999999999" customHeight="1" x14ac:dyDescent="0.2">
      <c r="S449" s="2"/>
      <c r="T449" s="2"/>
      <c r="U449" s="2"/>
      <c r="V449" s="2"/>
      <c r="W449" s="2"/>
    </row>
    <row r="450" spans="19:23" ht="16.149999999999999" customHeight="1" x14ac:dyDescent="0.2">
      <c r="S450" s="2"/>
      <c r="T450" s="2"/>
      <c r="U450" s="2"/>
      <c r="V450" s="2"/>
      <c r="W450" s="2"/>
    </row>
    <row r="451" spans="19:23" ht="16.149999999999999" customHeight="1" x14ac:dyDescent="0.2">
      <c r="S451" s="2"/>
      <c r="T451" s="2"/>
      <c r="U451" s="2"/>
      <c r="V451" s="2"/>
      <c r="W451" s="2"/>
    </row>
    <row r="452" spans="19:23" ht="16.149999999999999" customHeight="1" x14ac:dyDescent="0.2">
      <c r="S452" s="2"/>
      <c r="T452" s="2"/>
      <c r="U452" s="2"/>
      <c r="V452" s="2"/>
      <c r="W452" s="2"/>
    </row>
    <row r="453" spans="19:23" ht="16.149999999999999" customHeight="1" x14ac:dyDescent="0.2">
      <c r="S453" s="2"/>
      <c r="T453" s="2"/>
      <c r="U453" s="2"/>
      <c r="V453" s="2"/>
      <c r="W453" s="2"/>
    </row>
    <row r="454" spans="19:23" ht="16.149999999999999" customHeight="1" x14ac:dyDescent="0.2">
      <c r="S454" s="2"/>
      <c r="T454" s="2"/>
      <c r="U454" s="2"/>
      <c r="V454" s="2"/>
      <c r="W454" s="2"/>
    </row>
    <row r="455" spans="19:23" ht="16.149999999999999" customHeight="1" x14ac:dyDescent="0.2">
      <c r="S455" s="2"/>
      <c r="T455" s="2"/>
      <c r="U455" s="2"/>
      <c r="V455" s="2"/>
      <c r="W455" s="2"/>
    </row>
    <row r="456" spans="19:23" ht="16.149999999999999" customHeight="1" x14ac:dyDescent="0.2">
      <c r="S456" s="2"/>
      <c r="T456" s="2"/>
      <c r="U456" s="2"/>
      <c r="V456" s="2"/>
      <c r="W456" s="2"/>
    </row>
    <row r="457" spans="19:23" ht="16.149999999999999" customHeight="1" x14ac:dyDescent="0.2">
      <c r="S457" s="2"/>
      <c r="T457" s="2"/>
      <c r="U457" s="2"/>
      <c r="V457" s="2"/>
      <c r="W457" s="2"/>
    </row>
    <row r="458" spans="19:23" ht="16.149999999999999" customHeight="1" x14ac:dyDescent="0.2">
      <c r="S458" s="2"/>
      <c r="T458" s="2"/>
      <c r="U458" s="2"/>
      <c r="V458" s="2"/>
      <c r="W458" s="2"/>
    </row>
    <row r="459" spans="19:23" ht="16.149999999999999" customHeight="1" x14ac:dyDescent="0.2">
      <c r="S459" s="2"/>
      <c r="T459" s="2"/>
      <c r="U459" s="2"/>
      <c r="V459" s="2"/>
      <c r="W459" s="2"/>
    </row>
    <row r="460" spans="19:23" ht="16.149999999999999" customHeight="1" x14ac:dyDescent="0.2">
      <c r="S460" s="2"/>
      <c r="T460" s="2"/>
      <c r="U460" s="2"/>
      <c r="V460" s="2"/>
      <c r="W460" s="2"/>
    </row>
    <row r="461" spans="19:23" ht="16.149999999999999" customHeight="1" x14ac:dyDescent="0.2">
      <c r="S461" s="2"/>
      <c r="T461" s="2"/>
      <c r="U461" s="2"/>
      <c r="V461" s="2"/>
      <c r="W461" s="2"/>
    </row>
    <row r="462" spans="19:23" ht="16.149999999999999" customHeight="1" x14ac:dyDescent="0.2">
      <c r="S462" s="2"/>
      <c r="T462" s="2"/>
      <c r="U462" s="2"/>
      <c r="V462" s="2"/>
      <c r="W462" s="2"/>
    </row>
    <row r="463" spans="19:23" ht="16.149999999999999" customHeight="1" x14ac:dyDescent="0.2">
      <c r="S463" s="2"/>
      <c r="T463" s="2"/>
      <c r="U463" s="2"/>
      <c r="V463" s="2"/>
      <c r="W463" s="2"/>
    </row>
    <row r="464" spans="19:23" ht="16.149999999999999" customHeight="1" x14ac:dyDescent="0.2">
      <c r="S464" s="2"/>
      <c r="T464" s="2"/>
      <c r="U464" s="2"/>
      <c r="V464" s="2"/>
      <c r="W464" s="2"/>
    </row>
    <row r="465" spans="19:23" ht="16.149999999999999" customHeight="1" x14ac:dyDescent="0.2">
      <c r="S465" s="2"/>
      <c r="T465" s="2"/>
      <c r="U465" s="2"/>
      <c r="V465" s="2"/>
      <c r="W465" s="2"/>
    </row>
    <row r="466" spans="19:23" ht="16.149999999999999" customHeight="1" x14ac:dyDescent="0.2">
      <c r="S466" s="2"/>
      <c r="T466" s="2"/>
      <c r="U466" s="2"/>
      <c r="V466" s="2"/>
      <c r="W466" s="2"/>
    </row>
    <row r="467" spans="19:23" ht="16.149999999999999" customHeight="1" x14ac:dyDescent="0.2">
      <c r="S467" s="2"/>
      <c r="T467" s="2"/>
      <c r="U467" s="2"/>
      <c r="V467" s="2"/>
      <c r="W467" s="2"/>
    </row>
    <row r="468" spans="19:23" ht="16.149999999999999" customHeight="1" x14ac:dyDescent="0.2">
      <c r="S468" s="2"/>
      <c r="T468" s="2"/>
      <c r="U468" s="2"/>
      <c r="V468" s="2"/>
      <c r="W468" s="2"/>
    </row>
    <row r="469" spans="19:23" ht="16.149999999999999" customHeight="1" x14ac:dyDescent="0.2">
      <c r="S469" s="2"/>
      <c r="T469" s="2"/>
      <c r="U469" s="2"/>
      <c r="V469" s="2"/>
      <c r="W469" s="2"/>
    </row>
    <row r="470" spans="19:23" ht="16.149999999999999" customHeight="1" x14ac:dyDescent="0.2">
      <c r="S470" s="2"/>
      <c r="T470" s="2"/>
      <c r="U470" s="2"/>
      <c r="V470" s="2"/>
      <c r="W470" s="2"/>
    </row>
    <row r="471" spans="19:23" ht="16.149999999999999" customHeight="1" x14ac:dyDescent="0.2">
      <c r="S471" s="2"/>
      <c r="T471" s="2"/>
      <c r="U471" s="2"/>
      <c r="V471" s="2"/>
      <c r="W471" s="2"/>
    </row>
    <row r="472" spans="19:23" ht="16.149999999999999" customHeight="1" x14ac:dyDescent="0.2">
      <c r="S472" s="2"/>
      <c r="T472" s="2"/>
      <c r="U472" s="2"/>
      <c r="V472" s="2"/>
      <c r="W472" s="2"/>
    </row>
    <row r="473" spans="19:23" ht="16.149999999999999" customHeight="1" x14ac:dyDescent="0.2">
      <c r="S473" s="2"/>
      <c r="T473" s="2"/>
      <c r="U473" s="2"/>
      <c r="V473" s="2"/>
      <c r="W473" s="2"/>
    </row>
    <row r="474" spans="19:23" ht="16.149999999999999" customHeight="1" x14ac:dyDescent="0.2">
      <c r="S474" s="2"/>
      <c r="T474" s="2"/>
      <c r="U474" s="2"/>
      <c r="V474" s="2"/>
      <c r="W474" s="2"/>
    </row>
    <row r="475" spans="19:23" ht="16.149999999999999" customHeight="1" x14ac:dyDescent="0.2">
      <c r="S475" s="2"/>
      <c r="T475" s="2"/>
      <c r="U475" s="2"/>
      <c r="V475" s="2"/>
      <c r="W475" s="2"/>
    </row>
    <row r="476" spans="19:23" ht="16.149999999999999" customHeight="1" x14ac:dyDescent="0.2">
      <c r="S476" s="2"/>
      <c r="T476" s="2"/>
      <c r="U476" s="2"/>
      <c r="V476" s="2"/>
      <c r="W476" s="2"/>
    </row>
    <row r="477" spans="19:23" ht="16.149999999999999" customHeight="1" x14ac:dyDescent="0.2">
      <c r="S477" s="2"/>
      <c r="T477" s="2"/>
      <c r="U477" s="2"/>
      <c r="V477" s="2"/>
      <c r="W477" s="2"/>
    </row>
    <row r="478" spans="19:23" ht="16.149999999999999" customHeight="1" x14ac:dyDescent="0.2">
      <c r="S478" s="2"/>
      <c r="T478" s="2"/>
      <c r="U478" s="2"/>
      <c r="V478" s="2"/>
      <c r="W478" s="2"/>
    </row>
    <row r="479" spans="19:23" ht="16.149999999999999" customHeight="1" x14ac:dyDescent="0.2">
      <c r="S479" s="2"/>
      <c r="T479" s="2"/>
      <c r="U479" s="2"/>
      <c r="V479" s="2"/>
      <c r="W479" s="2"/>
    </row>
    <row r="480" spans="19:23" ht="16.149999999999999" customHeight="1" x14ac:dyDescent="0.2">
      <c r="S480" s="2"/>
      <c r="T480" s="2"/>
      <c r="U480" s="2"/>
      <c r="V480" s="2"/>
      <c r="W480" s="2"/>
    </row>
    <row r="481" spans="19:23" ht="16.149999999999999" customHeight="1" x14ac:dyDescent="0.2">
      <c r="S481" s="2"/>
      <c r="T481" s="2"/>
      <c r="U481" s="2"/>
      <c r="V481" s="2"/>
      <c r="W481" s="2"/>
    </row>
    <row r="482" spans="19:23" ht="16.149999999999999" customHeight="1" x14ac:dyDescent="0.2">
      <c r="S482" s="2"/>
      <c r="T482" s="2"/>
      <c r="U482" s="2"/>
      <c r="V482" s="2"/>
      <c r="W482" s="2"/>
    </row>
    <row r="483" spans="19:23" ht="16.149999999999999" customHeight="1" x14ac:dyDescent="0.2">
      <c r="S483" s="2"/>
      <c r="T483" s="2"/>
      <c r="U483" s="2"/>
      <c r="V483" s="2"/>
      <c r="W483" s="2"/>
    </row>
    <row r="484" spans="19:23" ht="16.149999999999999" customHeight="1" x14ac:dyDescent="0.2">
      <c r="S484" s="2"/>
      <c r="T484" s="2"/>
      <c r="U484" s="2"/>
      <c r="V484" s="2"/>
      <c r="W484" s="2"/>
    </row>
    <row r="485" spans="19:23" ht="16.149999999999999" customHeight="1" x14ac:dyDescent="0.2">
      <c r="S485" s="2"/>
      <c r="T485" s="2"/>
      <c r="U485" s="2"/>
      <c r="V485" s="2"/>
      <c r="W485" s="2"/>
    </row>
    <row r="486" spans="19:23" ht="16.149999999999999" customHeight="1" x14ac:dyDescent="0.2">
      <c r="S486" s="2"/>
      <c r="T486" s="2"/>
      <c r="U486" s="2"/>
      <c r="V486" s="2"/>
      <c r="W486" s="2"/>
    </row>
    <row r="487" spans="19:23" ht="16.149999999999999" customHeight="1" x14ac:dyDescent="0.2">
      <c r="S487" s="2"/>
      <c r="T487" s="2"/>
      <c r="U487" s="2"/>
      <c r="V487" s="2"/>
      <c r="W487" s="2"/>
    </row>
    <row r="488" spans="19:23" ht="16.149999999999999" customHeight="1" x14ac:dyDescent="0.2">
      <c r="S488" s="2"/>
      <c r="T488" s="2"/>
      <c r="U488" s="2"/>
      <c r="V488" s="2"/>
      <c r="W488" s="2"/>
    </row>
    <row r="489" spans="19:23" ht="16.149999999999999" customHeight="1" x14ac:dyDescent="0.2">
      <c r="S489" s="2"/>
      <c r="T489" s="2"/>
      <c r="U489" s="2"/>
      <c r="V489" s="2"/>
      <c r="W489" s="2"/>
    </row>
    <row r="490" spans="19:23" ht="16.149999999999999" customHeight="1" x14ac:dyDescent="0.2">
      <c r="S490" s="2"/>
      <c r="T490" s="2"/>
      <c r="U490" s="2"/>
      <c r="V490" s="2"/>
      <c r="W490" s="2"/>
    </row>
    <row r="491" spans="19:23" ht="16.149999999999999" customHeight="1" x14ac:dyDescent="0.2">
      <c r="S491" s="2"/>
      <c r="T491" s="2"/>
      <c r="U491" s="2"/>
      <c r="V491" s="2"/>
      <c r="W491" s="2"/>
    </row>
    <row r="492" spans="19:23" ht="16.149999999999999" customHeight="1" x14ac:dyDescent="0.2">
      <c r="S492" s="2"/>
      <c r="T492" s="2"/>
      <c r="U492" s="2"/>
      <c r="V492" s="2"/>
      <c r="W492" s="2"/>
    </row>
    <row r="493" spans="19:23" ht="16.149999999999999" customHeight="1" x14ac:dyDescent="0.2">
      <c r="S493" s="2"/>
      <c r="T493" s="2"/>
      <c r="U493" s="2"/>
      <c r="V493" s="2"/>
      <c r="W493" s="2"/>
    </row>
    <row r="494" spans="19:23" ht="16.149999999999999" customHeight="1" x14ac:dyDescent="0.2">
      <c r="S494" s="2"/>
      <c r="T494" s="2"/>
      <c r="U494" s="2"/>
      <c r="V494" s="2"/>
      <c r="W494" s="2"/>
    </row>
    <row r="495" spans="19:23" ht="16.149999999999999" customHeight="1" x14ac:dyDescent="0.2">
      <c r="S495" s="2"/>
      <c r="T495" s="2"/>
      <c r="U495" s="2"/>
      <c r="V495" s="2"/>
      <c r="W495" s="2"/>
    </row>
    <row r="496" spans="19:23" ht="16.149999999999999" customHeight="1" x14ac:dyDescent="0.2">
      <c r="S496" s="2"/>
      <c r="T496" s="2"/>
      <c r="U496" s="2"/>
      <c r="V496" s="2"/>
      <c r="W496" s="2"/>
    </row>
    <row r="497" spans="19:23" ht="16.149999999999999" customHeight="1" x14ac:dyDescent="0.2">
      <c r="S497" s="2"/>
      <c r="T497" s="2"/>
      <c r="U497" s="2"/>
      <c r="V497" s="2"/>
      <c r="W497" s="2"/>
    </row>
    <row r="498" spans="19:23" ht="16.149999999999999" customHeight="1" x14ac:dyDescent="0.2">
      <c r="S498" s="2"/>
      <c r="T498" s="2"/>
      <c r="U498" s="2"/>
      <c r="V498" s="2"/>
      <c r="W498" s="2"/>
    </row>
    <row r="499" spans="19:23" ht="16.149999999999999" customHeight="1" x14ac:dyDescent="0.2">
      <c r="S499" s="2"/>
      <c r="T499" s="2"/>
      <c r="U499" s="2"/>
      <c r="V499" s="2"/>
      <c r="W499" s="2"/>
    </row>
    <row r="500" spans="19:23" ht="16.149999999999999" customHeight="1" x14ac:dyDescent="0.2">
      <c r="S500" s="2"/>
      <c r="T500" s="2"/>
      <c r="U500" s="2"/>
      <c r="V500" s="2"/>
      <c r="W500" s="2"/>
    </row>
    <row r="501" spans="19:23" ht="16.149999999999999" customHeight="1" x14ac:dyDescent="0.2">
      <c r="S501" s="2"/>
      <c r="T501" s="2"/>
      <c r="U501" s="2"/>
      <c r="V501" s="2"/>
      <c r="W501" s="2"/>
    </row>
    <row r="502" spans="19:23" ht="16.149999999999999" customHeight="1" x14ac:dyDescent="0.2">
      <c r="S502" s="2"/>
      <c r="T502" s="2"/>
      <c r="U502" s="2"/>
      <c r="V502" s="2"/>
      <c r="W502" s="2"/>
    </row>
    <row r="503" spans="19:23" ht="16.149999999999999" customHeight="1" x14ac:dyDescent="0.2">
      <c r="S503" s="2"/>
      <c r="T503" s="2"/>
      <c r="U503" s="2"/>
      <c r="V503" s="2"/>
      <c r="W503" s="2"/>
    </row>
    <row r="504" spans="19:23" ht="16.149999999999999" customHeight="1" x14ac:dyDescent="0.2">
      <c r="S504" s="2"/>
      <c r="T504" s="2"/>
      <c r="U504" s="2"/>
      <c r="V504" s="2"/>
      <c r="W504" s="2"/>
    </row>
    <row r="505" spans="19:23" ht="16.149999999999999" customHeight="1" x14ac:dyDescent="0.2">
      <c r="S505" s="2"/>
      <c r="T505" s="2"/>
      <c r="U505" s="2"/>
      <c r="V505" s="2"/>
      <c r="W505" s="2"/>
    </row>
    <row r="506" spans="19:23" ht="16.149999999999999" customHeight="1" x14ac:dyDescent="0.2">
      <c r="S506" s="2"/>
      <c r="T506" s="2"/>
      <c r="U506" s="2"/>
      <c r="V506" s="2"/>
      <c r="W506" s="2"/>
    </row>
    <row r="507" spans="19:23" ht="16.149999999999999" customHeight="1" x14ac:dyDescent="0.2">
      <c r="S507" s="2"/>
      <c r="T507" s="2"/>
      <c r="U507" s="2"/>
      <c r="V507" s="2"/>
      <c r="W507" s="2"/>
    </row>
    <row r="508" spans="19:23" ht="16.149999999999999" customHeight="1" x14ac:dyDescent="0.2">
      <c r="S508" s="2"/>
      <c r="T508" s="2"/>
      <c r="U508" s="2"/>
      <c r="V508" s="2"/>
      <c r="W508" s="2"/>
    </row>
    <row r="509" spans="19:23" ht="16.149999999999999" customHeight="1" x14ac:dyDescent="0.2">
      <c r="S509" s="2"/>
      <c r="T509" s="2"/>
      <c r="U509" s="2"/>
      <c r="V509" s="2"/>
      <c r="W509" s="2"/>
    </row>
    <row r="510" spans="19:23" ht="16.149999999999999" customHeight="1" x14ac:dyDescent="0.2">
      <c r="S510" s="2"/>
      <c r="T510" s="2"/>
      <c r="U510" s="2"/>
      <c r="V510" s="2"/>
      <c r="W510" s="2"/>
    </row>
    <row r="511" spans="19:23" ht="16.149999999999999" customHeight="1" x14ac:dyDescent="0.2">
      <c r="S511" s="2"/>
      <c r="T511" s="2"/>
      <c r="U511" s="2"/>
      <c r="V511" s="2"/>
      <c r="W511" s="2"/>
    </row>
    <row r="512" spans="19:23" ht="16.149999999999999" customHeight="1" x14ac:dyDescent="0.2">
      <c r="S512" s="2"/>
      <c r="T512" s="2"/>
      <c r="U512" s="2"/>
      <c r="V512" s="2"/>
      <c r="W512" s="2"/>
    </row>
    <row r="513" spans="19:23" ht="16.149999999999999" customHeight="1" x14ac:dyDescent="0.2">
      <c r="S513" s="2"/>
      <c r="T513" s="2"/>
      <c r="U513" s="2"/>
      <c r="V513" s="2"/>
      <c r="W513" s="2"/>
    </row>
    <row r="514" spans="19:23" ht="16.149999999999999" customHeight="1" x14ac:dyDescent="0.2">
      <c r="S514" s="2"/>
      <c r="T514" s="2"/>
      <c r="U514" s="2"/>
      <c r="V514" s="2"/>
      <c r="W514" s="2"/>
    </row>
    <row r="515" spans="19:23" ht="16.149999999999999" customHeight="1" x14ac:dyDescent="0.2">
      <c r="S515" s="2"/>
      <c r="T515" s="2"/>
      <c r="U515" s="2"/>
      <c r="V515" s="2"/>
      <c r="W515" s="2"/>
    </row>
    <row r="516" spans="19:23" ht="16.149999999999999" customHeight="1" x14ac:dyDescent="0.2">
      <c r="S516" s="2"/>
      <c r="T516" s="2"/>
      <c r="U516" s="2"/>
      <c r="V516" s="2"/>
      <c r="W516" s="2"/>
    </row>
    <row r="517" spans="19:23" ht="16.149999999999999" customHeight="1" x14ac:dyDescent="0.2">
      <c r="S517" s="2"/>
      <c r="T517" s="2"/>
      <c r="U517" s="2"/>
      <c r="V517" s="2"/>
      <c r="W517" s="2"/>
    </row>
    <row r="518" spans="19:23" ht="16.149999999999999" customHeight="1" x14ac:dyDescent="0.2">
      <c r="S518" s="2"/>
      <c r="T518" s="2"/>
      <c r="U518" s="2"/>
      <c r="V518" s="2"/>
      <c r="W518" s="2"/>
    </row>
    <row r="519" spans="19:23" ht="16.149999999999999" customHeight="1" x14ac:dyDescent="0.2">
      <c r="S519" s="2"/>
      <c r="T519" s="2"/>
      <c r="U519" s="2"/>
      <c r="V519" s="2"/>
      <c r="W519" s="2"/>
    </row>
    <row r="520" spans="19:23" ht="16.149999999999999" customHeight="1" x14ac:dyDescent="0.2">
      <c r="S520" s="2"/>
      <c r="T520" s="2"/>
      <c r="U520" s="2"/>
      <c r="V520" s="2"/>
      <c r="W520" s="2"/>
    </row>
    <row r="521" spans="19:23" ht="16.149999999999999" customHeight="1" x14ac:dyDescent="0.2">
      <c r="S521" s="2"/>
      <c r="T521" s="2"/>
      <c r="U521" s="2"/>
      <c r="V521" s="2"/>
      <c r="W521" s="2"/>
    </row>
    <row r="522" spans="19:23" ht="16.149999999999999" customHeight="1" x14ac:dyDescent="0.2">
      <c r="S522" s="2"/>
      <c r="T522" s="2"/>
      <c r="U522" s="2"/>
      <c r="V522" s="2"/>
      <c r="W522" s="2"/>
    </row>
    <row r="523" spans="19:23" ht="16.149999999999999" customHeight="1" x14ac:dyDescent="0.2">
      <c r="S523" s="2"/>
      <c r="T523" s="2"/>
      <c r="U523" s="2"/>
      <c r="V523" s="2"/>
      <c r="W523" s="2"/>
    </row>
    <row r="524" spans="19:23" ht="16.149999999999999" customHeight="1" x14ac:dyDescent="0.2">
      <c r="S524" s="2"/>
      <c r="T524" s="2"/>
      <c r="U524" s="2"/>
      <c r="V524" s="2"/>
      <c r="W524" s="2"/>
    </row>
    <row r="525" spans="19:23" ht="16.149999999999999" customHeight="1" x14ac:dyDescent="0.2">
      <c r="S525" s="2"/>
      <c r="T525" s="2"/>
      <c r="U525" s="2"/>
      <c r="V525" s="2"/>
      <c r="W525" s="2"/>
    </row>
    <row r="526" spans="19:23" ht="16.149999999999999" customHeight="1" x14ac:dyDescent="0.2">
      <c r="S526" s="2"/>
      <c r="T526" s="2"/>
      <c r="U526" s="2"/>
      <c r="V526" s="2"/>
      <c r="W526" s="2"/>
    </row>
    <row r="527" spans="19:23" ht="16.149999999999999" customHeight="1" x14ac:dyDescent="0.2">
      <c r="S527" s="2"/>
      <c r="T527" s="2"/>
      <c r="U527" s="2"/>
      <c r="V527" s="2"/>
      <c r="W527" s="2"/>
    </row>
    <row r="528" spans="19:23" ht="16.149999999999999" customHeight="1" x14ac:dyDescent="0.2">
      <c r="S528" s="2"/>
      <c r="T528" s="2"/>
      <c r="U528" s="2"/>
      <c r="V528" s="2"/>
      <c r="W528" s="2"/>
    </row>
    <row r="529" spans="19:23" ht="16.149999999999999" customHeight="1" x14ac:dyDescent="0.2">
      <c r="S529" s="2"/>
      <c r="T529" s="2"/>
      <c r="U529" s="2"/>
      <c r="V529" s="2"/>
      <c r="W529" s="2"/>
    </row>
    <row r="530" spans="19:23" ht="16.149999999999999" customHeight="1" x14ac:dyDescent="0.2">
      <c r="S530" s="2"/>
      <c r="T530" s="2"/>
      <c r="U530" s="2"/>
      <c r="V530" s="2"/>
      <c r="W530" s="2"/>
    </row>
    <row r="531" spans="19:23" ht="16.149999999999999" customHeight="1" x14ac:dyDescent="0.2">
      <c r="S531" s="2"/>
      <c r="T531" s="2"/>
      <c r="U531" s="2"/>
      <c r="V531" s="2"/>
      <c r="W531" s="2"/>
    </row>
    <row r="532" spans="19:23" ht="16.149999999999999" customHeight="1" x14ac:dyDescent="0.2">
      <c r="S532" s="2"/>
      <c r="T532" s="2"/>
      <c r="U532" s="2"/>
      <c r="V532" s="2"/>
      <c r="W532" s="2"/>
    </row>
    <row r="533" spans="19:23" ht="16.149999999999999" customHeight="1" x14ac:dyDescent="0.2">
      <c r="S533" s="2"/>
      <c r="T533" s="2"/>
      <c r="U533" s="2"/>
      <c r="V533" s="2"/>
      <c r="W533" s="2"/>
    </row>
    <row r="534" spans="19:23" ht="16.149999999999999" customHeight="1" x14ac:dyDescent="0.2">
      <c r="S534" s="2"/>
      <c r="T534" s="2"/>
      <c r="U534" s="2"/>
      <c r="V534" s="2"/>
      <c r="W534" s="2"/>
    </row>
    <row r="535" spans="19:23" ht="16.149999999999999" customHeight="1" x14ac:dyDescent="0.2">
      <c r="S535" s="2"/>
      <c r="T535" s="2"/>
      <c r="U535" s="2"/>
      <c r="V535" s="2"/>
      <c r="W535" s="2"/>
    </row>
    <row r="536" spans="19:23" ht="16.149999999999999" customHeight="1" x14ac:dyDescent="0.2">
      <c r="S536" s="2"/>
      <c r="T536" s="2"/>
      <c r="U536" s="2"/>
      <c r="V536" s="2"/>
      <c r="W536" s="2"/>
    </row>
    <row r="537" spans="19:23" ht="16.149999999999999" customHeight="1" x14ac:dyDescent="0.2">
      <c r="S537" s="2"/>
      <c r="T537" s="2"/>
      <c r="U537" s="2"/>
      <c r="V537" s="2"/>
      <c r="W537" s="2"/>
    </row>
    <row r="538" spans="19:23" ht="16.149999999999999" customHeight="1" x14ac:dyDescent="0.2">
      <c r="S538" s="2"/>
      <c r="T538" s="2"/>
      <c r="U538" s="2"/>
      <c r="V538" s="2"/>
      <c r="W538" s="2"/>
    </row>
    <row r="539" spans="19:23" ht="16.149999999999999" customHeight="1" x14ac:dyDescent="0.2">
      <c r="S539" s="2"/>
      <c r="T539" s="2"/>
      <c r="U539" s="2"/>
      <c r="V539" s="2"/>
      <c r="W539" s="2"/>
    </row>
    <row r="540" spans="19:23" ht="16.149999999999999" customHeight="1" x14ac:dyDescent="0.2">
      <c r="S540" s="2"/>
      <c r="T540" s="2"/>
      <c r="U540" s="2"/>
      <c r="V540" s="2"/>
      <c r="W540" s="2"/>
    </row>
    <row r="541" spans="19:23" ht="16.149999999999999" customHeight="1" x14ac:dyDescent="0.2">
      <c r="S541" s="2"/>
      <c r="T541" s="2"/>
      <c r="U541" s="2"/>
      <c r="V541" s="2"/>
      <c r="W541" s="2"/>
    </row>
    <row r="542" spans="19:23" ht="16.149999999999999" customHeight="1" x14ac:dyDescent="0.2">
      <c r="S542" s="2"/>
      <c r="T542" s="2"/>
      <c r="U542" s="2"/>
      <c r="V542" s="2"/>
      <c r="W542" s="2"/>
    </row>
    <row r="543" spans="19:23" ht="16.149999999999999" customHeight="1" x14ac:dyDescent="0.2">
      <c r="S543" s="2"/>
      <c r="T543" s="2"/>
      <c r="U543" s="2"/>
      <c r="V543" s="2"/>
      <c r="W543" s="2"/>
    </row>
    <row r="544" spans="19:23" ht="16.149999999999999" customHeight="1" x14ac:dyDescent="0.2">
      <c r="S544" s="2"/>
      <c r="T544" s="2"/>
      <c r="U544" s="2"/>
      <c r="V544" s="2"/>
      <c r="W544" s="2"/>
    </row>
    <row r="545" spans="19:23" ht="16.149999999999999" customHeight="1" x14ac:dyDescent="0.2">
      <c r="S545" s="2"/>
      <c r="T545" s="2"/>
      <c r="U545" s="2"/>
      <c r="V545" s="2"/>
      <c r="W545" s="2"/>
    </row>
    <row r="546" spans="19:23" ht="16.149999999999999" customHeight="1" x14ac:dyDescent="0.2">
      <c r="S546" s="2"/>
      <c r="T546" s="2"/>
      <c r="U546" s="2"/>
      <c r="V546" s="2"/>
      <c r="W546" s="2"/>
    </row>
    <row r="547" spans="19:23" ht="16.149999999999999" customHeight="1" x14ac:dyDescent="0.2">
      <c r="S547" s="2"/>
      <c r="T547" s="2"/>
      <c r="U547" s="2"/>
      <c r="V547" s="2"/>
      <c r="W547" s="2"/>
    </row>
    <row r="548" spans="19:23" ht="16.149999999999999" customHeight="1" x14ac:dyDescent="0.2">
      <c r="S548" s="2"/>
      <c r="T548" s="2"/>
      <c r="U548" s="2"/>
      <c r="V548" s="2"/>
      <c r="W548" s="2"/>
    </row>
    <row r="549" spans="19:23" ht="16.149999999999999" customHeight="1" x14ac:dyDescent="0.2">
      <c r="S549" s="2"/>
      <c r="T549" s="2"/>
      <c r="U549" s="2"/>
      <c r="V549" s="2"/>
      <c r="W549" s="2"/>
    </row>
    <row r="550" spans="19:23" ht="16.149999999999999" customHeight="1" x14ac:dyDescent="0.2">
      <c r="S550" s="2"/>
      <c r="T550" s="2"/>
      <c r="U550" s="2"/>
      <c r="V550" s="2"/>
      <c r="W550" s="2"/>
    </row>
    <row r="551" spans="19:23" ht="16.149999999999999" customHeight="1" x14ac:dyDescent="0.2">
      <c r="S551" s="2"/>
      <c r="T551" s="2"/>
      <c r="U551" s="2"/>
      <c r="V551" s="2"/>
      <c r="W551" s="2"/>
    </row>
    <row r="552" spans="19:23" ht="16.149999999999999" customHeight="1" x14ac:dyDescent="0.2">
      <c r="S552" s="2"/>
      <c r="T552" s="2"/>
      <c r="U552" s="2"/>
      <c r="V552" s="2"/>
      <c r="W552" s="2"/>
    </row>
    <row r="553" spans="19:23" ht="16.149999999999999" customHeight="1" x14ac:dyDescent="0.2">
      <c r="S553" s="2"/>
      <c r="T553" s="2"/>
      <c r="U553" s="2"/>
      <c r="V553" s="2"/>
      <c r="W553" s="2"/>
    </row>
    <row r="554" spans="19:23" ht="16.149999999999999" customHeight="1" x14ac:dyDescent="0.2">
      <c r="S554" s="2"/>
      <c r="T554" s="2"/>
      <c r="U554" s="2"/>
      <c r="V554" s="2"/>
      <c r="W554" s="2"/>
    </row>
    <row r="555" spans="19:23" ht="16.149999999999999" customHeight="1" x14ac:dyDescent="0.2">
      <c r="S555" s="2"/>
      <c r="T555" s="2"/>
      <c r="U555" s="2"/>
      <c r="V555" s="2"/>
      <c r="W555" s="2"/>
    </row>
    <row r="556" spans="19:23" ht="16.149999999999999" customHeight="1" x14ac:dyDescent="0.2">
      <c r="S556" s="2"/>
      <c r="T556" s="2"/>
      <c r="U556" s="2"/>
      <c r="V556" s="2"/>
      <c r="W556" s="2"/>
    </row>
    <row r="557" spans="19:23" ht="16.149999999999999" customHeight="1" x14ac:dyDescent="0.2">
      <c r="S557" s="2"/>
      <c r="T557" s="2"/>
      <c r="U557" s="2"/>
      <c r="V557" s="2"/>
      <c r="W557" s="2"/>
    </row>
    <row r="558" spans="19:23" ht="16.149999999999999" customHeight="1" x14ac:dyDescent="0.2">
      <c r="S558" s="2"/>
      <c r="T558" s="2"/>
      <c r="U558" s="2"/>
      <c r="V558" s="2"/>
      <c r="W558" s="2"/>
    </row>
    <row r="559" spans="19:23" ht="16.149999999999999" customHeight="1" x14ac:dyDescent="0.2">
      <c r="S559" s="2"/>
      <c r="T559" s="2"/>
      <c r="U559" s="2"/>
      <c r="V559" s="2"/>
      <c r="W559" s="2"/>
    </row>
    <row r="560" spans="19:23" ht="16.149999999999999" customHeight="1" x14ac:dyDescent="0.2">
      <c r="S560" s="2"/>
      <c r="T560" s="2"/>
      <c r="U560" s="2"/>
      <c r="V560" s="2"/>
      <c r="W560" s="2"/>
    </row>
    <row r="561" spans="19:23" ht="16.149999999999999" customHeight="1" x14ac:dyDescent="0.2">
      <c r="S561" s="2"/>
      <c r="T561" s="2"/>
      <c r="U561" s="2"/>
      <c r="V561" s="2"/>
      <c r="W561" s="2"/>
    </row>
    <row r="562" spans="19:23" ht="16.149999999999999" customHeight="1" x14ac:dyDescent="0.2">
      <c r="S562" s="2"/>
      <c r="T562" s="2"/>
      <c r="U562" s="2"/>
      <c r="V562" s="2"/>
      <c r="W562" s="2"/>
    </row>
    <row r="563" spans="19:23" ht="16.149999999999999" customHeight="1" x14ac:dyDescent="0.2">
      <c r="S563" s="2"/>
      <c r="T563" s="2"/>
      <c r="U563" s="2"/>
      <c r="V563" s="2"/>
      <c r="W563" s="2"/>
    </row>
    <row r="564" spans="19:23" ht="16.149999999999999" customHeight="1" x14ac:dyDescent="0.2">
      <c r="S564" s="2"/>
      <c r="T564" s="2"/>
      <c r="U564" s="2"/>
      <c r="V564" s="2"/>
      <c r="W564" s="2"/>
    </row>
    <row r="565" spans="19:23" ht="16.149999999999999" customHeight="1" x14ac:dyDescent="0.2">
      <c r="S565" s="2"/>
      <c r="T565" s="2"/>
      <c r="U565" s="2"/>
      <c r="V565" s="2"/>
      <c r="W565" s="2"/>
    </row>
    <row r="566" spans="19:23" ht="16.149999999999999" customHeight="1" x14ac:dyDescent="0.2">
      <c r="S566" s="2"/>
      <c r="T566" s="2"/>
      <c r="U566" s="2"/>
      <c r="V566" s="2"/>
      <c r="W566" s="2"/>
    </row>
    <row r="567" spans="19:23" ht="16.149999999999999" customHeight="1" x14ac:dyDescent="0.2">
      <c r="S567" s="2"/>
      <c r="T567" s="2"/>
      <c r="U567" s="2"/>
      <c r="V567" s="2"/>
      <c r="W567" s="2"/>
    </row>
    <row r="568" spans="19:23" ht="16.149999999999999" customHeight="1" x14ac:dyDescent="0.2">
      <c r="S568" s="2"/>
      <c r="T568" s="2"/>
      <c r="U568" s="2"/>
      <c r="V568" s="2"/>
      <c r="W568" s="2"/>
    </row>
    <row r="569" spans="19:23" ht="16.149999999999999" customHeight="1" x14ac:dyDescent="0.2">
      <c r="S569" s="2"/>
      <c r="T569" s="2"/>
      <c r="U569" s="2"/>
      <c r="V569" s="2"/>
      <c r="W569" s="2"/>
    </row>
    <row r="570" spans="19:23" ht="16.149999999999999" customHeight="1" x14ac:dyDescent="0.2">
      <c r="S570" s="2"/>
      <c r="T570" s="2"/>
      <c r="U570" s="2"/>
      <c r="V570" s="2"/>
      <c r="W570" s="2"/>
    </row>
    <row r="571" spans="19:23" ht="16.149999999999999" customHeight="1" x14ac:dyDescent="0.2">
      <c r="S571" s="2"/>
      <c r="T571" s="2"/>
      <c r="U571" s="2"/>
      <c r="V571" s="2"/>
      <c r="W571" s="2"/>
    </row>
    <row r="572" spans="19:23" ht="16.149999999999999" customHeight="1" x14ac:dyDescent="0.2">
      <c r="S572" s="2"/>
      <c r="T572" s="2"/>
      <c r="U572" s="2"/>
      <c r="V572" s="2"/>
      <c r="W572" s="2"/>
    </row>
    <row r="573" spans="19:23" ht="16.149999999999999" customHeight="1" x14ac:dyDescent="0.2">
      <c r="S573" s="2"/>
      <c r="T573" s="2"/>
      <c r="U573" s="2"/>
      <c r="V573" s="2"/>
      <c r="W573" s="2"/>
    </row>
    <row r="574" spans="19:23" ht="16.149999999999999" customHeight="1" x14ac:dyDescent="0.2">
      <c r="S574" s="2"/>
      <c r="T574" s="2"/>
      <c r="U574" s="2"/>
      <c r="V574" s="2"/>
      <c r="W574" s="2"/>
    </row>
    <row r="575" spans="19:23" ht="16.149999999999999" customHeight="1" x14ac:dyDescent="0.2">
      <c r="S575" s="2"/>
      <c r="T575" s="2"/>
      <c r="U575" s="2"/>
      <c r="V575" s="2"/>
      <c r="W575" s="2"/>
    </row>
    <row r="576" spans="19:23" ht="16.149999999999999" customHeight="1" x14ac:dyDescent="0.2">
      <c r="S576" s="2"/>
      <c r="T576" s="2"/>
      <c r="U576" s="2"/>
      <c r="V576" s="2"/>
      <c r="W576" s="2"/>
    </row>
    <row r="577" spans="19:23" ht="16.149999999999999" customHeight="1" x14ac:dyDescent="0.2">
      <c r="S577" s="2"/>
      <c r="T577" s="2"/>
      <c r="U577" s="2"/>
      <c r="V577" s="2"/>
      <c r="W577" s="2"/>
    </row>
    <row r="578" spans="19:23" ht="16.149999999999999" customHeight="1" x14ac:dyDescent="0.2">
      <c r="S578" s="2"/>
      <c r="T578" s="2"/>
      <c r="U578" s="2"/>
      <c r="V578" s="2"/>
      <c r="W578" s="2"/>
    </row>
    <row r="579" spans="19:23" ht="16.149999999999999" customHeight="1" x14ac:dyDescent="0.2">
      <c r="S579" s="2"/>
      <c r="T579" s="2"/>
      <c r="U579" s="2"/>
      <c r="V579" s="2"/>
      <c r="W579" s="2"/>
    </row>
    <row r="580" spans="19:23" ht="16.149999999999999" customHeight="1" x14ac:dyDescent="0.2">
      <c r="S580" s="2"/>
      <c r="T580" s="2"/>
      <c r="U580" s="2"/>
      <c r="V580" s="2"/>
      <c r="W580" s="2"/>
    </row>
    <row r="581" spans="19:23" ht="16.149999999999999" customHeight="1" x14ac:dyDescent="0.2">
      <c r="S581" s="2"/>
      <c r="T581" s="2"/>
      <c r="U581" s="2"/>
      <c r="V581" s="2"/>
      <c r="W581" s="2"/>
    </row>
    <row r="582" spans="19:23" ht="16.149999999999999" customHeight="1" x14ac:dyDescent="0.2">
      <c r="S582" s="2"/>
      <c r="T582" s="2"/>
      <c r="U582" s="2"/>
      <c r="V582" s="2"/>
      <c r="W582" s="2"/>
    </row>
    <row r="583" spans="19:23" ht="16.149999999999999" customHeight="1" x14ac:dyDescent="0.2">
      <c r="S583" s="2"/>
      <c r="T583" s="2"/>
      <c r="U583" s="2"/>
      <c r="V583" s="2"/>
      <c r="W583" s="2"/>
    </row>
    <row r="584" spans="19:23" ht="16.149999999999999" customHeight="1" x14ac:dyDescent="0.2">
      <c r="S584" s="2"/>
      <c r="T584" s="2"/>
      <c r="U584" s="2"/>
      <c r="V584" s="2"/>
      <c r="W584" s="2"/>
    </row>
    <row r="585" spans="19:23" ht="16.149999999999999" customHeight="1" x14ac:dyDescent="0.2">
      <c r="S585" s="2"/>
      <c r="T585" s="2"/>
      <c r="U585" s="2"/>
      <c r="V585" s="2"/>
      <c r="W585" s="2"/>
    </row>
    <row r="586" spans="19:23" ht="16.149999999999999" customHeight="1" x14ac:dyDescent="0.2">
      <c r="S586" s="2"/>
      <c r="T586" s="2"/>
      <c r="U586" s="2"/>
      <c r="V586" s="2"/>
      <c r="W586" s="2"/>
    </row>
    <row r="587" spans="19:23" ht="16.149999999999999" customHeight="1" x14ac:dyDescent="0.2">
      <c r="S587" s="2"/>
      <c r="T587" s="2"/>
      <c r="U587" s="2"/>
      <c r="V587" s="2"/>
      <c r="W587" s="2"/>
    </row>
    <row r="588" spans="19:23" ht="16.149999999999999" customHeight="1" x14ac:dyDescent="0.2">
      <c r="S588" s="2"/>
      <c r="T588" s="2"/>
      <c r="U588" s="2"/>
      <c r="V588" s="2"/>
      <c r="W588" s="2"/>
    </row>
    <row r="589" spans="19:23" ht="16.149999999999999" customHeight="1" x14ac:dyDescent="0.2">
      <c r="S589" s="2"/>
      <c r="T589" s="2"/>
      <c r="U589" s="2"/>
      <c r="V589" s="2"/>
      <c r="W589" s="2"/>
    </row>
    <row r="590" spans="19:23" ht="16.149999999999999" customHeight="1" x14ac:dyDescent="0.2">
      <c r="S590" s="2"/>
      <c r="T590" s="2"/>
      <c r="U590" s="2"/>
      <c r="V590" s="2"/>
      <c r="W590" s="2"/>
    </row>
    <row r="591" spans="19:23" ht="16.149999999999999" customHeight="1" x14ac:dyDescent="0.2">
      <c r="S591" s="2"/>
      <c r="T591" s="2"/>
      <c r="U591" s="2"/>
      <c r="V591" s="2"/>
      <c r="W591" s="2"/>
    </row>
    <row r="592" spans="19:23" ht="16.149999999999999" customHeight="1" x14ac:dyDescent="0.2">
      <c r="S592" s="2"/>
      <c r="T592" s="2"/>
      <c r="U592" s="2"/>
      <c r="V592" s="2"/>
      <c r="W592" s="2"/>
    </row>
    <row r="593" spans="19:23" ht="16.149999999999999" customHeight="1" x14ac:dyDescent="0.2">
      <c r="S593" s="2"/>
      <c r="T593" s="2"/>
      <c r="U593" s="2"/>
      <c r="V593" s="2"/>
      <c r="W593" s="2"/>
    </row>
    <row r="594" spans="19:23" ht="16.149999999999999" customHeight="1" x14ac:dyDescent="0.2">
      <c r="S594" s="2"/>
      <c r="T594" s="2"/>
      <c r="U594" s="2"/>
      <c r="V594" s="2"/>
      <c r="W594" s="2"/>
    </row>
    <row r="595" spans="19:23" ht="16.149999999999999" customHeight="1" x14ac:dyDescent="0.2">
      <c r="S595" s="2"/>
      <c r="T595" s="2"/>
      <c r="U595" s="2"/>
      <c r="V595" s="2"/>
      <c r="W595" s="2"/>
    </row>
    <row r="596" spans="19:23" ht="16.149999999999999" customHeight="1" x14ac:dyDescent="0.2">
      <c r="S596" s="2"/>
      <c r="T596" s="2"/>
      <c r="U596" s="2"/>
      <c r="V596" s="2"/>
      <c r="W596" s="2"/>
    </row>
    <row r="597" spans="19:23" ht="16.149999999999999" customHeight="1" x14ac:dyDescent="0.2">
      <c r="S597" s="2"/>
      <c r="T597" s="2"/>
      <c r="U597" s="2"/>
      <c r="V597" s="2"/>
      <c r="W597" s="2"/>
    </row>
    <row r="598" spans="19:23" ht="16.149999999999999" customHeight="1" x14ac:dyDescent="0.2">
      <c r="S598" s="2"/>
      <c r="T598" s="2"/>
      <c r="U598" s="2"/>
      <c r="V598" s="2"/>
      <c r="W598" s="2"/>
    </row>
    <row r="599" spans="19:23" ht="16.149999999999999" customHeight="1" x14ac:dyDescent="0.2">
      <c r="S599" s="2"/>
      <c r="T599" s="2"/>
      <c r="U599" s="2"/>
      <c r="V599" s="2"/>
      <c r="W599" s="2"/>
    </row>
    <row r="600" spans="19:23" ht="16.149999999999999" customHeight="1" x14ac:dyDescent="0.2">
      <c r="S600" s="2"/>
      <c r="T600" s="2"/>
      <c r="U600" s="2"/>
      <c r="V600" s="2"/>
      <c r="W600" s="2"/>
    </row>
    <row r="601" spans="19:23" ht="16.149999999999999" customHeight="1" x14ac:dyDescent="0.2">
      <c r="S601" s="2"/>
      <c r="T601" s="2"/>
      <c r="U601" s="2"/>
      <c r="V601" s="2"/>
      <c r="W601" s="2"/>
    </row>
    <row r="602" spans="19:23" ht="16.149999999999999" customHeight="1" x14ac:dyDescent="0.2">
      <c r="S602" s="2"/>
      <c r="T602" s="2"/>
      <c r="U602" s="2"/>
      <c r="V602" s="2"/>
      <c r="W602" s="2"/>
    </row>
    <row r="603" spans="19:23" ht="16.149999999999999" customHeight="1" x14ac:dyDescent="0.2">
      <c r="S603" s="2"/>
      <c r="T603" s="2"/>
      <c r="U603" s="2"/>
      <c r="V603" s="2"/>
      <c r="W603" s="2"/>
    </row>
    <row r="604" spans="19:23" ht="16.149999999999999" customHeight="1" x14ac:dyDescent="0.2">
      <c r="S604" s="2"/>
      <c r="T604" s="2"/>
      <c r="U604" s="2"/>
      <c r="V604" s="2"/>
      <c r="W604" s="2"/>
    </row>
    <row r="605" spans="19:23" ht="16.149999999999999" customHeight="1" x14ac:dyDescent="0.2">
      <c r="S605" s="2"/>
      <c r="T605" s="2"/>
      <c r="U605" s="2"/>
      <c r="V605" s="2"/>
      <c r="W605" s="2"/>
    </row>
    <row r="606" spans="19:23" ht="16.149999999999999" customHeight="1" x14ac:dyDescent="0.2">
      <c r="S606" s="2"/>
      <c r="T606" s="2"/>
      <c r="U606" s="2"/>
      <c r="V606" s="2"/>
      <c r="W606" s="2"/>
    </row>
    <row r="607" spans="19:23" ht="16.149999999999999" customHeight="1" x14ac:dyDescent="0.2">
      <c r="S607" s="2"/>
      <c r="T607" s="2"/>
      <c r="U607" s="2"/>
      <c r="V607" s="2"/>
      <c r="W607" s="2"/>
    </row>
    <row r="608" spans="19:23" ht="16.149999999999999" customHeight="1" x14ac:dyDescent="0.2">
      <c r="S608" s="2"/>
      <c r="T608" s="2"/>
      <c r="U608" s="2"/>
      <c r="V608" s="2"/>
      <c r="W608" s="2"/>
    </row>
    <row r="609" spans="19:23" ht="16.149999999999999" customHeight="1" x14ac:dyDescent="0.2">
      <c r="S609" s="2"/>
      <c r="T609" s="2"/>
      <c r="U609" s="2"/>
      <c r="V609" s="2"/>
      <c r="W609" s="2"/>
    </row>
    <row r="610" spans="19:23" ht="16.149999999999999" customHeight="1" x14ac:dyDescent="0.2">
      <c r="S610" s="2"/>
      <c r="T610" s="2"/>
      <c r="U610" s="2"/>
      <c r="V610" s="2"/>
      <c r="W610" s="2"/>
    </row>
    <row r="611" spans="19:23" ht="16.149999999999999" customHeight="1" x14ac:dyDescent="0.2">
      <c r="S611" s="2"/>
      <c r="T611" s="2"/>
      <c r="U611" s="2"/>
      <c r="V611" s="2"/>
      <c r="W611" s="2"/>
    </row>
    <row r="612" spans="19:23" ht="16.149999999999999" customHeight="1" x14ac:dyDescent="0.2">
      <c r="S612" s="2"/>
      <c r="T612" s="2"/>
      <c r="U612" s="2"/>
      <c r="V612" s="2"/>
      <c r="W612" s="2"/>
    </row>
    <row r="613" spans="19:23" ht="16.149999999999999" customHeight="1" x14ac:dyDescent="0.2">
      <c r="S613" s="2"/>
      <c r="T613" s="2"/>
      <c r="U613" s="2"/>
      <c r="V613" s="2"/>
      <c r="W613" s="2"/>
    </row>
    <row r="614" spans="19:23" ht="16.149999999999999" customHeight="1" x14ac:dyDescent="0.2">
      <c r="S614" s="2"/>
      <c r="T614" s="2"/>
      <c r="U614" s="2"/>
      <c r="V614" s="2"/>
      <c r="W614" s="2"/>
    </row>
    <row r="615" spans="19:23" ht="16.149999999999999" customHeight="1" x14ac:dyDescent="0.2">
      <c r="S615" s="2"/>
      <c r="T615" s="2"/>
      <c r="U615" s="2"/>
      <c r="V615" s="2"/>
      <c r="W615" s="2"/>
    </row>
    <row r="616" spans="19:23" ht="16.149999999999999" customHeight="1" x14ac:dyDescent="0.2">
      <c r="S616" s="2"/>
      <c r="T616" s="2"/>
      <c r="U616" s="2"/>
      <c r="V616" s="2"/>
      <c r="W616" s="2"/>
    </row>
    <row r="617" spans="19:23" ht="16.149999999999999" customHeight="1" x14ac:dyDescent="0.2">
      <c r="S617" s="2"/>
      <c r="T617" s="2"/>
      <c r="U617" s="2"/>
      <c r="V617" s="2"/>
      <c r="W617" s="2"/>
    </row>
    <row r="618" spans="19:23" ht="16.149999999999999" customHeight="1" x14ac:dyDescent="0.2">
      <c r="S618" s="2"/>
      <c r="T618" s="2"/>
      <c r="U618" s="2"/>
      <c r="V618" s="2"/>
      <c r="W618" s="2"/>
    </row>
    <row r="619" spans="19:23" ht="16.149999999999999" customHeight="1" x14ac:dyDescent="0.2">
      <c r="S619" s="2"/>
      <c r="T619" s="2"/>
      <c r="U619" s="2"/>
      <c r="V619" s="2"/>
      <c r="W619" s="2"/>
    </row>
    <row r="620" spans="19:23" ht="16.149999999999999" customHeight="1" x14ac:dyDescent="0.2">
      <c r="S620" s="2"/>
      <c r="T620" s="2"/>
      <c r="U620" s="2"/>
      <c r="V620" s="2"/>
      <c r="W620" s="2"/>
    </row>
    <row r="621" spans="19:23" ht="16.149999999999999" customHeight="1" x14ac:dyDescent="0.2">
      <c r="S621" s="2"/>
      <c r="T621" s="2"/>
      <c r="U621" s="2"/>
      <c r="V621" s="2"/>
      <c r="W621" s="2"/>
    </row>
    <row r="622" spans="19:23" ht="16.149999999999999" customHeight="1" x14ac:dyDescent="0.2">
      <c r="S622" s="2"/>
      <c r="T622" s="2"/>
      <c r="U622" s="2"/>
      <c r="V622" s="2"/>
      <c r="W622" s="2"/>
    </row>
    <row r="623" spans="19:23" ht="16.149999999999999" customHeight="1" x14ac:dyDescent="0.2">
      <c r="S623" s="2"/>
      <c r="T623" s="2"/>
      <c r="U623" s="2"/>
      <c r="V623" s="2"/>
      <c r="W623" s="2"/>
    </row>
    <row r="624" spans="19:23" ht="16.149999999999999" customHeight="1" x14ac:dyDescent="0.2">
      <c r="S624" s="2"/>
      <c r="T624" s="2"/>
      <c r="U624" s="2"/>
      <c r="V624" s="2"/>
      <c r="W624" s="2"/>
    </row>
    <row r="625" spans="19:23" ht="16.149999999999999" customHeight="1" x14ac:dyDescent="0.2">
      <c r="S625" s="2"/>
      <c r="T625" s="2"/>
      <c r="U625" s="2"/>
      <c r="V625" s="2"/>
      <c r="W625" s="2"/>
    </row>
    <row r="626" spans="19:23" ht="16.149999999999999" customHeight="1" x14ac:dyDescent="0.2">
      <c r="S626" s="2"/>
      <c r="T626" s="2"/>
      <c r="U626" s="2"/>
      <c r="V626" s="2"/>
      <c r="W626" s="2"/>
    </row>
    <row r="627" spans="19:23" ht="16.149999999999999" customHeight="1" x14ac:dyDescent="0.2">
      <c r="S627" s="2"/>
      <c r="T627" s="2"/>
      <c r="U627" s="2"/>
      <c r="V627" s="2"/>
      <c r="W627" s="2"/>
    </row>
    <row r="628" spans="19:23" ht="16.149999999999999" customHeight="1" x14ac:dyDescent="0.2">
      <c r="S628" s="2"/>
      <c r="T628" s="2"/>
      <c r="U628" s="2"/>
      <c r="V628" s="2"/>
      <c r="W628" s="2"/>
    </row>
    <row r="629" spans="19:23" ht="16.149999999999999" customHeight="1" x14ac:dyDescent="0.2">
      <c r="S629" s="2"/>
      <c r="T629" s="2"/>
      <c r="U629" s="2"/>
      <c r="V629" s="2"/>
      <c r="W629" s="2"/>
    </row>
    <row r="630" spans="19:23" ht="16.149999999999999" customHeight="1" x14ac:dyDescent="0.2">
      <c r="S630" s="2"/>
      <c r="T630" s="2"/>
      <c r="U630" s="2"/>
      <c r="V630" s="2"/>
      <c r="W630" s="2"/>
    </row>
    <row r="631" spans="19:23" ht="16.149999999999999" customHeight="1" x14ac:dyDescent="0.2">
      <c r="S631" s="2"/>
      <c r="T631" s="2"/>
      <c r="U631" s="2"/>
      <c r="V631" s="2"/>
      <c r="W631" s="2"/>
    </row>
    <row r="632" spans="19:23" ht="16.149999999999999" customHeight="1" x14ac:dyDescent="0.2">
      <c r="S632" s="2"/>
      <c r="T632" s="2"/>
      <c r="U632" s="2"/>
      <c r="V632" s="2"/>
      <c r="W632" s="2"/>
    </row>
    <row r="633" spans="19:23" ht="16.149999999999999" customHeight="1" x14ac:dyDescent="0.2">
      <c r="S633" s="2"/>
      <c r="T633" s="2"/>
      <c r="U633" s="2"/>
      <c r="V633" s="2"/>
      <c r="W633" s="2"/>
    </row>
    <row r="634" spans="19:23" ht="16.149999999999999" customHeight="1" x14ac:dyDescent="0.2">
      <c r="S634" s="2"/>
      <c r="T634" s="2"/>
      <c r="U634" s="2"/>
      <c r="V634" s="2"/>
      <c r="W634" s="2"/>
    </row>
    <row r="635" spans="19:23" ht="16.149999999999999" customHeight="1" x14ac:dyDescent="0.2">
      <c r="S635" s="2"/>
      <c r="T635" s="2"/>
      <c r="U635" s="2"/>
      <c r="V635" s="2"/>
      <c r="W635" s="2"/>
    </row>
    <row r="636" spans="19:23" ht="16.149999999999999" customHeight="1" x14ac:dyDescent="0.2">
      <c r="S636" s="2"/>
      <c r="T636" s="2"/>
      <c r="U636" s="2"/>
      <c r="V636" s="2"/>
      <c r="W636" s="2"/>
    </row>
    <row r="637" spans="19:23" ht="16.149999999999999" customHeight="1" x14ac:dyDescent="0.2">
      <c r="S637" s="2"/>
      <c r="T637" s="2"/>
      <c r="U637" s="2"/>
      <c r="V637" s="2"/>
      <c r="W637" s="2"/>
    </row>
    <row r="638" spans="19:23" ht="16.149999999999999" customHeight="1" x14ac:dyDescent="0.2">
      <c r="S638" s="2"/>
      <c r="T638" s="2"/>
      <c r="U638" s="2"/>
      <c r="V638" s="2"/>
      <c r="W638" s="2"/>
    </row>
    <row r="639" spans="19:23" ht="16.149999999999999" customHeight="1" x14ac:dyDescent="0.2">
      <c r="S639" s="2"/>
      <c r="T639" s="2"/>
      <c r="U639" s="2"/>
      <c r="V639" s="2"/>
      <c r="W639" s="2"/>
    </row>
    <row r="640" spans="19:23" ht="16.149999999999999" customHeight="1" x14ac:dyDescent="0.2">
      <c r="S640" s="2"/>
      <c r="T640" s="2"/>
      <c r="U640" s="2"/>
      <c r="V640" s="2"/>
      <c r="W640" s="2"/>
    </row>
    <row r="641" spans="19:23" ht="16.149999999999999" customHeight="1" x14ac:dyDescent="0.2">
      <c r="S641" s="2"/>
      <c r="T641" s="2"/>
      <c r="U641" s="2"/>
      <c r="V641" s="2"/>
      <c r="W641" s="2"/>
    </row>
    <row r="642" spans="19:23" ht="16.149999999999999" customHeight="1" x14ac:dyDescent="0.2">
      <c r="S642" s="2"/>
      <c r="T642" s="2"/>
      <c r="U642" s="2"/>
      <c r="V642" s="2"/>
      <c r="W642" s="2"/>
    </row>
    <row r="643" spans="19:23" ht="16.149999999999999" customHeight="1" x14ac:dyDescent="0.2">
      <c r="S643" s="2"/>
      <c r="T643" s="2"/>
      <c r="U643" s="2"/>
      <c r="V643" s="2"/>
      <c r="W643" s="2"/>
    </row>
    <row r="644" spans="19:23" ht="16.149999999999999" customHeight="1" x14ac:dyDescent="0.2">
      <c r="S644" s="2"/>
      <c r="T644" s="2"/>
      <c r="U644" s="2"/>
      <c r="V644" s="2"/>
      <c r="W644" s="2"/>
    </row>
    <row r="645" spans="19:23" ht="16.149999999999999" customHeight="1" x14ac:dyDescent="0.2">
      <c r="S645" s="2"/>
      <c r="T645" s="2"/>
      <c r="U645" s="2"/>
      <c r="V645" s="2"/>
      <c r="W645" s="2"/>
    </row>
    <row r="646" spans="19:23" ht="16.149999999999999" customHeight="1" x14ac:dyDescent="0.2">
      <c r="S646" s="2"/>
      <c r="T646" s="2"/>
      <c r="U646" s="2"/>
      <c r="V646" s="2"/>
      <c r="W646" s="2"/>
    </row>
    <row r="647" spans="19:23" ht="16.149999999999999" customHeight="1" x14ac:dyDescent="0.2">
      <c r="S647" s="2"/>
      <c r="T647" s="2"/>
      <c r="U647" s="2"/>
      <c r="V647" s="2"/>
      <c r="W647" s="2"/>
    </row>
    <row r="648" spans="19:23" ht="16.149999999999999" customHeight="1" x14ac:dyDescent="0.2">
      <c r="S648" s="2"/>
      <c r="T648" s="2"/>
      <c r="U648" s="2"/>
      <c r="V648" s="2"/>
      <c r="W648" s="2"/>
    </row>
    <row r="649" spans="19:23" ht="16.149999999999999" customHeight="1" x14ac:dyDescent="0.2">
      <c r="S649" s="2"/>
      <c r="T649" s="2"/>
      <c r="U649" s="2"/>
      <c r="V649" s="2"/>
      <c r="W649" s="2"/>
    </row>
    <row r="650" spans="19:23" ht="16.149999999999999" customHeight="1" x14ac:dyDescent="0.2">
      <c r="S650" s="2"/>
      <c r="T650" s="2"/>
      <c r="U650" s="2"/>
      <c r="V650" s="2"/>
      <c r="W650" s="2"/>
    </row>
    <row r="651" spans="19:23" ht="16.149999999999999" customHeight="1" x14ac:dyDescent="0.2">
      <c r="S651" s="2"/>
      <c r="T651" s="2"/>
      <c r="U651" s="2"/>
      <c r="V651" s="2"/>
      <c r="W651" s="2"/>
    </row>
    <row r="652" spans="19:23" ht="16.149999999999999" customHeight="1" x14ac:dyDescent="0.2">
      <c r="S652" s="2"/>
      <c r="T652" s="2"/>
      <c r="U652" s="2"/>
      <c r="V652" s="2"/>
      <c r="W652" s="2"/>
    </row>
    <row r="653" spans="19:23" ht="16.149999999999999" customHeight="1" x14ac:dyDescent="0.2">
      <c r="S653" s="2"/>
      <c r="T653" s="2"/>
      <c r="U653" s="2"/>
      <c r="V653" s="2"/>
      <c r="W653" s="2"/>
    </row>
    <row r="654" spans="19:23" ht="16.149999999999999" customHeight="1" x14ac:dyDescent="0.2">
      <c r="S654" s="2"/>
      <c r="T654" s="2"/>
      <c r="U654" s="2"/>
      <c r="V654" s="2"/>
      <c r="W654" s="2"/>
    </row>
    <row r="655" spans="19:23" ht="16.149999999999999" customHeight="1" x14ac:dyDescent="0.2">
      <c r="S655" s="2"/>
      <c r="T655" s="2"/>
      <c r="U655" s="2"/>
      <c r="V655" s="2"/>
      <c r="W655" s="2"/>
    </row>
    <row r="656" spans="19:23" ht="16.149999999999999" customHeight="1" x14ac:dyDescent="0.2">
      <c r="S656" s="2"/>
      <c r="T656" s="2"/>
      <c r="U656" s="2"/>
      <c r="V656" s="2"/>
      <c r="W656" s="2"/>
    </row>
    <row r="657" spans="19:23" ht="16.149999999999999" customHeight="1" x14ac:dyDescent="0.2">
      <c r="S657" s="2"/>
      <c r="T657" s="2"/>
      <c r="U657" s="2"/>
      <c r="V657" s="2"/>
      <c r="W657" s="2"/>
    </row>
    <row r="658" spans="19:23" ht="16.149999999999999" customHeight="1" x14ac:dyDescent="0.2">
      <c r="S658" s="2"/>
      <c r="T658" s="2"/>
      <c r="U658" s="2"/>
      <c r="V658" s="2"/>
      <c r="W658" s="2"/>
    </row>
    <row r="659" spans="19:23" ht="16.149999999999999" customHeight="1" x14ac:dyDescent="0.2">
      <c r="S659" s="2"/>
      <c r="T659" s="2"/>
      <c r="U659" s="2"/>
      <c r="V659" s="2"/>
      <c r="W659" s="2"/>
    </row>
    <row r="660" spans="19:23" ht="16.149999999999999" customHeight="1" x14ac:dyDescent="0.2">
      <c r="S660" s="2"/>
      <c r="T660" s="2"/>
      <c r="U660" s="2"/>
      <c r="V660" s="2"/>
      <c r="W660" s="2"/>
    </row>
    <row r="661" spans="19:23" ht="16.149999999999999" customHeight="1" x14ac:dyDescent="0.2">
      <c r="S661" s="2"/>
      <c r="T661" s="2"/>
      <c r="U661" s="2"/>
      <c r="V661" s="2"/>
      <c r="W661" s="2"/>
    </row>
    <row r="662" spans="19:23" ht="16.149999999999999" customHeight="1" x14ac:dyDescent="0.2">
      <c r="S662" s="2"/>
      <c r="T662" s="2"/>
      <c r="U662" s="2"/>
      <c r="V662" s="2"/>
      <c r="W662" s="2"/>
    </row>
    <row r="663" spans="19:23" ht="16.149999999999999" customHeight="1" x14ac:dyDescent="0.2">
      <c r="S663" s="2"/>
      <c r="T663" s="2"/>
      <c r="U663" s="2"/>
      <c r="V663" s="2"/>
      <c r="W663" s="2"/>
    </row>
    <row r="664" spans="19:23" ht="16.149999999999999" customHeight="1" x14ac:dyDescent="0.2">
      <c r="S664" s="2"/>
      <c r="T664" s="2"/>
      <c r="U664" s="2"/>
      <c r="V664" s="2"/>
      <c r="W664" s="2"/>
    </row>
    <row r="665" spans="19:23" ht="16.149999999999999" customHeight="1" x14ac:dyDescent="0.2">
      <c r="S665" s="2"/>
      <c r="T665" s="2"/>
      <c r="U665" s="2"/>
      <c r="V665" s="2"/>
      <c r="W665" s="2"/>
    </row>
    <row r="666" spans="19:23" ht="16.149999999999999" customHeight="1" x14ac:dyDescent="0.2">
      <c r="S666" s="2"/>
      <c r="T666" s="2"/>
      <c r="U666" s="2"/>
      <c r="V666" s="2"/>
      <c r="W666" s="2"/>
    </row>
    <row r="667" spans="19:23" ht="16.149999999999999" customHeight="1" x14ac:dyDescent="0.2">
      <c r="S667" s="2"/>
      <c r="T667" s="2"/>
      <c r="U667" s="2"/>
      <c r="V667" s="2"/>
      <c r="W667" s="2"/>
    </row>
    <row r="668" spans="19:23" ht="16.149999999999999" customHeight="1" x14ac:dyDescent="0.2">
      <c r="S668" s="2"/>
      <c r="T668" s="2"/>
      <c r="U668" s="2"/>
      <c r="V668" s="2"/>
      <c r="W668" s="2"/>
    </row>
    <row r="669" spans="19:23" ht="16.149999999999999" customHeight="1" x14ac:dyDescent="0.2">
      <c r="S669" s="2"/>
      <c r="T669" s="2"/>
      <c r="U669" s="2"/>
      <c r="V669" s="2"/>
      <c r="W669" s="2"/>
    </row>
    <row r="670" spans="19:23" ht="16.149999999999999" customHeight="1" x14ac:dyDescent="0.2">
      <c r="S670" s="2"/>
      <c r="T670" s="2"/>
      <c r="U670" s="2"/>
      <c r="V670" s="2"/>
      <c r="W670" s="2"/>
    </row>
    <row r="671" spans="19:23" ht="16.149999999999999" customHeight="1" x14ac:dyDescent="0.2">
      <c r="S671" s="2"/>
      <c r="T671" s="2"/>
      <c r="U671" s="2"/>
      <c r="V671" s="2"/>
      <c r="W671" s="2"/>
    </row>
    <row r="672" spans="19:23" ht="16.149999999999999" customHeight="1" x14ac:dyDescent="0.2">
      <c r="S672" s="2"/>
      <c r="T672" s="2"/>
      <c r="U672" s="2"/>
      <c r="V672" s="2"/>
      <c r="W672" s="2"/>
    </row>
    <row r="673" spans="19:23" ht="16.149999999999999" customHeight="1" x14ac:dyDescent="0.2">
      <c r="S673" s="2"/>
      <c r="T673" s="2"/>
      <c r="U673" s="2"/>
      <c r="V673" s="2"/>
      <c r="W673" s="2"/>
    </row>
    <row r="674" spans="19:23" ht="16.149999999999999" customHeight="1" x14ac:dyDescent="0.2">
      <c r="S674" s="2"/>
      <c r="T674" s="2"/>
      <c r="U674" s="2"/>
      <c r="V674" s="2"/>
      <c r="W674" s="2"/>
    </row>
    <row r="675" spans="19:23" ht="16.149999999999999" customHeight="1" x14ac:dyDescent="0.2">
      <c r="S675" s="2"/>
      <c r="T675" s="2"/>
      <c r="U675" s="2"/>
      <c r="V675" s="2"/>
      <c r="W675" s="2"/>
    </row>
    <row r="676" spans="19:23" ht="16.149999999999999" customHeight="1" x14ac:dyDescent="0.2">
      <c r="S676" s="2"/>
      <c r="T676" s="2"/>
      <c r="U676" s="2"/>
      <c r="V676" s="2"/>
      <c r="W676" s="2"/>
    </row>
    <row r="677" spans="19:23" ht="16.149999999999999" customHeight="1" x14ac:dyDescent="0.2">
      <c r="S677" s="2"/>
      <c r="T677" s="2"/>
      <c r="U677" s="2"/>
      <c r="V677" s="2"/>
      <c r="W677" s="2"/>
    </row>
    <row r="678" spans="19:23" ht="16.149999999999999" customHeight="1" x14ac:dyDescent="0.2">
      <c r="S678" s="2"/>
      <c r="T678" s="2"/>
      <c r="U678" s="2"/>
      <c r="V678" s="2"/>
      <c r="W678" s="2"/>
    </row>
    <row r="679" spans="19:23" ht="16.149999999999999" customHeight="1" x14ac:dyDescent="0.2">
      <c r="S679" s="2"/>
      <c r="T679" s="2"/>
      <c r="U679" s="2"/>
      <c r="V679" s="2"/>
      <c r="W679" s="2"/>
    </row>
    <row r="680" spans="19:23" ht="16.149999999999999" customHeight="1" x14ac:dyDescent="0.2">
      <c r="S680" s="2"/>
      <c r="T680" s="2"/>
      <c r="U680" s="2"/>
      <c r="V680" s="2"/>
      <c r="W680" s="2"/>
    </row>
    <row r="681" spans="19:23" ht="16.149999999999999" customHeight="1" x14ac:dyDescent="0.2">
      <c r="S681" s="2"/>
      <c r="T681" s="2"/>
      <c r="U681" s="2"/>
      <c r="V681" s="2"/>
      <c r="W681" s="2"/>
    </row>
    <row r="682" spans="19:23" ht="16.149999999999999" customHeight="1" x14ac:dyDescent="0.2">
      <c r="S682" s="2"/>
      <c r="T682" s="2"/>
      <c r="U682" s="2"/>
      <c r="V682" s="2"/>
      <c r="W682" s="2"/>
    </row>
    <row r="683" spans="19:23" ht="16.149999999999999" customHeight="1" x14ac:dyDescent="0.2">
      <c r="S683" s="2"/>
      <c r="T683" s="2"/>
      <c r="U683" s="2"/>
      <c r="V683" s="2"/>
      <c r="W683" s="2"/>
    </row>
    <row r="684" spans="19:23" ht="16.149999999999999" customHeight="1" x14ac:dyDescent="0.2">
      <c r="S684" s="2"/>
      <c r="T684" s="2"/>
      <c r="U684" s="2"/>
      <c r="V684" s="2"/>
      <c r="W684" s="2"/>
    </row>
    <row r="685" spans="19:23" ht="16.149999999999999" customHeight="1" x14ac:dyDescent="0.2">
      <c r="S685" s="2"/>
      <c r="T685" s="2"/>
      <c r="U685" s="2"/>
      <c r="V685" s="2"/>
      <c r="W685" s="2"/>
    </row>
    <row r="686" spans="19:23" ht="16.149999999999999" customHeight="1" x14ac:dyDescent="0.2">
      <c r="S686" s="2"/>
      <c r="T686" s="2"/>
      <c r="U686" s="2"/>
      <c r="V686" s="2"/>
      <c r="W686" s="2"/>
    </row>
    <row r="687" spans="19:23" ht="16.149999999999999" customHeight="1" x14ac:dyDescent="0.2">
      <c r="S687" s="2"/>
      <c r="T687" s="2"/>
      <c r="U687" s="2"/>
      <c r="V687" s="2"/>
      <c r="W687" s="2"/>
    </row>
    <row r="688" spans="19:23" ht="16.149999999999999" customHeight="1" x14ac:dyDescent="0.2">
      <c r="S688" s="2"/>
      <c r="T688" s="2"/>
      <c r="U688" s="2"/>
      <c r="V688" s="2"/>
      <c r="W688" s="2"/>
    </row>
    <row r="689" spans="19:23" ht="16.149999999999999" customHeight="1" x14ac:dyDescent="0.2">
      <c r="S689" s="2"/>
      <c r="T689" s="2"/>
      <c r="U689" s="2"/>
      <c r="V689" s="2"/>
      <c r="W689" s="2"/>
    </row>
    <row r="690" spans="19:23" ht="16.149999999999999" customHeight="1" x14ac:dyDescent="0.2">
      <c r="S690" s="2"/>
      <c r="T690" s="2"/>
      <c r="U690" s="2"/>
      <c r="V690" s="2"/>
      <c r="W690" s="2"/>
    </row>
    <row r="691" spans="19:23" ht="16.149999999999999" customHeight="1" x14ac:dyDescent="0.2">
      <c r="S691" s="2"/>
      <c r="T691" s="2"/>
      <c r="U691" s="2"/>
      <c r="V691" s="2"/>
      <c r="W691" s="2"/>
    </row>
    <row r="692" spans="19:23" ht="16.149999999999999" customHeight="1" x14ac:dyDescent="0.2">
      <c r="S692" s="2"/>
      <c r="T692" s="2"/>
      <c r="U692" s="2"/>
      <c r="V692" s="2"/>
      <c r="W692" s="2"/>
    </row>
    <row r="693" spans="19:23" ht="16.149999999999999" customHeight="1" x14ac:dyDescent="0.2">
      <c r="S693" s="2"/>
      <c r="T693" s="2"/>
      <c r="U693" s="2"/>
      <c r="V693" s="2"/>
      <c r="W693" s="2"/>
    </row>
    <row r="694" spans="19:23" ht="16.149999999999999" customHeight="1" x14ac:dyDescent="0.2">
      <c r="S694" s="2"/>
      <c r="T694" s="2"/>
      <c r="U694" s="2"/>
      <c r="V694" s="2"/>
      <c r="W694" s="2"/>
    </row>
    <row r="695" spans="19:23" ht="16.149999999999999" customHeight="1" x14ac:dyDescent="0.2">
      <c r="S695" s="2"/>
      <c r="T695" s="2"/>
      <c r="U695" s="2"/>
      <c r="V695" s="2"/>
      <c r="W695" s="2"/>
    </row>
    <row r="696" spans="19:23" ht="16.149999999999999" customHeight="1" x14ac:dyDescent="0.2">
      <c r="S696" s="2"/>
      <c r="T696" s="2"/>
      <c r="U696" s="2"/>
      <c r="V696" s="2"/>
      <c r="W696" s="2"/>
    </row>
    <row r="697" spans="19:23" ht="16.149999999999999" customHeight="1" x14ac:dyDescent="0.2">
      <c r="S697" s="2"/>
      <c r="T697" s="2"/>
      <c r="U697" s="2"/>
      <c r="V697" s="2"/>
      <c r="W697" s="2"/>
    </row>
    <row r="698" spans="19:23" ht="16.149999999999999" customHeight="1" x14ac:dyDescent="0.2">
      <c r="S698" s="2"/>
      <c r="T698" s="2"/>
      <c r="U698" s="2"/>
      <c r="V698" s="2"/>
      <c r="W698" s="2"/>
    </row>
    <row r="699" spans="19:23" ht="16.149999999999999" customHeight="1" x14ac:dyDescent="0.2">
      <c r="S699" s="2"/>
      <c r="T699" s="2"/>
      <c r="U699" s="2"/>
      <c r="V699" s="2"/>
      <c r="W699" s="2"/>
    </row>
    <row r="700" spans="19:23" ht="16.149999999999999" customHeight="1" x14ac:dyDescent="0.2">
      <c r="S700" s="2"/>
      <c r="T700" s="2"/>
      <c r="U700" s="2"/>
      <c r="V700" s="2"/>
      <c r="W700" s="2"/>
    </row>
    <row r="701" spans="19:23" ht="16.149999999999999" customHeight="1" x14ac:dyDescent="0.2">
      <c r="S701" s="2"/>
      <c r="T701" s="2"/>
      <c r="U701" s="2"/>
      <c r="V701" s="2"/>
      <c r="W701" s="2"/>
    </row>
    <row r="702" spans="19:23" ht="16.149999999999999" customHeight="1" x14ac:dyDescent="0.2">
      <c r="S702" s="2"/>
      <c r="T702" s="2"/>
      <c r="U702" s="2"/>
      <c r="V702" s="2"/>
      <c r="W702" s="2"/>
    </row>
    <row r="703" spans="19:23" ht="16.149999999999999" customHeight="1" x14ac:dyDescent="0.2">
      <c r="S703" s="2"/>
      <c r="T703" s="2"/>
      <c r="U703" s="2"/>
      <c r="V703" s="2"/>
      <c r="W703" s="2"/>
    </row>
    <row r="704" spans="19:23" ht="16.149999999999999" customHeight="1" x14ac:dyDescent="0.2">
      <c r="S704" s="2"/>
      <c r="T704" s="2"/>
      <c r="U704" s="2"/>
      <c r="V704" s="2"/>
      <c r="W704" s="2"/>
    </row>
    <row r="705" spans="19:23" ht="16.149999999999999" customHeight="1" x14ac:dyDescent="0.2">
      <c r="S705" s="2"/>
      <c r="T705" s="2"/>
      <c r="U705" s="2"/>
      <c r="V705" s="2"/>
      <c r="W705" s="2"/>
    </row>
    <row r="706" spans="19:23" ht="16.149999999999999" customHeight="1" x14ac:dyDescent="0.2">
      <c r="S706" s="2"/>
      <c r="T706" s="2"/>
      <c r="U706" s="2"/>
      <c r="V706" s="2"/>
      <c r="W706" s="2"/>
    </row>
    <row r="707" spans="19:23" ht="16.149999999999999" customHeight="1" x14ac:dyDescent="0.2">
      <c r="S707" s="2"/>
      <c r="T707" s="2"/>
      <c r="U707" s="2"/>
      <c r="V707" s="2"/>
      <c r="W707" s="2"/>
    </row>
    <row r="708" spans="19:23" ht="16.149999999999999" customHeight="1" x14ac:dyDescent="0.2">
      <c r="S708" s="2"/>
      <c r="T708" s="2"/>
      <c r="U708" s="2"/>
      <c r="V708" s="2"/>
      <c r="W708" s="2"/>
    </row>
    <row r="709" spans="19:23" ht="16.149999999999999" customHeight="1" x14ac:dyDescent="0.2">
      <c r="S709" s="2"/>
      <c r="T709" s="2"/>
      <c r="U709" s="2"/>
      <c r="V709" s="2"/>
      <c r="W709" s="2"/>
    </row>
    <row r="710" spans="19:23" ht="16.149999999999999" customHeight="1" x14ac:dyDescent="0.2">
      <c r="S710" s="2"/>
      <c r="T710" s="2"/>
      <c r="U710" s="2"/>
      <c r="V710" s="2"/>
      <c r="W710" s="2"/>
    </row>
    <row r="711" spans="19:23" ht="16.149999999999999" customHeight="1" x14ac:dyDescent="0.2">
      <c r="S711" s="2"/>
      <c r="T711" s="2"/>
      <c r="U711" s="2"/>
      <c r="V711" s="2"/>
      <c r="W711" s="2"/>
    </row>
    <row r="712" spans="19:23" ht="16.149999999999999" customHeight="1" x14ac:dyDescent="0.2">
      <c r="S712" s="2"/>
      <c r="T712" s="2"/>
      <c r="U712" s="2"/>
      <c r="V712" s="2"/>
      <c r="W712" s="2"/>
    </row>
    <row r="713" spans="19:23" ht="16.149999999999999" customHeight="1" x14ac:dyDescent="0.2">
      <c r="S713" s="2"/>
      <c r="T713" s="2"/>
      <c r="U713" s="2"/>
      <c r="V713" s="2"/>
      <c r="W713" s="2"/>
    </row>
    <row r="714" spans="19:23" ht="16.149999999999999" customHeight="1" x14ac:dyDescent="0.2">
      <c r="S714" s="2"/>
      <c r="T714" s="2"/>
      <c r="U714" s="2"/>
      <c r="V714" s="2"/>
      <c r="W714" s="2"/>
    </row>
    <row r="715" spans="19:23" ht="16.149999999999999" customHeight="1" x14ac:dyDescent="0.2">
      <c r="S715" s="2"/>
      <c r="T715" s="2"/>
      <c r="U715" s="2"/>
      <c r="V715" s="2"/>
      <c r="W715" s="2"/>
    </row>
    <row r="716" spans="19:23" ht="16.149999999999999" customHeight="1" x14ac:dyDescent="0.2">
      <c r="S716" s="2"/>
      <c r="T716" s="2"/>
      <c r="U716" s="2"/>
      <c r="V716" s="2"/>
      <c r="W716" s="2"/>
    </row>
    <row r="717" spans="19:23" ht="16.149999999999999" customHeight="1" x14ac:dyDescent="0.2">
      <c r="S717" s="2"/>
      <c r="T717" s="2"/>
      <c r="U717" s="2"/>
      <c r="V717" s="2"/>
      <c r="W717" s="2"/>
    </row>
    <row r="718" spans="19:23" ht="16.149999999999999" customHeight="1" x14ac:dyDescent="0.2">
      <c r="S718" s="2"/>
      <c r="T718" s="2"/>
      <c r="U718" s="2"/>
      <c r="V718" s="2"/>
      <c r="W718" s="2"/>
    </row>
    <row r="719" spans="19:23" ht="16.149999999999999" customHeight="1" x14ac:dyDescent="0.2">
      <c r="S719" s="2"/>
      <c r="T719" s="2"/>
      <c r="U719" s="2"/>
      <c r="V719" s="2"/>
      <c r="W719" s="2"/>
    </row>
    <row r="720" spans="19:23" ht="16.149999999999999" customHeight="1" x14ac:dyDescent="0.2">
      <c r="S720" s="2"/>
      <c r="T720" s="2"/>
      <c r="U720" s="2"/>
      <c r="V720" s="2"/>
      <c r="W720" s="2"/>
    </row>
    <row r="721" spans="19:23" ht="16.149999999999999" customHeight="1" x14ac:dyDescent="0.2">
      <c r="S721" s="2"/>
      <c r="T721" s="2"/>
      <c r="U721" s="2"/>
      <c r="V721" s="2"/>
      <c r="W721" s="2"/>
    </row>
    <row r="722" spans="19:23" ht="16.149999999999999" customHeight="1" x14ac:dyDescent="0.2">
      <c r="S722" s="2"/>
      <c r="T722" s="2"/>
      <c r="U722" s="2"/>
      <c r="V722" s="2"/>
      <c r="W722" s="2"/>
    </row>
    <row r="723" spans="19:23" ht="16.149999999999999" customHeight="1" x14ac:dyDescent="0.2">
      <c r="S723" s="2"/>
      <c r="T723" s="2"/>
      <c r="U723" s="2"/>
      <c r="V723" s="2"/>
      <c r="W723" s="2"/>
    </row>
    <row r="724" spans="19:23" ht="16.149999999999999" customHeight="1" x14ac:dyDescent="0.2">
      <c r="S724" s="2"/>
      <c r="T724" s="2"/>
      <c r="U724" s="2"/>
      <c r="V724" s="2"/>
      <c r="W724" s="2"/>
    </row>
    <row r="725" spans="19:23" ht="16.149999999999999" customHeight="1" x14ac:dyDescent="0.2">
      <c r="S725" s="2"/>
      <c r="T725" s="2"/>
      <c r="U725" s="2"/>
      <c r="V725" s="2"/>
      <c r="W725" s="2"/>
    </row>
    <row r="726" spans="19:23" ht="16.149999999999999" customHeight="1" x14ac:dyDescent="0.2">
      <c r="S726" s="2"/>
      <c r="T726" s="2"/>
      <c r="U726" s="2"/>
      <c r="V726" s="2"/>
      <c r="W726" s="2"/>
    </row>
    <row r="727" spans="19:23" ht="16.149999999999999" customHeight="1" x14ac:dyDescent="0.2">
      <c r="S727" s="2"/>
      <c r="T727" s="2"/>
      <c r="U727" s="2"/>
      <c r="V727" s="2"/>
      <c r="W727" s="2"/>
    </row>
    <row r="728" spans="19:23" ht="16.149999999999999" customHeight="1" x14ac:dyDescent="0.2">
      <c r="S728" s="2"/>
      <c r="T728" s="2"/>
      <c r="U728" s="2"/>
      <c r="V728" s="2"/>
      <c r="W728" s="2"/>
    </row>
    <row r="729" spans="19:23" ht="16.149999999999999" customHeight="1" x14ac:dyDescent="0.2">
      <c r="S729" s="2"/>
      <c r="T729" s="2"/>
      <c r="U729" s="2"/>
      <c r="V729" s="2"/>
      <c r="W729" s="2"/>
    </row>
    <row r="730" spans="19:23" ht="16.149999999999999" customHeight="1" x14ac:dyDescent="0.2">
      <c r="S730" s="2"/>
      <c r="T730" s="2"/>
      <c r="U730" s="2"/>
      <c r="V730" s="2"/>
      <c r="W730" s="2"/>
    </row>
    <row r="731" spans="19:23" ht="16.149999999999999" customHeight="1" x14ac:dyDescent="0.2">
      <c r="S731" s="2"/>
      <c r="T731" s="2"/>
      <c r="U731" s="2"/>
      <c r="V731" s="2"/>
      <c r="W731" s="2"/>
    </row>
    <row r="732" spans="19:23" ht="16.149999999999999" customHeight="1" x14ac:dyDescent="0.2">
      <c r="S732" s="2"/>
      <c r="T732" s="2"/>
      <c r="U732" s="2"/>
      <c r="V732" s="2"/>
      <c r="W732" s="2"/>
    </row>
    <row r="733" spans="19:23" ht="16.149999999999999" customHeight="1" x14ac:dyDescent="0.2">
      <c r="S733" s="2"/>
      <c r="T733" s="2"/>
      <c r="U733" s="2"/>
      <c r="V733" s="2"/>
      <c r="W733" s="2"/>
    </row>
    <row r="734" spans="19:23" ht="16.149999999999999" customHeight="1" x14ac:dyDescent="0.2">
      <c r="S734" s="2"/>
      <c r="T734" s="2"/>
      <c r="U734" s="2"/>
      <c r="V734" s="2"/>
      <c r="W734" s="2"/>
    </row>
    <row r="735" spans="19:23" ht="16.149999999999999" customHeight="1" x14ac:dyDescent="0.2">
      <c r="S735" s="2"/>
      <c r="T735" s="2"/>
      <c r="U735" s="2"/>
      <c r="V735" s="2"/>
      <c r="W735" s="2"/>
    </row>
    <row r="736" spans="19:23" ht="16.149999999999999" customHeight="1" x14ac:dyDescent="0.2">
      <c r="S736" s="2"/>
      <c r="T736" s="2"/>
      <c r="U736" s="2"/>
      <c r="V736" s="2"/>
      <c r="W736" s="2"/>
    </row>
    <row r="737" spans="19:23" ht="16.149999999999999" customHeight="1" x14ac:dyDescent="0.2">
      <c r="S737" s="2"/>
      <c r="T737" s="2"/>
      <c r="U737" s="2"/>
      <c r="V737" s="2"/>
      <c r="W737" s="2"/>
    </row>
    <row r="738" spans="19:23" ht="16.149999999999999" customHeight="1" x14ac:dyDescent="0.2">
      <c r="S738" s="2"/>
      <c r="T738" s="2"/>
      <c r="U738" s="2"/>
      <c r="V738" s="2"/>
      <c r="W738" s="2"/>
    </row>
    <row r="739" spans="19:23" ht="16.149999999999999" customHeight="1" x14ac:dyDescent="0.2">
      <c r="S739" s="2"/>
      <c r="T739" s="2"/>
      <c r="U739" s="2"/>
      <c r="V739" s="2"/>
      <c r="W739" s="2"/>
    </row>
    <row r="740" spans="19:23" ht="16.149999999999999" customHeight="1" x14ac:dyDescent="0.2">
      <c r="S740" s="2"/>
      <c r="T740" s="2"/>
      <c r="U740" s="2"/>
      <c r="V740" s="2"/>
      <c r="W740" s="2"/>
    </row>
    <row r="741" spans="19:23" ht="16.149999999999999" customHeight="1" x14ac:dyDescent="0.2">
      <c r="S741" s="2"/>
      <c r="T741" s="2"/>
      <c r="U741" s="2"/>
      <c r="V741" s="2"/>
      <c r="W741" s="2"/>
    </row>
    <row r="742" spans="19:23" ht="16.149999999999999" customHeight="1" x14ac:dyDescent="0.2">
      <c r="S742" s="2"/>
      <c r="T742" s="2"/>
      <c r="U742" s="2"/>
      <c r="V742" s="2"/>
      <c r="W742" s="2"/>
    </row>
    <row r="743" spans="19:23" ht="16.149999999999999" customHeight="1" x14ac:dyDescent="0.2">
      <c r="S743" s="2"/>
      <c r="T743" s="2"/>
      <c r="U743" s="2"/>
      <c r="V743" s="2"/>
      <c r="W743" s="2"/>
    </row>
    <row r="744" spans="19:23" ht="16.149999999999999" customHeight="1" x14ac:dyDescent="0.2">
      <c r="S744" s="2"/>
      <c r="T744" s="2"/>
      <c r="U744" s="2"/>
      <c r="V744" s="2"/>
      <c r="W744" s="2"/>
    </row>
    <row r="745" spans="19:23" ht="16.149999999999999" customHeight="1" x14ac:dyDescent="0.2">
      <c r="S745" s="2"/>
      <c r="T745" s="2"/>
      <c r="U745" s="2"/>
      <c r="V745" s="2"/>
      <c r="W745" s="2"/>
    </row>
    <row r="746" spans="19:23" ht="16.149999999999999" customHeight="1" x14ac:dyDescent="0.2">
      <c r="S746" s="2"/>
      <c r="T746" s="2"/>
      <c r="U746" s="2"/>
      <c r="V746" s="2"/>
      <c r="W746" s="2"/>
    </row>
    <row r="747" spans="19:23" ht="16.149999999999999" customHeight="1" x14ac:dyDescent="0.2">
      <c r="S747" s="2"/>
      <c r="T747" s="2"/>
      <c r="U747" s="2"/>
      <c r="V747" s="2"/>
      <c r="W747" s="2"/>
    </row>
    <row r="748" spans="19:23" ht="16.149999999999999" customHeight="1" x14ac:dyDescent="0.2">
      <c r="S748" s="2"/>
      <c r="T748" s="2"/>
      <c r="U748" s="2"/>
      <c r="V748" s="2"/>
      <c r="W748" s="2"/>
    </row>
    <row r="749" spans="19:23" ht="16.149999999999999" customHeight="1" x14ac:dyDescent="0.2">
      <c r="S749" s="2"/>
      <c r="T749" s="2"/>
      <c r="U749" s="2"/>
      <c r="V749" s="2"/>
      <c r="W749" s="2"/>
    </row>
    <row r="750" spans="19:23" ht="16.149999999999999" customHeight="1" x14ac:dyDescent="0.2">
      <c r="S750" s="2"/>
      <c r="T750" s="2"/>
      <c r="U750" s="2"/>
      <c r="V750" s="2"/>
      <c r="W750" s="2"/>
    </row>
    <row r="751" spans="19:23" ht="16.149999999999999" customHeight="1" x14ac:dyDescent="0.2">
      <c r="S751" s="2"/>
      <c r="T751" s="2"/>
      <c r="U751" s="2"/>
      <c r="V751" s="2"/>
      <c r="W751" s="2"/>
    </row>
    <row r="752" spans="19:23" ht="16.149999999999999" customHeight="1" x14ac:dyDescent="0.2">
      <c r="S752" s="2"/>
      <c r="T752" s="2"/>
      <c r="U752" s="2"/>
      <c r="V752" s="2"/>
      <c r="W752" s="2"/>
    </row>
    <row r="753" spans="19:23" ht="16.149999999999999" customHeight="1" x14ac:dyDescent="0.2">
      <c r="S753" s="2"/>
      <c r="T753" s="2"/>
      <c r="U753" s="2"/>
      <c r="V753" s="2"/>
      <c r="W753" s="2"/>
    </row>
    <row r="754" spans="19:23" ht="16.149999999999999" customHeight="1" x14ac:dyDescent="0.2">
      <c r="S754" s="2"/>
      <c r="T754" s="2"/>
      <c r="U754" s="2"/>
      <c r="V754" s="2"/>
      <c r="W754" s="2"/>
    </row>
    <row r="755" spans="19:23" ht="16.149999999999999" customHeight="1" x14ac:dyDescent="0.2">
      <c r="S755" s="2"/>
      <c r="T755" s="2"/>
      <c r="U755" s="2"/>
      <c r="V755" s="2"/>
      <c r="W755" s="2"/>
    </row>
    <row r="756" spans="19:23" ht="16.149999999999999" customHeight="1" x14ac:dyDescent="0.2">
      <c r="S756" s="2"/>
      <c r="T756" s="2"/>
      <c r="U756" s="2"/>
      <c r="V756" s="2"/>
      <c r="W756" s="2"/>
    </row>
    <row r="757" spans="19:23" ht="16.149999999999999" customHeight="1" x14ac:dyDescent="0.2">
      <c r="S757" s="2"/>
      <c r="T757" s="2"/>
      <c r="U757" s="2"/>
      <c r="V757" s="2"/>
      <c r="W757" s="2"/>
    </row>
    <row r="758" spans="19:23" ht="16.149999999999999" customHeight="1" x14ac:dyDescent="0.2">
      <c r="S758" s="2"/>
      <c r="T758" s="2"/>
      <c r="U758" s="2"/>
      <c r="V758" s="2"/>
      <c r="W758" s="2"/>
    </row>
    <row r="759" spans="19:23" ht="16.149999999999999" customHeight="1" x14ac:dyDescent="0.2">
      <c r="S759" s="2"/>
      <c r="T759" s="2"/>
      <c r="U759" s="2"/>
      <c r="V759" s="2"/>
      <c r="W759" s="2"/>
    </row>
    <row r="760" spans="19:23" ht="16.149999999999999" customHeight="1" x14ac:dyDescent="0.2">
      <c r="S760" s="2"/>
      <c r="T760" s="2"/>
      <c r="U760" s="2"/>
      <c r="V760" s="2"/>
      <c r="W760" s="2"/>
    </row>
    <row r="761" spans="19:23" ht="16.149999999999999" customHeight="1" x14ac:dyDescent="0.2">
      <c r="S761" s="2"/>
      <c r="T761" s="2"/>
      <c r="U761" s="2"/>
      <c r="V761" s="2"/>
      <c r="W761" s="2"/>
    </row>
    <row r="762" spans="19:23" ht="16.149999999999999" customHeight="1" x14ac:dyDescent="0.2">
      <c r="S762" s="2"/>
      <c r="T762" s="2"/>
      <c r="U762" s="2"/>
      <c r="V762" s="2"/>
      <c r="W762" s="2"/>
    </row>
    <row r="763" spans="19:23" ht="16.149999999999999" customHeight="1" x14ac:dyDescent="0.2">
      <c r="S763" s="2"/>
      <c r="T763" s="2"/>
      <c r="U763" s="2"/>
      <c r="V763" s="2"/>
      <c r="W763" s="2"/>
    </row>
    <row r="764" spans="19:23" ht="16.149999999999999" customHeight="1" x14ac:dyDescent="0.2">
      <c r="S764" s="2"/>
      <c r="T764" s="2"/>
      <c r="U764" s="2"/>
      <c r="V764" s="2"/>
      <c r="W764" s="2"/>
    </row>
    <row r="765" spans="19:23" ht="16.149999999999999" customHeight="1" x14ac:dyDescent="0.2">
      <c r="S765" s="2"/>
      <c r="T765" s="2"/>
      <c r="U765" s="2"/>
      <c r="V765" s="2"/>
      <c r="W765" s="2"/>
    </row>
    <row r="766" spans="19:23" ht="16.149999999999999" customHeight="1" x14ac:dyDescent="0.2">
      <c r="S766" s="2"/>
      <c r="T766" s="2"/>
      <c r="U766" s="2"/>
      <c r="V766" s="2"/>
      <c r="W766" s="2"/>
    </row>
    <row r="767" spans="19:23" ht="16.149999999999999" customHeight="1" x14ac:dyDescent="0.2">
      <c r="S767" s="2"/>
      <c r="T767" s="2"/>
      <c r="U767" s="2"/>
      <c r="V767" s="2"/>
      <c r="W767" s="2"/>
    </row>
    <row r="768" spans="19:23" ht="16.149999999999999" customHeight="1" x14ac:dyDescent="0.2">
      <c r="S768" s="2"/>
      <c r="T768" s="2"/>
      <c r="U768" s="2"/>
      <c r="V768" s="2"/>
      <c r="W768" s="2"/>
    </row>
    <row r="769" spans="19:23" ht="16.149999999999999" customHeight="1" x14ac:dyDescent="0.2">
      <c r="S769" s="2"/>
      <c r="T769" s="2"/>
      <c r="U769" s="2"/>
      <c r="V769" s="2"/>
      <c r="W769" s="2"/>
    </row>
    <row r="770" spans="19:23" ht="16.149999999999999" customHeight="1" x14ac:dyDescent="0.2">
      <c r="S770" s="2"/>
      <c r="T770" s="2"/>
      <c r="U770" s="2"/>
      <c r="V770" s="2"/>
      <c r="W770" s="2"/>
    </row>
    <row r="771" spans="19:23" ht="16.149999999999999" customHeight="1" x14ac:dyDescent="0.2">
      <c r="S771" s="2"/>
      <c r="T771" s="2"/>
      <c r="U771" s="2"/>
      <c r="V771" s="2"/>
      <c r="W771" s="2"/>
    </row>
    <row r="772" spans="19:23" ht="16.149999999999999" customHeight="1" x14ac:dyDescent="0.2">
      <c r="S772" s="2"/>
      <c r="T772" s="2"/>
      <c r="U772" s="2"/>
      <c r="V772" s="2"/>
      <c r="W772" s="2"/>
    </row>
    <row r="773" spans="19:23" ht="16.149999999999999" customHeight="1" x14ac:dyDescent="0.2">
      <c r="S773" s="2"/>
      <c r="T773" s="2"/>
      <c r="U773" s="2"/>
      <c r="V773" s="2"/>
      <c r="W773" s="2"/>
    </row>
    <row r="774" spans="19:23" ht="16.149999999999999" customHeight="1" x14ac:dyDescent="0.2">
      <c r="S774" s="2"/>
      <c r="T774" s="2"/>
      <c r="U774" s="2"/>
      <c r="V774" s="2"/>
      <c r="W774" s="2"/>
    </row>
    <row r="775" spans="19:23" ht="16.149999999999999" customHeight="1" x14ac:dyDescent="0.2">
      <c r="S775" s="2"/>
      <c r="T775" s="2"/>
      <c r="U775" s="2"/>
      <c r="V775" s="2"/>
      <c r="W775" s="2"/>
    </row>
    <row r="776" spans="19:23" ht="16.149999999999999" customHeight="1" x14ac:dyDescent="0.2">
      <c r="S776" s="2"/>
      <c r="T776" s="2"/>
      <c r="U776" s="2"/>
      <c r="V776" s="2"/>
      <c r="W776" s="2"/>
    </row>
    <row r="777" spans="19:23" ht="16.149999999999999" customHeight="1" x14ac:dyDescent="0.2">
      <c r="S777" s="2"/>
      <c r="T777" s="2"/>
      <c r="U777" s="2"/>
      <c r="V777" s="2"/>
      <c r="W777" s="2"/>
    </row>
    <row r="778" spans="19:23" ht="16.149999999999999" customHeight="1" x14ac:dyDescent="0.2">
      <c r="S778" s="2"/>
      <c r="T778" s="2"/>
      <c r="U778" s="2"/>
      <c r="V778" s="2"/>
      <c r="W778" s="2"/>
    </row>
    <row r="779" spans="19:23" ht="16.149999999999999" customHeight="1" x14ac:dyDescent="0.2">
      <c r="S779" s="2"/>
      <c r="T779" s="2"/>
      <c r="U779" s="2"/>
      <c r="V779" s="2"/>
      <c r="W779" s="2"/>
    </row>
    <row r="780" spans="19:23" ht="16.149999999999999" customHeight="1" x14ac:dyDescent="0.2">
      <c r="S780" s="2"/>
      <c r="T780" s="2"/>
      <c r="U780" s="2"/>
      <c r="V780" s="2"/>
      <c r="W780" s="2"/>
    </row>
    <row r="781" spans="19:23" ht="16.149999999999999" customHeight="1" x14ac:dyDescent="0.2">
      <c r="S781" s="2"/>
      <c r="T781" s="2"/>
      <c r="U781" s="2"/>
      <c r="V781" s="2"/>
      <c r="W781" s="2"/>
    </row>
    <row r="782" spans="19:23" ht="16.149999999999999" customHeight="1" x14ac:dyDescent="0.2">
      <c r="S782" s="2"/>
      <c r="T782" s="2"/>
      <c r="U782" s="2"/>
      <c r="V782" s="2"/>
      <c r="W782" s="2"/>
    </row>
    <row r="783" spans="19:23" ht="16.149999999999999" customHeight="1" x14ac:dyDescent="0.2">
      <c r="S783" s="2"/>
      <c r="T783" s="2"/>
      <c r="U783" s="2"/>
      <c r="V783" s="2"/>
      <c r="W783" s="2"/>
    </row>
    <row r="784" spans="19:23" ht="16.149999999999999" customHeight="1" x14ac:dyDescent="0.2">
      <c r="S784" s="2"/>
      <c r="T784" s="2"/>
      <c r="U784" s="2"/>
      <c r="V784" s="2"/>
      <c r="W784" s="2"/>
    </row>
    <row r="785" spans="19:23" ht="16.149999999999999" customHeight="1" x14ac:dyDescent="0.2">
      <c r="S785" s="2"/>
      <c r="T785" s="2"/>
      <c r="U785" s="2"/>
      <c r="V785" s="2"/>
      <c r="W785" s="2"/>
    </row>
    <row r="786" spans="19:23" ht="16.149999999999999" customHeight="1" x14ac:dyDescent="0.2">
      <c r="S786" s="2"/>
      <c r="T786" s="2"/>
      <c r="U786" s="2"/>
      <c r="V786" s="2"/>
      <c r="W786" s="2"/>
    </row>
    <row r="787" spans="19:23" ht="16.149999999999999" customHeight="1" x14ac:dyDescent="0.2">
      <c r="S787" s="2"/>
      <c r="T787" s="2"/>
      <c r="U787" s="2"/>
      <c r="V787" s="2"/>
      <c r="W787" s="2"/>
    </row>
    <row r="788" spans="19:23" ht="16.149999999999999" customHeight="1" x14ac:dyDescent="0.2">
      <c r="S788" s="2"/>
      <c r="T788" s="2"/>
      <c r="U788" s="2"/>
      <c r="V788" s="2"/>
      <c r="W788" s="2"/>
    </row>
    <row r="789" spans="19:23" ht="16.149999999999999" customHeight="1" x14ac:dyDescent="0.2">
      <c r="S789" s="2"/>
      <c r="T789" s="2"/>
      <c r="U789" s="2"/>
      <c r="V789" s="2"/>
      <c r="W789" s="2"/>
    </row>
    <row r="790" spans="19:23" ht="16.149999999999999" customHeight="1" x14ac:dyDescent="0.2">
      <c r="S790" s="2"/>
      <c r="T790" s="2"/>
      <c r="U790" s="2"/>
      <c r="V790" s="2"/>
      <c r="W790" s="2"/>
    </row>
    <row r="791" spans="19:23" ht="16.149999999999999" customHeight="1" x14ac:dyDescent="0.2">
      <c r="S791" s="2"/>
      <c r="T791" s="2"/>
      <c r="U791" s="2"/>
      <c r="V791" s="2"/>
      <c r="W791" s="2"/>
    </row>
    <row r="792" spans="19:23" ht="16.149999999999999" customHeight="1" x14ac:dyDescent="0.2">
      <c r="S792" s="2"/>
      <c r="T792" s="2"/>
      <c r="U792" s="2"/>
      <c r="V792" s="2"/>
      <c r="W792" s="2"/>
    </row>
    <row r="793" spans="19:23" ht="16.149999999999999" customHeight="1" x14ac:dyDescent="0.2">
      <c r="S793" s="2"/>
      <c r="T793" s="2"/>
      <c r="U793" s="2"/>
      <c r="V793" s="2"/>
      <c r="W793" s="2"/>
    </row>
    <row r="794" spans="19:23" ht="16.149999999999999" customHeight="1" x14ac:dyDescent="0.2">
      <c r="S794" s="2"/>
      <c r="T794" s="2"/>
      <c r="U794" s="2"/>
      <c r="V794" s="2"/>
      <c r="W794" s="2"/>
    </row>
    <row r="795" spans="19:23" ht="16.149999999999999" customHeight="1" x14ac:dyDescent="0.2">
      <c r="S795" s="2"/>
      <c r="T795" s="2"/>
      <c r="U795" s="2"/>
      <c r="V795" s="2"/>
      <c r="W795" s="2"/>
    </row>
    <row r="796" spans="19:23" ht="16.149999999999999" customHeight="1" x14ac:dyDescent="0.2">
      <c r="S796" s="2"/>
      <c r="T796" s="2"/>
      <c r="U796" s="2"/>
      <c r="V796" s="2"/>
      <c r="W796" s="2"/>
    </row>
    <row r="797" spans="19:23" ht="16.149999999999999" customHeight="1" x14ac:dyDescent="0.2">
      <c r="S797" s="2"/>
      <c r="T797" s="2"/>
      <c r="U797" s="2"/>
      <c r="V797" s="2"/>
      <c r="W797" s="2"/>
    </row>
    <row r="798" spans="19:23" ht="16.149999999999999" customHeight="1" x14ac:dyDescent="0.2">
      <c r="S798" s="2"/>
      <c r="T798" s="2"/>
      <c r="U798" s="2"/>
      <c r="V798" s="2"/>
      <c r="W798" s="2"/>
    </row>
    <row r="799" spans="19:23" ht="16.149999999999999" customHeight="1" x14ac:dyDescent="0.2">
      <c r="S799" s="2"/>
      <c r="T799" s="2"/>
      <c r="U799" s="2"/>
      <c r="V799" s="2"/>
      <c r="W799" s="2"/>
    </row>
    <row r="800" spans="19:23" ht="16.149999999999999" customHeight="1" x14ac:dyDescent="0.2">
      <c r="S800" s="2"/>
      <c r="T800" s="2"/>
      <c r="U800" s="2"/>
      <c r="V800" s="2"/>
      <c r="W800" s="2"/>
    </row>
    <row r="801" spans="19:23" ht="16.149999999999999" customHeight="1" x14ac:dyDescent="0.2">
      <c r="S801" s="2"/>
      <c r="T801" s="2"/>
      <c r="U801" s="2"/>
      <c r="V801" s="2"/>
      <c r="W801" s="2"/>
    </row>
    <row r="802" spans="19:23" ht="16.149999999999999" customHeight="1" x14ac:dyDescent="0.2">
      <c r="S802" s="2"/>
      <c r="T802" s="2"/>
      <c r="U802" s="2"/>
      <c r="V802" s="2"/>
      <c r="W802" s="2"/>
    </row>
    <row r="803" spans="19:23" ht="16.149999999999999" customHeight="1" x14ac:dyDescent="0.2">
      <c r="S803" s="2"/>
      <c r="T803" s="2"/>
      <c r="U803" s="2"/>
      <c r="V803" s="2"/>
      <c r="W803" s="2"/>
    </row>
    <row r="804" spans="19:23" ht="16.149999999999999" customHeight="1" x14ac:dyDescent="0.2">
      <c r="S804" s="2"/>
      <c r="T804" s="2"/>
      <c r="U804" s="2"/>
      <c r="V804" s="2"/>
      <c r="W804" s="2"/>
    </row>
    <row r="805" spans="19:23" ht="16.149999999999999" customHeight="1" x14ac:dyDescent="0.2">
      <c r="S805" s="2"/>
      <c r="T805" s="2"/>
      <c r="U805" s="2"/>
      <c r="V805" s="2"/>
      <c r="W805" s="2"/>
    </row>
    <row r="806" spans="19:23" ht="16.149999999999999" customHeight="1" x14ac:dyDescent="0.2">
      <c r="S806" s="2"/>
      <c r="T806" s="2"/>
      <c r="U806" s="2"/>
      <c r="V806" s="2"/>
      <c r="W806" s="2"/>
    </row>
    <row r="807" spans="19:23" ht="16.149999999999999" customHeight="1" x14ac:dyDescent="0.2">
      <c r="S807" s="2"/>
      <c r="T807" s="2"/>
      <c r="U807" s="2"/>
      <c r="V807" s="2"/>
      <c r="W807" s="2"/>
    </row>
    <row r="808" spans="19:23" ht="16.149999999999999" customHeight="1" x14ac:dyDescent="0.2">
      <c r="S808" s="2"/>
      <c r="T808" s="2"/>
      <c r="U808" s="2"/>
      <c r="V808" s="2"/>
      <c r="W808" s="2"/>
    </row>
    <row r="809" spans="19:23" ht="16.149999999999999" customHeight="1" x14ac:dyDescent="0.2">
      <c r="S809" s="2"/>
      <c r="T809" s="2"/>
      <c r="U809" s="2"/>
      <c r="V809" s="2"/>
      <c r="W809" s="2"/>
    </row>
    <row r="810" spans="19:23" ht="16.149999999999999" customHeight="1" x14ac:dyDescent="0.2">
      <c r="S810" s="2"/>
      <c r="T810" s="2"/>
      <c r="U810" s="2"/>
      <c r="V810" s="2"/>
      <c r="W810" s="2"/>
    </row>
    <row r="811" spans="19:23" ht="16.149999999999999" customHeight="1" x14ac:dyDescent="0.2">
      <c r="S811" s="2"/>
      <c r="T811" s="2"/>
      <c r="U811" s="2"/>
      <c r="V811" s="2"/>
      <c r="W811" s="2"/>
    </row>
    <row r="812" spans="19:23" ht="16.149999999999999" customHeight="1" x14ac:dyDescent="0.2">
      <c r="S812" s="2"/>
      <c r="T812" s="2"/>
      <c r="U812" s="2"/>
      <c r="V812" s="2"/>
      <c r="W812" s="2"/>
    </row>
    <row r="813" spans="19:23" ht="16.149999999999999" customHeight="1" x14ac:dyDescent="0.2">
      <c r="S813" s="2"/>
      <c r="T813" s="2"/>
      <c r="U813" s="2"/>
      <c r="V813" s="2"/>
      <c r="W813" s="2"/>
    </row>
    <row r="814" spans="19:23" ht="16.149999999999999" customHeight="1" x14ac:dyDescent="0.2">
      <c r="S814" s="2"/>
      <c r="T814" s="2"/>
      <c r="U814" s="2"/>
      <c r="V814" s="2"/>
      <c r="W814" s="2"/>
    </row>
    <row r="815" spans="19:23" ht="16.149999999999999" customHeight="1" x14ac:dyDescent="0.2">
      <c r="S815" s="2"/>
      <c r="T815" s="2"/>
      <c r="U815" s="2"/>
      <c r="V815" s="2"/>
      <c r="W815" s="2"/>
    </row>
    <row r="816" spans="19:23" ht="16.149999999999999" customHeight="1" x14ac:dyDescent="0.2">
      <c r="S816" s="2"/>
      <c r="T816" s="2"/>
      <c r="U816" s="2"/>
      <c r="V816" s="2"/>
      <c r="W816" s="2"/>
    </row>
    <row r="817" spans="19:23" ht="16.149999999999999" customHeight="1" x14ac:dyDescent="0.2">
      <c r="S817" s="2"/>
      <c r="T817" s="2"/>
      <c r="U817" s="2"/>
      <c r="V817" s="2"/>
      <c r="W817" s="2"/>
    </row>
    <row r="818" spans="19:23" ht="16.149999999999999" customHeight="1" x14ac:dyDescent="0.2">
      <c r="S818" s="2"/>
      <c r="T818" s="2"/>
      <c r="U818" s="2"/>
      <c r="V818" s="2"/>
      <c r="W818" s="2"/>
    </row>
    <row r="819" spans="19:23" ht="16.149999999999999" customHeight="1" x14ac:dyDescent="0.2">
      <c r="S819" s="2"/>
      <c r="T819" s="2"/>
      <c r="U819" s="2"/>
      <c r="V819" s="2"/>
      <c r="W819" s="2"/>
    </row>
    <row r="820" spans="19:23" ht="16.149999999999999" customHeight="1" x14ac:dyDescent="0.2">
      <c r="S820" s="2"/>
      <c r="T820" s="2"/>
      <c r="U820" s="2"/>
      <c r="V820" s="2"/>
      <c r="W820" s="2"/>
    </row>
    <row r="821" spans="19:23" ht="16.149999999999999" customHeight="1" x14ac:dyDescent="0.2">
      <c r="S821" s="2"/>
      <c r="T821" s="2"/>
      <c r="U821" s="2"/>
      <c r="V821" s="2"/>
      <c r="W821" s="2"/>
    </row>
    <row r="822" spans="19:23" ht="16.149999999999999" customHeight="1" x14ac:dyDescent="0.2">
      <c r="S822" s="2"/>
      <c r="T822" s="2"/>
      <c r="U822" s="2"/>
      <c r="V822" s="2"/>
      <c r="W822" s="2"/>
    </row>
    <row r="823" spans="19:23" ht="16.149999999999999" customHeight="1" x14ac:dyDescent="0.2">
      <c r="S823" s="2"/>
      <c r="T823" s="2"/>
      <c r="U823" s="2"/>
      <c r="V823" s="2"/>
      <c r="W823" s="2"/>
    </row>
    <row r="824" spans="19:23" ht="16.149999999999999" customHeight="1" x14ac:dyDescent="0.2">
      <c r="S824" s="2"/>
      <c r="T824" s="2"/>
      <c r="U824" s="2"/>
      <c r="V824" s="2"/>
      <c r="W824" s="2"/>
    </row>
    <row r="825" spans="19:23" ht="16.149999999999999" customHeight="1" x14ac:dyDescent="0.2">
      <c r="S825" s="2"/>
      <c r="T825" s="2"/>
      <c r="U825" s="2"/>
      <c r="V825" s="2"/>
      <c r="W825" s="2"/>
    </row>
    <row r="826" spans="19:23" ht="16.149999999999999" customHeight="1" x14ac:dyDescent="0.2">
      <c r="S826" s="2"/>
      <c r="T826" s="2"/>
      <c r="U826" s="2"/>
      <c r="V826" s="2"/>
      <c r="W826" s="2"/>
    </row>
    <row r="827" spans="19:23" ht="16.149999999999999" customHeight="1" x14ac:dyDescent="0.2">
      <c r="S827" s="2"/>
      <c r="T827" s="2"/>
      <c r="U827" s="2"/>
      <c r="V827" s="2"/>
      <c r="W827" s="2"/>
    </row>
    <row r="828" spans="19:23" ht="16.149999999999999" customHeight="1" x14ac:dyDescent="0.2">
      <c r="S828" s="2"/>
      <c r="T828" s="2"/>
      <c r="U828" s="2"/>
      <c r="V828" s="2"/>
      <c r="W828" s="2"/>
    </row>
    <row r="829" spans="19:23" ht="16.149999999999999" customHeight="1" x14ac:dyDescent="0.2">
      <c r="S829" s="2"/>
      <c r="T829" s="2"/>
      <c r="U829" s="2"/>
      <c r="V829" s="2"/>
      <c r="W829" s="2"/>
    </row>
    <row r="830" spans="19:23" ht="16.149999999999999" customHeight="1" x14ac:dyDescent="0.2">
      <c r="S830" s="2"/>
      <c r="T830" s="2"/>
      <c r="U830" s="2"/>
      <c r="V830" s="2"/>
      <c r="W830" s="2"/>
    </row>
    <row r="831" spans="19:23" ht="16.149999999999999" customHeight="1" x14ac:dyDescent="0.2">
      <c r="S831" s="2"/>
      <c r="T831" s="2"/>
      <c r="U831" s="2"/>
      <c r="V831" s="2"/>
      <c r="W831" s="2"/>
    </row>
    <row r="832" spans="19:23" ht="16.149999999999999" customHeight="1" x14ac:dyDescent="0.2">
      <c r="S832" s="2"/>
      <c r="T832" s="2"/>
      <c r="U832" s="2"/>
      <c r="V832" s="2"/>
      <c r="W832" s="2"/>
    </row>
    <row r="833" spans="19:23" ht="16.149999999999999" customHeight="1" x14ac:dyDescent="0.2">
      <c r="S833" s="2"/>
      <c r="T833" s="2"/>
      <c r="U833" s="2"/>
      <c r="V833" s="2"/>
      <c r="W833" s="2"/>
    </row>
    <row r="834" spans="19:23" ht="16.149999999999999" customHeight="1" x14ac:dyDescent="0.2">
      <c r="S834" s="2"/>
      <c r="T834" s="2"/>
      <c r="U834" s="2"/>
      <c r="V834" s="2"/>
      <c r="W834" s="2"/>
    </row>
    <row r="835" spans="19:23" ht="16.149999999999999" customHeight="1" x14ac:dyDescent="0.2">
      <c r="S835" s="2"/>
      <c r="T835" s="2"/>
      <c r="U835" s="2"/>
      <c r="V835" s="2"/>
      <c r="W835" s="2"/>
    </row>
    <row r="836" spans="19:23" ht="16.149999999999999" customHeight="1" x14ac:dyDescent="0.2">
      <c r="S836" s="2"/>
      <c r="T836" s="2"/>
      <c r="U836" s="2"/>
      <c r="V836" s="2"/>
      <c r="W836" s="2"/>
    </row>
    <row r="837" spans="19:23" ht="16.149999999999999" customHeight="1" x14ac:dyDescent="0.2">
      <c r="S837" s="2"/>
      <c r="T837" s="2"/>
      <c r="U837" s="2"/>
      <c r="V837" s="2"/>
      <c r="W837" s="2"/>
    </row>
    <row r="838" spans="19:23" ht="16.149999999999999" customHeight="1" x14ac:dyDescent="0.2">
      <c r="S838" s="2"/>
      <c r="T838" s="2"/>
      <c r="U838" s="2"/>
      <c r="V838" s="2"/>
      <c r="W838" s="2"/>
    </row>
    <row r="839" spans="19:23" ht="16.149999999999999" customHeight="1" x14ac:dyDescent="0.2">
      <c r="S839" s="2"/>
      <c r="T839" s="2"/>
      <c r="U839" s="2"/>
      <c r="V839" s="2"/>
      <c r="W839" s="2"/>
    </row>
    <row r="840" spans="19:23" ht="16.149999999999999" customHeight="1" x14ac:dyDescent="0.2">
      <c r="S840" s="2"/>
      <c r="T840" s="2"/>
      <c r="U840" s="2"/>
      <c r="V840" s="2"/>
      <c r="W840" s="2"/>
    </row>
    <row r="841" spans="19:23" ht="16.149999999999999" customHeight="1" x14ac:dyDescent="0.2">
      <c r="S841" s="2"/>
      <c r="T841" s="2"/>
      <c r="U841" s="2"/>
      <c r="V841" s="2"/>
      <c r="W841" s="2"/>
    </row>
    <row r="842" spans="19:23" ht="16.149999999999999" customHeight="1" x14ac:dyDescent="0.2">
      <c r="S842" s="2"/>
      <c r="T842" s="2"/>
      <c r="U842" s="2"/>
      <c r="V842" s="2"/>
      <c r="W842" s="2"/>
    </row>
    <row r="843" spans="19:23" ht="16.149999999999999" customHeight="1" x14ac:dyDescent="0.2">
      <c r="S843" s="2"/>
      <c r="T843" s="2"/>
      <c r="U843" s="2"/>
      <c r="V843" s="2"/>
      <c r="W843" s="2"/>
    </row>
    <row r="844" spans="19:23" ht="16.149999999999999" customHeight="1" x14ac:dyDescent="0.2">
      <c r="S844" s="2"/>
      <c r="T844" s="2"/>
      <c r="U844" s="2"/>
      <c r="V844" s="2"/>
      <c r="W844" s="2"/>
    </row>
    <row r="845" spans="19:23" ht="16.149999999999999" customHeight="1" x14ac:dyDescent="0.2">
      <c r="S845" s="2"/>
      <c r="T845" s="2"/>
      <c r="U845" s="2"/>
      <c r="V845" s="2"/>
      <c r="W845" s="2"/>
    </row>
    <row r="846" spans="19:23" ht="16.149999999999999" customHeight="1" x14ac:dyDescent="0.2">
      <c r="S846" s="2"/>
      <c r="T846" s="2"/>
      <c r="U846" s="2"/>
      <c r="V846" s="2"/>
      <c r="W846" s="2"/>
    </row>
    <row r="847" spans="19:23" ht="16.149999999999999" customHeight="1" x14ac:dyDescent="0.2">
      <c r="S847" s="2"/>
      <c r="T847" s="2"/>
      <c r="U847" s="2"/>
      <c r="V847" s="2"/>
      <c r="W847" s="2"/>
    </row>
    <row r="848" spans="19:23" ht="16.149999999999999" customHeight="1" x14ac:dyDescent="0.2">
      <c r="S848" s="2"/>
      <c r="T848" s="2"/>
      <c r="U848" s="2"/>
      <c r="V848" s="2"/>
      <c r="W848" s="2"/>
    </row>
    <row r="849" spans="19:23" ht="16.149999999999999" customHeight="1" x14ac:dyDescent="0.2">
      <c r="S849" s="2"/>
      <c r="T849" s="2"/>
      <c r="U849" s="2"/>
      <c r="V849" s="2"/>
      <c r="W849" s="2"/>
    </row>
    <row r="850" spans="19:23" ht="16.149999999999999" customHeight="1" x14ac:dyDescent="0.2">
      <c r="S850" s="2"/>
      <c r="T850" s="2"/>
      <c r="U850" s="2"/>
      <c r="V850" s="2"/>
      <c r="W850" s="2"/>
    </row>
    <row r="851" spans="19:23" ht="16.149999999999999" customHeight="1" x14ac:dyDescent="0.2">
      <c r="S851" s="2"/>
      <c r="T851" s="2"/>
      <c r="U851" s="2"/>
      <c r="V851" s="2"/>
      <c r="W851" s="2"/>
    </row>
    <row r="852" spans="19:23" ht="16.149999999999999" customHeight="1" x14ac:dyDescent="0.2">
      <c r="S852" s="2"/>
      <c r="T852" s="2"/>
      <c r="U852" s="2"/>
      <c r="V852" s="2"/>
      <c r="W852" s="2"/>
    </row>
    <row r="853" spans="19:23" ht="16.149999999999999" customHeight="1" x14ac:dyDescent="0.2">
      <c r="S853" s="2"/>
      <c r="T853" s="2"/>
      <c r="U853" s="2"/>
      <c r="V853" s="2"/>
      <c r="W853" s="2"/>
    </row>
    <row r="854" spans="19:23" ht="16.149999999999999" customHeight="1" x14ac:dyDescent="0.2">
      <c r="S854" s="2"/>
      <c r="T854" s="2"/>
      <c r="U854" s="2"/>
      <c r="V854" s="2"/>
      <c r="W854" s="2"/>
    </row>
    <row r="855" spans="19:23" ht="16.149999999999999" customHeight="1" x14ac:dyDescent="0.2">
      <c r="S855" s="2"/>
      <c r="T855" s="2"/>
      <c r="U855" s="2"/>
      <c r="V855" s="2"/>
      <c r="W855" s="2"/>
    </row>
    <row r="856" spans="19:23" ht="16.149999999999999" customHeight="1" x14ac:dyDescent="0.2">
      <c r="S856" s="2"/>
      <c r="T856" s="2"/>
      <c r="U856" s="2"/>
      <c r="V856" s="2"/>
      <c r="W856" s="2"/>
    </row>
    <row r="857" spans="19:23" ht="16.149999999999999" customHeight="1" x14ac:dyDescent="0.2">
      <c r="S857" s="2"/>
      <c r="T857" s="2"/>
      <c r="U857" s="2"/>
      <c r="V857" s="2"/>
      <c r="W857" s="2"/>
    </row>
    <row r="858" spans="19:23" ht="16.149999999999999" customHeight="1" x14ac:dyDescent="0.2">
      <c r="S858" s="2"/>
      <c r="T858" s="2"/>
      <c r="U858" s="2"/>
      <c r="V858" s="2"/>
      <c r="W858" s="2"/>
    </row>
    <row r="859" spans="19:23" ht="16.149999999999999" customHeight="1" x14ac:dyDescent="0.2">
      <c r="S859" s="2"/>
      <c r="T859" s="2"/>
      <c r="U859" s="2"/>
      <c r="V859" s="2"/>
      <c r="W859" s="2"/>
    </row>
    <row r="860" spans="19:23" ht="16.149999999999999" customHeight="1" x14ac:dyDescent="0.2">
      <c r="S860" s="2"/>
      <c r="T860" s="2"/>
      <c r="U860" s="2"/>
      <c r="V860" s="2"/>
      <c r="W860" s="2"/>
    </row>
    <row r="861" spans="19:23" ht="16.149999999999999" customHeight="1" x14ac:dyDescent="0.2">
      <c r="S861" s="2"/>
      <c r="T861" s="2"/>
      <c r="U861" s="2"/>
      <c r="V861" s="2"/>
      <c r="W861" s="2"/>
    </row>
    <row r="862" spans="19:23" ht="16.149999999999999" customHeight="1" x14ac:dyDescent="0.2">
      <c r="S862" s="2"/>
      <c r="T862" s="2"/>
      <c r="U862" s="2"/>
      <c r="V862" s="2"/>
      <c r="W862" s="2"/>
    </row>
    <row r="863" spans="19:23" ht="16.149999999999999" customHeight="1" x14ac:dyDescent="0.2">
      <c r="S863" s="2"/>
      <c r="T863" s="2"/>
      <c r="U863" s="2"/>
      <c r="V863" s="2"/>
      <c r="W863" s="2"/>
    </row>
    <row r="864" spans="19:23" ht="16.149999999999999" customHeight="1" x14ac:dyDescent="0.2">
      <c r="S864" s="2"/>
      <c r="T864" s="2"/>
      <c r="U864" s="2"/>
      <c r="V864" s="2"/>
      <c r="W864" s="2"/>
    </row>
    <row r="865" spans="19:23" ht="16.149999999999999" customHeight="1" x14ac:dyDescent="0.2">
      <c r="S865" s="2"/>
      <c r="T865" s="2"/>
      <c r="U865" s="2"/>
      <c r="V865" s="2"/>
      <c r="W865" s="2"/>
    </row>
    <row r="866" spans="19:23" ht="16.149999999999999" customHeight="1" x14ac:dyDescent="0.2">
      <c r="S866" s="2"/>
      <c r="T866" s="2"/>
      <c r="U866" s="2"/>
      <c r="V866" s="2"/>
      <c r="W866" s="2"/>
    </row>
    <row r="867" spans="19:23" ht="16.149999999999999" customHeight="1" x14ac:dyDescent="0.2">
      <c r="S867" s="2"/>
      <c r="T867" s="2"/>
      <c r="U867" s="2"/>
      <c r="V867" s="2"/>
      <c r="W867" s="2"/>
    </row>
    <row r="868" spans="19:23" ht="16.149999999999999" customHeight="1" x14ac:dyDescent="0.2">
      <c r="S868" s="2"/>
      <c r="T868" s="2"/>
      <c r="U868" s="2"/>
      <c r="V868" s="2"/>
      <c r="W868" s="2"/>
    </row>
    <row r="869" spans="19:23" ht="16.149999999999999" customHeight="1" x14ac:dyDescent="0.2">
      <c r="S869" s="2"/>
      <c r="T869" s="2"/>
      <c r="U869" s="2"/>
      <c r="V869" s="2"/>
      <c r="W869" s="2"/>
    </row>
    <row r="870" spans="19:23" ht="16.149999999999999" customHeight="1" x14ac:dyDescent="0.2">
      <c r="S870" s="2"/>
      <c r="T870" s="2"/>
      <c r="U870" s="2"/>
      <c r="V870" s="2"/>
      <c r="W870" s="2"/>
    </row>
    <row r="871" spans="19:23" ht="16.149999999999999" customHeight="1" x14ac:dyDescent="0.2">
      <c r="S871" s="2"/>
      <c r="T871" s="2"/>
      <c r="U871" s="2"/>
      <c r="V871" s="2"/>
      <c r="W871" s="2"/>
    </row>
    <row r="872" spans="19:23" ht="16.149999999999999" customHeight="1" x14ac:dyDescent="0.2">
      <c r="S872" s="2"/>
      <c r="T872" s="2"/>
      <c r="U872" s="2"/>
      <c r="V872" s="2"/>
      <c r="W872" s="2"/>
    </row>
    <row r="873" spans="19:23" ht="16.149999999999999" customHeight="1" x14ac:dyDescent="0.2">
      <c r="S873" s="2"/>
      <c r="T873" s="2"/>
      <c r="U873" s="2"/>
      <c r="V873" s="2"/>
      <c r="W873" s="2"/>
    </row>
    <row r="874" spans="19:23" ht="16.149999999999999" customHeight="1" x14ac:dyDescent="0.2">
      <c r="S874" s="2"/>
      <c r="T874" s="2"/>
      <c r="U874" s="2"/>
      <c r="V874" s="2"/>
      <c r="W874" s="2"/>
    </row>
    <row r="875" spans="19:23" ht="16.149999999999999" customHeight="1" x14ac:dyDescent="0.2">
      <c r="S875" s="2"/>
      <c r="T875" s="2"/>
      <c r="U875" s="2"/>
      <c r="V875" s="2"/>
      <c r="W875" s="2"/>
    </row>
    <row r="876" spans="19:23" ht="16.149999999999999" customHeight="1" x14ac:dyDescent="0.2">
      <c r="S876" s="2"/>
      <c r="T876" s="2"/>
      <c r="U876" s="2"/>
      <c r="V876" s="2"/>
      <c r="W876" s="2"/>
    </row>
    <row r="877" spans="19:23" ht="16.149999999999999" customHeight="1" x14ac:dyDescent="0.2">
      <c r="S877" s="2"/>
      <c r="T877" s="2"/>
      <c r="U877" s="2"/>
      <c r="V877" s="2"/>
      <c r="W877" s="2"/>
    </row>
    <row r="878" spans="19:23" ht="16.149999999999999" customHeight="1" x14ac:dyDescent="0.2">
      <c r="S878" s="2"/>
      <c r="T878" s="2"/>
      <c r="U878" s="2"/>
      <c r="V878" s="2"/>
      <c r="W878" s="2"/>
    </row>
    <row r="879" spans="19:23" ht="16.149999999999999" customHeight="1" x14ac:dyDescent="0.2">
      <c r="S879" s="2"/>
      <c r="T879" s="2"/>
      <c r="U879" s="2"/>
      <c r="V879" s="2"/>
      <c r="W879" s="2"/>
    </row>
    <row r="880" spans="19:23" ht="16.149999999999999" customHeight="1" x14ac:dyDescent="0.2">
      <c r="S880" s="2"/>
      <c r="T880" s="2"/>
      <c r="U880" s="2"/>
      <c r="V880" s="2"/>
      <c r="W880" s="2"/>
    </row>
    <row r="881" spans="19:23" ht="16.149999999999999" customHeight="1" x14ac:dyDescent="0.2">
      <c r="S881" s="2"/>
      <c r="T881" s="2"/>
      <c r="U881" s="2"/>
      <c r="V881" s="2"/>
      <c r="W881" s="2"/>
    </row>
    <row r="882" spans="19:23" ht="16.149999999999999" customHeight="1" x14ac:dyDescent="0.2">
      <c r="S882" s="2"/>
      <c r="T882" s="2"/>
      <c r="U882" s="2"/>
      <c r="V882" s="2"/>
      <c r="W882" s="2"/>
    </row>
    <row r="883" spans="19:23" ht="16.149999999999999" customHeight="1" x14ac:dyDescent="0.2">
      <c r="S883" s="2"/>
      <c r="T883" s="2"/>
      <c r="U883" s="2"/>
      <c r="V883" s="2"/>
      <c r="W883" s="2"/>
    </row>
    <row r="884" spans="19:23" ht="16.149999999999999" customHeight="1" x14ac:dyDescent="0.2">
      <c r="S884" s="2"/>
      <c r="T884" s="2"/>
      <c r="U884" s="2"/>
      <c r="V884" s="2"/>
      <c r="W884" s="2"/>
    </row>
    <row r="885" spans="19:23" ht="16.149999999999999" customHeight="1" x14ac:dyDescent="0.2">
      <c r="S885" s="2"/>
      <c r="T885" s="2"/>
      <c r="U885" s="2"/>
      <c r="V885" s="2"/>
      <c r="W885" s="2"/>
    </row>
    <row r="886" spans="19:23" ht="16.149999999999999" customHeight="1" x14ac:dyDescent="0.2">
      <c r="S886" s="2"/>
      <c r="T886" s="2"/>
      <c r="U886" s="2"/>
      <c r="V886" s="2"/>
      <c r="W886" s="2"/>
    </row>
    <row r="887" spans="19:23" ht="16.149999999999999" customHeight="1" x14ac:dyDescent="0.2">
      <c r="S887" s="2"/>
      <c r="T887" s="2"/>
      <c r="U887" s="2"/>
      <c r="V887" s="2"/>
      <c r="W887" s="2"/>
    </row>
    <row r="888" spans="19:23" ht="16.149999999999999" customHeight="1" x14ac:dyDescent="0.2">
      <c r="S888" s="2"/>
      <c r="T888" s="2"/>
      <c r="U888" s="2"/>
      <c r="V888" s="2"/>
      <c r="W888" s="2"/>
    </row>
    <row r="889" spans="19:23" ht="16.149999999999999" customHeight="1" x14ac:dyDescent="0.2">
      <c r="S889" s="2"/>
      <c r="T889" s="2"/>
      <c r="U889" s="2"/>
      <c r="V889" s="2"/>
      <c r="W889" s="2"/>
    </row>
    <row r="890" spans="19:23" ht="16.149999999999999" customHeight="1" x14ac:dyDescent="0.2">
      <c r="S890" s="2"/>
      <c r="T890" s="2"/>
      <c r="U890" s="2"/>
      <c r="V890" s="2"/>
      <c r="W890" s="2"/>
    </row>
    <row r="891" spans="19:23" ht="16.149999999999999" customHeight="1" x14ac:dyDescent="0.2">
      <c r="S891" s="2"/>
      <c r="T891" s="2"/>
      <c r="U891" s="2"/>
      <c r="V891" s="2"/>
      <c r="W891" s="2"/>
    </row>
    <row r="892" spans="19:23" ht="16.149999999999999" customHeight="1" x14ac:dyDescent="0.2">
      <c r="S892" s="2"/>
      <c r="T892" s="2"/>
      <c r="U892" s="2"/>
      <c r="V892" s="2"/>
      <c r="W892" s="2"/>
    </row>
    <row r="893" spans="19:23" ht="16.149999999999999" customHeight="1" x14ac:dyDescent="0.2">
      <c r="S893" s="2"/>
      <c r="T893" s="2"/>
      <c r="U893" s="2"/>
      <c r="V893" s="2"/>
      <c r="W893" s="2"/>
    </row>
    <row r="894" spans="19:23" ht="16.149999999999999" customHeight="1" x14ac:dyDescent="0.2">
      <c r="S894" s="2"/>
      <c r="T894" s="2"/>
      <c r="U894" s="2"/>
      <c r="V894" s="2"/>
      <c r="W894" s="2"/>
    </row>
    <row r="895" spans="19:23" ht="16.149999999999999" customHeight="1" x14ac:dyDescent="0.2">
      <c r="S895" s="2"/>
      <c r="T895" s="2"/>
      <c r="U895" s="2"/>
      <c r="V895" s="2"/>
      <c r="W895" s="2"/>
    </row>
    <row r="896" spans="19:23" ht="16.149999999999999" customHeight="1" x14ac:dyDescent="0.2">
      <c r="S896" s="2"/>
      <c r="T896" s="2"/>
      <c r="U896" s="2"/>
      <c r="V896" s="2"/>
      <c r="W896" s="2"/>
    </row>
    <row r="897" spans="19:23" ht="16.149999999999999" customHeight="1" x14ac:dyDescent="0.2">
      <c r="S897" s="2"/>
      <c r="T897" s="2"/>
      <c r="U897" s="2"/>
      <c r="V897" s="2"/>
      <c r="W897" s="2"/>
    </row>
    <row r="898" spans="19:23" ht="16.149999999999999" customHeight="1" x14ac:dyDescent="0.2">
      <c r="S898" s="2"/>
      <c r="T898" s="2"/>
      <c r="U898" s="2"/>
      <c r="V898" s="2"/>
      <c r="W898" s="2"/>
    </row>
    <row r="899" spans="19:23" ht="16.149999999999999" customHeight="1" x14ac:dyDescent="0.2">
      <c r="S899" s="2"/>
      <c r="T899" s="2"/>
      <c r="U899" s="2"/>
      <c r="V899" s="2"/>
      <c r="W899" s="2"/>
    </row>
    <row r="900" spans="19:23" ht="16.149999999999999" customHeight="1" x14ac:dyDescent="0.2">
      <c r="S900" s="2"/>
      <c r="T900" s="2"/>
      <c r="U900" s="2"/>
      <c r="V900" s="2"/>
      <c r="W900" s="2"/>
    </row>
    <row r="901" spans="19:23" ht="16.149999999999999" customHeight="1" x14ac:dyDescent="0.2">
      <c r="S901" s="2"/>
      <c r="T901" s="2"/>
      <c r="U901" s="2"/>
      <c r="V901" s="2"/>
      <c r="W901" s="2"/>
    </row>
    <row r="902" spans="19:23" ht="16.149999999999999" customHeight="1" x14ac:dyDescent="0.2">
      <c r="S902" s="2"/>
      <c r="T902" s="2"/>
      <c r="U902" s="2"/>
      <c r="V902" s="2"/>
      <c r="W902" s="2"/>
    </row>
    <row r="903" spans="19:23" ht="16.149999999999999" customHeight="1" x14ac:dyDescent="0.2">
      <c r="S903" s="2"/>
      <c r="T903" s="2"/>
      <c r="U903" s="2"/>
      <c r="V903" s="2"/>
      <c r="W903" s="2"/>
    </row>
    <row r="904" spans="19:23" ht="16.149999999999999" customHeight="1" x14ac:dyDescent="0.2">
      <c r="S904" s="2"/>
      <c r="T904" s="2"/>
      <c r="U904" s="2"/>
      <c r="V904" s="2"/>
      <c r="W904" s="2"/>
    </row>
    <row r="905" spans="19:23" ht="16.149999999999999" customHeight="1" x14ac:dyDescent="0.2">
      <c r="S905" s="2"/>
      <c r="T905" s="2"/>
      <c r="U905" s="2"/>
      <c r="V905" s="2"/>
      <c r="W905" s="2"/>
    </row>
    <row r="906" spans="19:23" ht="16.149999999999999" customHeight="1" x14ac:dyDescent="0.2">
      <c r="S906" s="2"/>
      <c r="T906" s="2"/>
      <c r="U906" s="2"/>
      <c r="V906" s="2"/>
      <c r="W906" s="2"/>
    </row>
    <row r="907" spans="19:23" ht="16.149999999999999" customHeight="1" x14ac:dyDescent="0.2">
      <c r="S907" s="2"/>
      <c r="T907" s="2"/>
      <c r="U907" s="2"/>
      <c r="V907" s="2"/>
      <c r="W907" s="2"/>
    </row>
    <row r="908" spans="19:23" ht="16.149999999999999" customHeight="1" x14ac:dyDescent="0.2">
      <c r="S908" s="2"/>
      <c r="T908" s="2"/>
      <c r="U908" s="2"/>
      <c r="V908" s="2"/>
      <c r="W908" s="2"/>
    </row>
    <row r="909" spans="19:23" ht="16.149999999999999" customHeight="1" x14ac:dyDescent="0.2">
      <c r="S909" s="2"/>
      <c r="T909" s="2"/>
      <c r="U909" s="2"/>
      <c r="V909" s="2"/>
      <c r="W909" s="2"/>
    </row>
    <row r="910" spans="19:23" ht="16.149999999999999" customHeight="1" x14ac:dyDescent="0.2">
      <c r="S910" s="2"/>
      <c r="T910" s="2"/>
      <c r="U910" s="2"/>
      <c r="V910" s="2"/>
      <c r="W910" s="2"/>
    </row>
    <row r="911" spans="19:23" ht="16.149999999999999" customHeight="1" x14ac:dyDescent="0.2">
      <c r="S911" s="2"/>
      <c r="T911" s="2"/>
      <c r="U911" s="2"/>
      <c r="V911" s="2"/>
      <c r="W911" s="2"/>
    </row>
    <row r="912" spans="19:23" ht="16.149999999999999" customHeight="1" x14ac:dyDescent="0.2">
      <c r="S912" s="2"/>
      <c r="T912" s="2"/>
      <c r="U912" s="2"/>
      <c r="V912" s="2"/>
      <c r="W912" s="2"/>
    </row>
    <row r="913" spans="19:23" ht="16.149999999999999" customHeight="1" x14ac:dyDescent="0.2">
      <c r="S913" s="2"/>
      <c r="T913" s="2"/>
      <c r="U913" s="2"/>
      <c r="V913" s="2"/>
      <c r="W913" s="2"/>
    </row>
    <row r="914" spans="19:23" ht="16.149999999999999" customHeight="1" x14ac:dyDescent="0.2">
      <c r="S914" s="2"/>
      <c r="T914" s="2"/>
      <c r="U914" s="2"/>
      <c r="V914" s="2"/>
      <c r="W914" s="2"/>
    </row>
    <row r="915" spans="19:23" ht="16.149999999999999" customHeight="1" x14ac:dyDescent="0.2">
      <c r="S915" s="2"/>
      <c r="T915" s="2"/>
      <c r="U915" s="2"/>
      <c r="V915" s="2"/>
      <c r="W915" s="2"/>
    </row>
    <row r="916" spans="19:23" ht="16.149999999999999" customHeight="1" x14ac:dyDescent="0.2">
      <c r="S916" s="2"/>
      <c r="T916" s="2"/>
      <c r="U916" s="2"/>
      <c r="V916" s="2"/>
      <c r="W916" s="2"/>
    </row>
    <row r="917" spans="19:23" ht="16.149999999999999" customHeight="1" x14ac:dyDescent="0.2">
      <c r="S917" s="2"/>
      <c r="T917" s="2"/>
      <c r="U917" s="2"/>
      <c r="V917" s="2"/>
      <c r="W917" s="2"/>
    </row>
    <row r="918" spans="19:23" ht="16.149999999999999" customHeight="1" x14ac:dyDescent="0.2">
      <c r="S918" s="2"/>
      <c r="T918" s="2"/>
      <c r="U918" s="2"/>
      <c r="V918" s="2"/>
      <c r="W918" s="2"/>
    </row>
    <row r="919" spans="19:23" ht="16.149999999999999" customHeight="1" x14ac:dyDescent="0.2">
      <c r="S919" s="2"/>
      <c r="T919" s="2"/>
      <c r="U919" s="2"/>
      <c r="V919" s="2"/>
      <c r="W919" s="2"/>
    </row>
    <row r="920" spans="19:23" ht="16.149999999999999" customHeight="1" x14ac:dyDescent="0.2">
      <c r="S920" s="2"/>
      <c r="T920" s="2"/>
      <c r="U920" s="2"/>
      <c r="V920" s="2"/>
      <c r="W920" s="2"/>
    </row>
    <row r="921" spans="19:23" ht="16.149999999999999" customHeight="1" x14ac:dyDescent="0.2">
      <c r="S921" s="2"/>
      <c r="T921" s="2"/>
      <c r="U921" s="2"/>
      <c r="V921" s="2"/>
      <c r="W921" s="2"/>
    </row>
    <row r="922" spans="19:23" ht="16.149999999999999" customHeight="1" x14ac:dyDescent="0.2">
      <c r="S922" s="2"/>
      <c r="T922" s="2"/>
      <c r="U922" s="2"/>
      <c r="V922" s="2"/>
      <c r="W922" s="2"/>
    </row>
    <row r="923" spans="19:23" ht="16.149999999999999" customHeight="1" x14ac:dyDescent="0.2">
      <c r="S923" s="2"/>
      <c r="T923" s="2"/>
      <c r="U923" s="2"/>
      <c r="V923" s="2"/>
      <c r="W923" s="2"/>
    </row>
    <row r="924" spans="19:23" ht="16.149999999999999" customHeight="1" x14ac:dyDescent="0.2">
      <c r="S924" s="2"/>
      <c r="T924" s="2"/>
      <c r="U924" s="2"/>
      <c r="V924" s="2"/>
      <c r="W924" s="2"/>
    </row>
    <row r="925" spans="19:23" ht="16.149999999999999" customHeight="1" x14ac:dyDescent="0.2">
      <c r="S925" s="2"/>
      <c r="T925" s="2"/>
      <c r="U925" s="2"/>
      <c r="V925" s="2"/>
      <c r="W925" s="2"/>
    </row>
    <row r="926" spans="19:23" ht="16.149999999999999" customHeight="1" x14ac:dyDescent="0.2">
      <c r="S926" s="2"/>
      <c r="T926" s="2"/>
      <c r="U926" s="2"/>
      <c r="V926" s="2"/>
      <c r="W926" s="2"/>
    </row>
    <row r="927" spans="19:23" ht="16.149999999999999" customHeight="1" x14ac:dyDescent="0.2">
      <c r="S927" s="2"/>
      <c r="T927" s="2"/>
      <c r="U927" s="2"/>
      <c r="V927" s="2"/>
      <c r="W927" s="2"/>
    </row>
    <row r="928" spans="19:23" ht="16.149999999999999" customHeight="1" x14ac:dyDescent="0.2">
      <c r="S928" s="2"/>
      <c r="T928" s="2"/>
      <c r="U928" s="2"/>
      <c r="V928" s="2"/>
      <c r="W928" s="2"/>
    </row>
    <row r="929" spans="19:23" ht="16.149999999999999" customHeight="1" x14ac:dyDescent="0.2">
      <c r="S929" s="2"/>
      <c r="T929" s="2"/>
      <c r="U929" s="2"/>
      <c r="V929" s="2"/>
      <c r="W929" s="2"/>
    </row>
    <row r="930" spans="19:23" ht="16.149999999999999" customHeight="1" x14ac:dyDescent="0.2">
      <c r="S930" s="2"/>
      <c r="T930" s="2"/>
      <c r="U930" s="2"/>
      <c r="V930" s="2"/>
      <c r="W930" s="2"/>
    </row>
    <row r="931" spans="19:23" ht="16.149999999999999" customHeight="1" x14ac:dyDescent="0.2">
      <c r="S931" s="2"/>
      <c r="T931" s="2"/>
      <c r="U931" s="2"/>
      <c r="V931" s="2"/>
      <c r="W931" s="2"/>
    </row>
    <row r="932" spans="19:23" ht="16.149999999999999" customHeight="1" x14ac:dyDescent="0.2">
      <c r="S932" s="2"/>
      <c r="T932" s="2"/>
      <c r="U932" s="2"/>
      <c r="V932" s="2"/>
      <c r="W932" s="2"/>
    </row>
    <row r="933" spans="19:23" ht="16.149999999999999" customHeight="1" x14ac:dyDescent="0.2">
      <c r="S933" s="2"/>
      <c r="T933" s="2"/>
      <c r="U933" s="2"/>
      <c r="V933" s="2"/>
      <c r="W933" s="2"/>
    </row>
    <row r="934" spans="19:23" ht="16.149999999999999" customHeight="1" x14ac:dyDescent="0.2">
      <c r="S934" s="2"/>
      <c r="T934" s="2"/>
      <c r="U934" s="2"/>
      <c r="V934" s="2"/>
      <c r="W934" s="2"/>
    </row>
    <row r="935" spans="19:23" ht="16.149999999999999" customHeight="1" x14ac:dyDescent="0.2">
      <c r="S935" s="2"/>
      <c r="T935" s="2"/>
      <c r="U935" s="2"/>
      <c r="V935" s="2"/>
      <c r="W935" s="2"/>
    </row>
    <row r="936" spans="19:23" ht="16.149999999999999" customHeight="1" x14ac:dyDescent="0.2">
      <c r="S936" s="2"/>
      <c r="T936" s="2"/>
      <c r="U936" s="2"/>
      <c r="V936" s="2"/>
      <c r="W936" s="2"/>
    </row>
    <row r="937" spans="19:23" ht="16.149999999999999" customHeight="1" x14ac:dyDescent="0.2">
      <c r="S937" s="2"/>
      <c r="T937" s="2"/>
      <c r="U937" s="2"/>
      <c r="V937" s="2"/>
      <c r="W937" s="2"/>
    </row>
    <row r="938" spans="19:23" ht="16.149999999999999" customHeight="1" x14ac:dyDescent="0.2">
      <c r="S938" s="2"/>
      <c r="T938" s="2"/>
      <c r="U938" s="2"/>
      <c r="V938" s="2"/>
      <c r="W938" s="2"/>
    </row>
    <row r="939" spans="19:23" ht="16.149999999999999" customHeight="1" x14ac:dyDescent="0.2">
      <c r="S939" s="2"/>
      <c r="T939" s="2"/>
      <c r="U939" s="2"/>
      <c r="V939" s="2"/>
      <c r="W939" s="2"/>
    </row>
    <row r="940" spans="19:23" ht="16.149999999999999" customHeight="1" x14ac:dyDescent="0.2">
      <c r="S940" s="2"/>
      <c r="T940" s="2"/>
      <c r="U940" s="2"/>
      <c r="V940" s="2"/>
      <c r="W940" s="2"/>
    </row>
    <row r="941" spans="19:23" ht="16.149999999999999" customHeight="1" x14ac:dyDescent="0.2">
      <c r="S941" s="2"/>
      <c r="T941" s="2"/>
      <c r="U941" s="2"/>
      <c r="V941" s="2"/>
      <c r="W941" s="2"/>
    </row>
    <row r="942" spans="19:23" ht="16.149999999999999" customHeight="1" x14ac:dyDescent="0.2">
      <c r="S942" s="2"/>
      <c r="T942" s="2"/>
      <c r="U942" s="2"/>
      <c r="V942" s="2"/>
      <c r="W942" s="2"/>
    </row>
    <row r="943" spans="19:23" ht="16.149999999999999" customHeight="1" x14ac:dyDescent="0.2">
      <c r="S943" s="2"/>
      <c r="T943" s="2"/>
      <c r="U943" s="2"/>
      <c r="V943" s="2"/>
      <c r="W943" s="2"/>
    </row>
    <row r="944" spans="19:23" ht="16.149999999999999" customHeight="1" x14ac:dyDescent="0.2">
      <c r="S944" s="2"/>
      <c r="T944" s="2"/>
      <c r="U944" s="2"/>
      <c r="V944" s="2"/>
      <c r="W944" s="2"/>
    </row>
    <row r="945" spans="19:23" ht="16.149999999999999" customHeight="1" x14ac:dyDescent="0.2">
      <c r="S945" s="2"/>
      <c r="T945" s="2"/>
      <c r="U945" s="2"/>
      <c r="V945" s="2"/>
      <c r="W945" s="2"/>
    </row>
    <row r="946" spans="19:23" ht="16.149999999999999" customHeight="1" x14ac:dyDescent="0.2">
      <c r="S946" s="2"/>
      <c r="T946" s="2"/>
      <c r="U946" s="2"/>
      <c r="V946" s="2"/>
      <c r="W946" s="2"/>
    </row>
    <row r="947" spans="19:23" ht="16.149999999999999" customHeight="1" x14ac:dyDescent="0.2">
      <c r="S947" s="2"/>
      <c r="T947" s="2"/>
      <c r="U947" s="2"/>
      <c r="V947" s="2"/>
      <c r="W947" s="2"/>
    </row>
    <row r="948" spans="19:23" ht="16.149999999999999" customHeight="1" x14ac:dyDescent="0.2">
      <c r="S948" s="2"/>
      <c r="T948" s="2"/>
      <c r="U948" s="2"/>
      <c r="V948" s="2"/>
      <c r="W948" s="2"/>
    </row>
    <row r="949" spans="19:23" ht="16.149999999999999" customHeight="1" x14ac:dyDescent="0.2">
      <c r="S949" s="2"/>
      <c r="T949" s="2"/>
      <c r="U949" s="2"/>
      <c r="V949" s="2"/>
      <c r="W949" s="2"/>
    </row>
    <row r="950" spans="19:23" ht="16.149999999999999" customHeight="1" x14ac:dyDescent="0.2">
      <c r="S950" s="2"/>
      <c r="T950" s="2"/>
      <c r="U950" s="2"/>
      <c r="V950" s="2"/>
      <c r="W950" s="2"/>
    </row>
    <row r="951" spans="19:23" ht="16.149999999999999" customHeight="1" x14ac:dyDescent="0.2">
      <c r="S951" s="2"/>
      <c r="T951" s="2"/>
      <c r="U951" s="2"/>
      <c r="V951" s="2"/>
      <c r="W951" s="2"/>
    </row>
    <row r="952" spans="19:23" ht="16.149999999999999" customHeight="1" x14ac:dyDescent="0.2">
      <c r="S952" s="2"/>
      <c r="T952" s="2"/>
      <c r="U952" s="2"/>
      <c r="V952" s="2"/>
      <c r="W952" s="2"/>
    </row>
    <row r="953" spans="19:23" ht="16.149999999999999" customHeight="1" x14ac:dyDescent="0.2">
      <c r="S953" s="2"/>
      <c r="T953" s="2"/>
      <c r="U953" s="2"/>
      <c r="V953" s="2"/>
      <c r="W953" s="2"/>
    </row>
    <row r="954" spans="19:23" ht="16.149999999999999" customHeight="1" x14ac:dyDescent="0.2">
      <c r="S954" s="2"/>
      <c r="T954" s="2"/>
      <c r="U954" s="2"/>
      <c r="V954" s="2"/>
      <c r="W954" s="2"/>
    </row>
    <row r="955" spans="19:23" ht="16.149999999999999" customHeight="1" x14ac:dyDescent="0.2">
      <c r="S955" s="2"/>
      <c r="T955" s="2"/>
      <c r="U955" s="2"/>
      <c r="V955" s="2"/>
      <c r="W955" s="2"/>
    </row>
    <row r="956" spans="19:23" ht="16.149999999999999" customHeight="1" x14ac:dyDescent="0.2">
      <c r="S956" s="2"/>
      <c r="T956" s="2"/>
      <c r="U956" s="2"/>
      <c r="V956" s="2"/>
      <c r="W956" s="2"/>
    </row>
    <row r="957" spans="19:23" ht="16.149999999999999" customHeight="1" x14ac:dyDescent="0.2">
      <c r="S957" s="2"/>
      <c r="T957" s="2"/>
      <c r="U957" s="2"/>
      <c r="V957" s="2"/>
      <c r="W957" s="2"/>
    </row>
    <row r="958" spans="19:23" ht="16.149999999999999" customHeight="1" x14ac:dyDescent="0.2">
      <c r="S958" s="2"/>
      <c r="T958" s="2"/>
      <c r="U958" s="2"/>
      <c r="V958" s="2"/>
      <c r="W958" s="2"/>
    </row>
    <row r="959" spans="19:23" ht="16.149999999999999" customHeight="1" x14ac:dyDescent="0.2">
      <c r="S959" s="2"/>
      <c r="T959" s="2"/>
      <c r="U959" s="2"/>
      <c r="V959" s="2"/>
      <c r="W959" s="2"/>
    </row>
    <row r="960" spans="19:23" ht="16.149999999999999" customHeight="1" x14ac:dyDescent="0.2">
      <c r="S960" s="2"/>
      <c r="T960" s="2"/>
      <c r="U960" s="2"/>
      <c r="V960" s="2"/>
      <c r="W960" s="2"/>
    </row>
    <row r="961" spans="19:23" ht="16.149999999999999" customHeight="1" x14ac:dyDescent="0.2">
      <c r="S961" s="2"/>
      <c r="T961" s="2"/>
      <c r="U961" s="2"/>
      <c r="V961" s="2"/>
      <c r="W961" s="2"/>
    </row>
    <row r="962" spans="19:23" ht="16.149999999999999" customHeight="1" x14ac:dyDescent="0.2">
      <c r="S962" s="2"/>
      <c r="T962" s="2"/>
      <c r="U962" s="2"/>
      <c r="V962" s="2"/>
      <c r="W962" s="2"/>
    </row>
    <row r="963" spans="19:23" ht="16.149999999999999" customHeight="1" x14ac:dyDescent="0.2">
      <c r="S963" s="2"/>
      <c r="T963" s="2"/>
      <c r="U963" s="2"/>
      <c r="V963" s="2"/>
      <c r="W963" s="2"/>
    </row>
    <row r="964" spans="19:23" ht="16.149999999999999" customHeight="1" x14ac:dyDescent="0.2">
      <c r="S964" s="2"/>
      <c r="T964" s="2"/>
      <c r="U964" s="2"/>
      <c r="V964" s="2"/>
      <c r="W964" s="2"/>
    </row>
    <row r="965" spans="19:23" ht="16.149999999999999" customHeight="1" x14ac:dyDescent="0.2">
      <c r="S965" s="2"/>
      <c r="T965" s="2"/>
      <c r="U965" s="2"/>
      <c r="V965" s="2"/>
      <c r="W965" s="2"/>
    </row>
    <row r="966" spans="19:23" ht="16.149999999999999" customHeight="1" x14ac:dyDescent="0.2">
      <c r="S966" s="2"/>
      <c r="T966" s="2"/>
      <c r="U966" s="2"/>
      <c r="V966" s="2"/>
      <c r="W966" s="2"/>
    </row>
    <row r="967" spans="19:23" ht="16.149999999999999" customHeight="1" x14ac:dyDescent="0.2">
      <c r="S967" s="2"/>
      <c r="T967" s="2"/>
      <c r="U967" s="2"/>
      <c r="V967" s="2"/>
      <c r="W967" s="2"/>
    </row>
    <row r="968" spans="19:23" ht="16.149999999999999" customHeight="1" x14ac:dyDescent="0.2">
      <c r="S968" s="2"/>
      <c r="T968" s="2"/>
      <c r="U968" s="2"/>
      <c r="V968" s="2"/>
      <c r="W968" s="2"/>
    </row>
    <row r="969" spans="19:23" ht="16.149999999999999" customHeight="1" x14ac:dyDescent="0.2">
      <c r="S969" s="2"/>
      <c r="T969" s="2"/>
      <c r="U969" s="2"/>
      <c r="V969" s="2"/>
      <c r="W969" s="2"/>
    </row>
    <row r="970" spans="19:23" ht="16.149999999999999" customHeight="1" x14ac:dyDescent="0.2">
      <c r="S970" s="2"/>
      <c r="T970" s="2"/>
      <c r="U970" s="2"/>
      <c r="V970" s="2"/>
      <c r="W970" s="2"/>
    </row>
    <row r="971" spans="19:23" ht="16.149999999999999" customHeight="1" x14ac:dyDescent="0.2">
      <c r="S971" s="2"/>
      <c r="T971" s="2"/>
      <c r="U971" s="2"/>
      <c r="V971" s="2"/>
      <c r="W971" s="2"/>
    </row>
    <row r="972" spans="19:23" ht="16.149999999999999" customHeight="1" x14ac:dyDescent="0.2">
      <c r="S972" s="2"/>
      <c r="T972" s="2"/>
      <c r="U972" s="2"/>
      <c r="V972" s="2"/>
      <c r="W972" s="2"/>
    </row>
    <row r="973" spans="19:23" ht="16.149999999999999" customHeight="1" x14ac:dyDescent="0.2">
      <c r="S973" s="2"/>
      <c r="T973" s="2"/>
      <c r="U973" s="2"/>
      <c r="V973" s="2"/>
      <c r="W973" s="2"/>
    </row>
    <row r="974" spans="19:23" ht="16.149999999999999" customHeight="1" x14ac:dyDescent="0.2">
      <c r="S974" s="2"/>
      <c r="T974" s="2"/>
      <c r="U974" s="2"/>
      <c r="V974" s="2"/>
      <c r="W974" s="2"/>
    </row>
    <row r="975" spans="19:23" ht="16.149999999999999" customHeight="1" x14ac:dyDescent="0.2">
      <c r="S975" s="2"/>
      <c r="T975" s="2"/>
      <c r="U975" s="2"/>
      <c r="V975" s="2"/>
      <c r="W975" s="2"/>
    </row>
    <row r="976" spans="19:23" ht="16.149999999999999" customHeight="1" x14ac:dyDescent="0.2">
      <c r="S976" s="2"/>
      <c r="T976" s="2"/>
      <c r="U976" s="2"/>
      <c r="V976" s="2"/>
      <c r="W976" s="2"/>
    </row>
    <row r="977" spans="19:23" ht="16.149999999999999" customHeight="1" x14ac:dyDescent="0.2">
      <c r="S977" s="2"/>
      <c r="T977" s="2"/>
      <c r="U977" s="2"/>
      <c r="V977" s="2"/>
      <c r="W977" s="2"/>
    </row>
    <row r="978" spans="19:23" ht="16.149999999999999" customHeight="1" x14ac:dyDescent="0.2">
      <c r="S978" s="2"/>
      <c r="T978" s="2"/>
      <c r="U978" s="2"/>
      <c r="V978" s="2"/>
      <c r="W978" s="2"/>
    </row>
    <row r="979" spans="19:23" ht="16.149999999999999" customHeight="1" x14ac:dyDescent="0.2">
      <c r="S979" s="2"/>
      <c r="T979" s="2"/>
      <c r="U979" s="2"/>
      <c r="V979" s="2"/>
      <c r="W979" s="2"/>
    </row>
    <row r="980" spans="19:23" ht="16.149999999999999" customHeight="1" x14ac:dyDescent="0.2">
      <c r="S980" s="2"/>
      <c r="T980" s="2"/>
      <c r="U980" s="2"/>
      <c r="V980" s="2"/>
      <c r="W980" s="2"/>
    </row>
    <row r="981" spans="19:23" ht="16.149999999999999" customHeight="1" x14ac:dyDescent="0.2">
      <c r="S981" s="2"/>
      <c r="T981" s="2"/>
      <c r="U981" s="2"/>
      <c r="V981" s="2"/>
      <c r="W981" s="2"/>
    </row>
    <row r="982" spans="19:23" ht="16.149999999999999" customHeight="1" x14ac:dyDescent="0.2">
      <c r="S982" s="2"/>
      <c r="T982" s="2"/>
      <c r="U982" s="2"/>
      <c r="V982" s="2"/>
      <c r="W982" s="2"/>
    </row>
    <row r="983" spans="19:23" ht="16.149999999999999" customHeight="1" x14ac:dyDescent="0.2">
      <c r="S983" s="2"/>
      <c r="T983" s="2"/>
      <c r="U983" s="2"/>
      <c r="V983" s="2"/>
      <c r="W983" s="2"/>
    </row>
    <row r="984" spans="19:23" ht="16.149999999999999" customHeight="1" x14ac:dyDescent="0.2">
      <c r="S984" s="2"/>
      <c r="T984" s="2"/>
      <c r="U984" s="2"/>
      <c r="V984" s="2"/>
      <c r="W984" s="2"/>
    </row>
    <row r="985" spans="19:23" ht="16.149999999999999" customHeight="1" x14ac:dyDescent="0.2">
      <c r="S985" s="2"/>
      <c r="T985" s="2"/>
      <c r="U985" s="2"/>
      <c r="V985" s="2"/>
      <c r="W985" s="2"/>
    </row>
    <row r="986" spans="19:23" ht="16.149999999999999" customHeight="1" x14ac:dyDescent="0.2">
      <c r="S986" s="2"/>
      <c r="T986" s="2"/>
      <c r="U986" s="2"/>
      <c r="V986" s="2"/>
      <c r="W986" s="2"/>
    </row>
    <row r="987" spans="19:23" ht="16.149999999999999" customHeight="1" x14ac:dyDescent="0.2">
      <c r="S987" s="2"/>
      <c r="T987" s="2"/>
      <c r="U987" s="2"/>
      <c r="V987" s="2"/>
      <c r="W987" s="2"/>
    </row>
    <row r="988" spans="19:23" ht="16.149999999999999" customHeight="1" x14ac:dyDescent="0.2">
      <c r="S988" s="2"/>
      <c r="T988" s="2"/>
      <c r="U988" s="2"/>
      <c r="V988" s="2"/>
      <c r="W988" s="2"/>
    </row>
    <row r="989" spans="19:23" ht="16.149999999999999" customHeight="1" x14ac:dyDescent="0.2">
      <c r="S989" s="2"/>
      <c r="T989" s="2"/>
      <c r="U989" s="2"/>
      <c r="V989" s="2"/>
      <c r="W989" s="2"/>
    </row>
    <row r="990" spans="19:23" ht="16.149999999999999" customHeight="1" x14ac:dyDescent="0.2">
      <c r="S990" s="2"/>
      <c r="T990" s="2"/>
      <c r="U990" s="2"/>
      <c r="V990" s="2"/>
      <c r="W990" s="2"/>
    </row>
    <row r="991" spans="19:23" ht="16.149999999999999" customHeight="1" x14ac:dyDescent="0.2">
      <c r="S991" s="2"/>
      <c r="T991" s="2"/>
      <c r="U991" s="2"/>
      <c r="V991" s="2"/>
      <c r="W991" s="2"/>
    </row>
    <row r="992" spans="19:23" ht="16.149999999999999" customHeight="1" x14ac:dyDescent="0.2">
      <c r="S992" s="2"/>
      <c r="T992" s="2"/>
      <c r="U992" s="2"/>
      <c r="V992" s="2"/>
      <c r="W992" s="2"/>
    </row>
    <row r="993" spans="19:23" ht="16.149999999999999" customHeight="1" x14ac:dyDescent="0.2">
      <c r="S993" s="2"/>
      <c r="T993" s="2"/>
      <c r="U993" s="2"/>
      <c r="V993" s="2"/>
      <c r="W993" s="2"/>
    </row>
    <row r="994" spans="19:23" ht="16.149999999999999" customHeight="1" x14ac:dyDescent="0.2">
      <c r="S994" s="2"/>
      <c r="T994" s="2"/>
      <c r="U994" s="2"/>
      <c r="V994" s="2"/>
      <c r="W994" s="2"/>
    </row>
    <row r="995" spans="19:23" ht="16.149999999999999" customHeight="1" x14ac:dyDescent="0.2">
      <c r="S995" s="2"/>
      <c r="T995" s="2"/>
      <c r="U995" s="2"/>
      <c r="V995" s="2"/>
      <c r="W995" s="2"/>
    </row>
    <row r="996" spans="19:23" ht="16.149999999999999" customHeight="1" x14ac:dyDescent="0.2">
      <c r="S996" s="2"/>
      <c r="T996" s="2"/>
      <c r="U996" s="2"/>
      <c r="V996" s="2"/>
      <c r="W996" s="2"/>
    </row>
    <row r="997" spans="19:23" ht="16.149999999999999" customHeight="1" x14ac:dyDescent="0.2">
      <c r="S997" s="2"/>
      <c r="T997" s="2"/>
      <c r="U997" s="2"/>
      <c r="V997" s="2"/>
      <c r="W997" s="2"/>
    </row>
    <row r="998" spans="19:23" ht="16.149999999999999" customHeight="1" x14ac:dyDescent="0.2">
      <c r="S998" s="2"/>
      <c r="T998" s="2"/>
      <c r="U998" s="2"/>
      <c r="V998" s="2"/>
      <c r="W998" s="2"/>
    </row>
    <row r="999" spans="19:23" ht="16.149999999999999" customHeight="1" x14ac:dyDescent="0.2">
      <c r="S999" s="2"/>
      <c r="T999" s="2"/>
      <c r="U999" s="2"/>
      <c r="V999" s="2"/>
      <c r="W999" s="2"/>
    </row>
    <row r="1000" spans="19:23" ht="16.149999999999999" customHeight="1" x14ac:dyDescent="0.2">
      <c r="S1000" s="2"/>
      <c r="T1000" s="2"/>
      <c r="U1000" s="2"/>
      <c r="V1000" s="2"/>
      <c r="W1000" s="2"/>
    </row>
    <row r="1001" spans="19:23" ht="16.149999999999999" customHeight="1" x14ac:dyDescent="0.2">
      <c r="S1001" s="2"/>
      <c r="T1001" s="2"/>
      <c r="U1001" s="2"/>
      <c r="V1001" s="2"/>
      <c r="W1001" s="2"/>
    </row>
    <row r="1002" spans="19:23" ht="16.149999999999999" customHeight="1" x14ac:dyDescent="0.2">
      <c r="S1002" s="2"/>
      <c r="T1002" s="2"/>
      <c r="U1002" s="2"/>
      <c r="V1002" s="2"/>
      <c r="W1002" s="2"/>
    </row>
    <row r="1003" spans="19:23" ht="16.149999999999999" customHeight="1" x14ac:dyDescent="0.2">
      <c r="S1003" s="2"/>
      <c r="T1003" s="2"/>
      <c r="U1003" s="2"/>
      <c r="V1003" s="2"/>
      <c r="W1003" s="2"/>
    </row>
    <row r="1004" spans="19:23" ht="16.149999999999999" customHeight="1" x14ac:dyDescent="0.2">
      <c r="S1004" s="2"/>
      <c r="T1004" s="2"/>
      <c r="U1004" s="2"/>
      <c r="V1004" s="2"/>
      <c r="W1004" s="2"/>
    </row>
    <row r="1005" spans="19:23" ht="16.149999999999999" customHeight="1" x14ac:dyDescent="0.2">
      <c r="S1005" s="2"/>
      <c r="T1005" s="2"/>
      <c r="U1005" s="2"/>
      <c r="V1005" s="2"/>
      <c r="W1005" s="2"/>
    </row>
    <row r="1006" spans="19:23" ht="16.149999999999999" customHeight="1" x14ac:dyDescent="0.2">
      <c r="S1006" s="2"/>
      <c r="T1006" s="2"/>
      <c r="U1006" s="2"/>
      <c r="V1006" s="2"/>
      <c r="W1006" s="2"/>
    </row>
    <row r="1007" spans="19:23" ht="16.149999999999999" customHeight="1" x14ac:dyDescent="0.2">
      <c r="S1007" s="2"/>
      <c r="T1007" s="2"/>
      <c r="U1007" s="2"/>
      <c r="V1007" s="2"/>
      <c r="W1007" s="2"/>
    </row>
    <row r="1008" spans="19:23" ht="16.149999999999999" customHeight="1" x14ac:dyDescent="0.2">
      <c r="S1008" s="2"/>
      <c r="T1008" s="2"/>
      <c r="U1008" s="2"/>
      <c r="V1008" s="2"/>
      <c r="W1008" s="2"/>
    </row>
    <row r="1009" spans="19:23" ht="16.149999999999999" customHeight="1" x14ac:dyDescent="0.2">
      <c r="S1009" s="2"/>
      <c r="T1009" s="2"/>
      <c r="U1009" s="2"/>
      <c r="V1009" s="2"/>
      <c r="W1009" s="2"/>
    </row>
    <row r="1010" spans="19:23" ht="16.149999999999999" customHeight="1" x14ac:dyDescent="0.2">
      <c r="S1010" s="2"/>
      <c r="T1010" s="2"/>
      <c r="U1010" s="2"/>
      <c r="V1010" s="2"/>
      <c r="W1010" s="2"/>
    </row>
    <row r="1011" spans="19:23" ht="16.149999999999999" customHeight="1" x14ac:dyDescent="0.2">
      <c r="S1011" s="2"/>
      <c r="T1011" s="2"/>
      <c r="U1011" s="2"/>
      <c r="V1011" s="2"/>
      <c r="W1011" s="2"/>
    </row>
    <row r="1012" spans="19:23" ht="16.149999999999999" customHeight="1" x14ac:dyDescent="0.2">
      <c r="S1012" s="2"/>
      <c r="T1012" s="2"/>
      <c r="U1012" s="2"/>
      <c r="V1012" s="2"/>
      <c r="W1012" s="2"/>
    </row>
    <row r="1013" spans="19:23" ht="16.149999999999999" customHeight="1" x14ac:dyDescent="0.2">
      <c r="S1013" s="2"/>
      <c r="T1013" s="2"/>
      <c r="U1013" s="2"/>
      <c r="V1013" s="2"/>
      <c r="W1013" s="2"/>
    </row>
    <row r="1014" spans="19:23" ht="16.149999999999999" customHeight="1" x14ac:dyDescent="0.2">
      <c r="S1014" s="2"/>
      <c r="T1014" s="2"/>
      <c r="U1014" s="2"/>
      <c r="V1014" s="2"/>
      <c r="W1014" s="2"/>
    </row>
    <row r="1015" spans="19:23" ht="16.149999999999999" customHeight="1" x14ac:dyDescent="0.2">
      <c r="S1015" s="2"/>
      <c r="T1015" s="2"/>
      <c r="U1015" s="2"/>
      <c r="V1015" s="2"/>
      <c r="W1015" s="2"/>
    </row>
    <row r="1016" spans="19:23" ht="16.149999999999999" customHeight="1" x14ac:dyDescent="0.2">
      <c r="S1016" s="2"/>
      <c r="T1016" s="2"/>
      <c r="U1016" s="2"/>
      <c r="V1016" s="2"/>
      <c r="W1016" s="2"/>
    </row>
    <row r="1017" spans="19:23" ht="16.149999999999999" customHeight="1" x14ac:dyDescent="0.2">
      <c r="S1017" s="2"/>
      <c r="T1017" s="2"/>
      <c r="U1017" s="2"/>
      <c r="V1017" s="2"/>
      <c r="W1017" s="2"/>
    </row>
    <row r="1018" spans="19:23" ht="16.149999999999999" customHeight="1" x14ac:dyDescent="0.2">
      <c r="S1018" s="2"/>
      <c r="T1018" s="2"/>
      <c r="U1018" s="2"/>
      <c r="V1018" s="2"/>
      <c r="W1018" s="2"/>
    </row>
    <row r="1019" spans="19:23" ht="16.149999999999999" customHeight="1" x14ac:dyDescent="0.2">
      <c r="S1019" s="2"/>
      <c r="T1019" s="2"/>
      <c r="U1019" s="2"/>
      <c r="V1019" s="2"/>
      <c r="W1019" s="2"/>
    </row>
    <row r="1020" spans="19:23" ht="16.149999999999999" customHeight="1" x14ac:dyDescent="0.2">
      <c r="S1020" s="2"/>
      <c r="T1020" s="2"/>
      <c r="U1020" s="2"/>
      <c r="V1020" s="2"/>
      <c r="W1020" s="2"/>
    </row>
    <row r="1021" spans="19:23" ht="16.149999999999999" customHeight="1" x14ac:dyDescent="0.2">
      <c r="S1021" s="2"/>
      <c r="T1021" s="2"/>
      <c r="U1021" s="2"/>
      <c r="V1021" s="2"/>
      <c r="W1021" s="2"/>
    </row>
    <row r="1022" spans="19:23" ht="16.149999999999999" customHeight="1" x14ac:dyDescent="0.2">
      <c r="S1022" s="2"/>
      <c r="T1022" s="2"/>
      <c r="U1022" s="2"/>
      <c r="V1022" s="2"/>
      <c r="W1022" s="2"/>
    </row>
    <row r="1023" spans="19:23" ht="16.149999999999999" customHeight="1" x14ac:dyDescent="0.2">
      <c r="S1023" s="2"/>
      <c r="T1023" s="2"/>
      <c r="U1023" s="2"/>
      <c r="V1023" s="2"/>
      <c r="W1023" s="2"/>
    </row>
    <row r="1024" spans="19:23" ht="16.149999999999999" customHeight="1" x14ac:dyDescent="0.2">
      <c r="S1024" s="2"/>
      <c r="T1024" s="2"/>
      <c r="U1024" s="2"/>
      <c r="V1024" s="2"/>
      <c r="W1024" s="2"/>
    </row>
    <row r="1025" spans="19:23" ht="16.149999999999999" customHeight="1" x14ac:dyDescent="0.2">
      <c r="S1025" s="2"/>
      <c r="T1025" s="2"/>
      <c r="U1025" s="2"/>
      <c r="V1025" s="2"/>
      <c r="W1025" s="2"/>
    </row>
    <row r="1026" spans="19:23" ht="16.149999999999999" customHeight="1" x14ac:dyDescent="0.2">
      <c r="S1026" s="2"/>
      <c r="T1026" s="2"/>
      <c r="U1026" s="2"/>
      <c r="V1026" s="2"/>
      <c r="W1026" s="2"/>
    </row>
    <row r="1027" spans="19:23" ht="16.149999999999999" customHeight="1" x14ac:dyDescent="0.2">
      <c r="S1027" s="2"/>
      <c r="T1027" s="2"/>
      <c r="U1027" s="2"/>
      <c r="V1027" s="2"/>
      <c r="W1027" s="2"/>
    </row>
    <row r="1028" spans="19:23" ht="16.149999999999999" customHeight="1" x14ac:dyDescent="0.2">
      <c r="S1028" s="2"/>
      <c r="T1028" s="2"/>
      <c r="U1028" s="2"/>
      <c r="V1028" s="2"/>
      <c r="W1028" s="2"/>
    </row>
    <row r="1029" spans="19:23" ht="16.149999999999999" customHeight="1" x14ac:dyDescent="0.2">
      <c r="S1029" s="2"/>
      <c r="T1029" s="2"/>
      <c r="U1029" s="2"/>
      <c r="V1029" s="2"/>
      <c r="W1029" s="2"/>
    </row>
    <row r="1030" spans="19:23" ht="16.149999999999999" customHeight="1" x14ac:dyDescent="0.2">
      <c r="S1030" s="2"/>
      <c r="T1030" s="2"/>
      <c r="U1030" s="2"/>
      <c r="V1030" s="2"/>
      <c r="W1030" s="2"/>
    </row>
    <row r="1031" spans="19:23" ht="16.149999999999999" customHeight="1" x14ac:dyDescent="0.2">
      <c r="S1031" s="2"/>
      <c r="T1031" s="2"/>
      <c r="U1031" s="2"/>
      <c r="V1031" s="2"/>
      <c r="W1031" s="2"/>
    </row>
    <row r="1032" spans="19:23" ht="16.149999999999999" customHeight="1" x14ac:dyDescent="0.2">
      <c r="S1032" s="2"/>
      <c r="T1032" s="2"/>
      <c r="U1032" s="2"/>
      <c r="V1032" s="2"/>
      <c r="W1032" s="2"/>
    </row>
    <row r="1033" spans="19:23" ht="16.149999999999999" customHeight="1" x14ac:dyDescent="0.2">
      <c r="S1033" s="2"/>
      <c r="T1033" s="2"/>
      <c r="U1033" s="2"/>
      <c r="V1033" s="2"/>
      <c r="W1033" s="2"/>
    </row>
    <row r="1034" spans="19:23" ht="16.149999999999999" customHeight="1" x14ac:dyDescent="0.2">
      <c r="S1034" s="2"/>
      <c r="T1034" s="2"/>
      <c r="U1034" s="2"/>
      <c r="V1034" s="2"/>
      <c r="W1034" s="2"/>
    </row>
    <row r="1035" spans="19:23" ht="16.149999999999999" customHeight="1" x14ac:dyDescent="0.2">
      <c r="S1035" s="2"/>
      <c r="T1035" s="2"/>
      <c r="U1035" s="2"/>
      <c r="V1035" s="2"/>
      <c r="W1035" s="2"/>
    </row>
    <row r="1036" spans="19:23" ht="16.149999999999999" customHeight="1" x14ac:dyDescent="0.2">
      <c r="S1036" s="2"/>
      <c r="T1036" s="2"/>
      <c r="U1036" s="2"/>
      <c r="V1036" s="2"/>
      <c r="W1036" s="2"/>
    </row>
    <row r="1037" spans="19:23" ht="16.149999999999999" customHeight="1" x14ac:dyDescent="0.2">
      <c r="S1037" s="2"/>
      <c r="T1037" s="2"/>
      <c r="U1037" s="2"/>
      <c r="V1037" s="2"/>
      <c r="W1037" s="2"/>
    </row>
    <row r="1038" spans="19:23" ht="16.149999999999999" customHeight="1" x14ac:dyDescent="0.2">
      <c r="S1038" s="2"/>
      <c r="T1038" s="2"/>
      <c r="U1038" s="2"/>
      <c r="V1038" s="2"/>
      <c r="W1038" s="2"/>
    </row>
    <row r="1039" spans="19:23" ht="16.149999999999999" customHeight="1" x14ac:dyDescent="0.2">
      <c r="S1039" s="2"/>
      <c r="T1039" s="2"/>
      <c r="U1039" s="2"/>
      <c r="V1039" s="2"/>
      <c r="W1039" s="2"/>
    </row>
    <row r="1040" spans="19:23" ht="16.149999999999999" customHeight="1" x14ac:dyDescent="0.2">
      <c r="S1040" s="2"/>
      <c r="T1040" s="2"/>
      <c r="U1040" s="2"/>
      <c r="V1040" s="2"/>
      <c r="W1040" s="2"/>
    </row>
    <row r="1041" spans="19:23" ht="16.149999999999999" customHeight="1" x14ac:dyDescent="0.2">
      <c r="S1041" s="2"/>
      <c r="T1041" s="2"/>
      <c r="U1041" s="2"/>
      <c r="V1041" s="2"/>
      <c r="W1041" s="2"/>
    </row>
    <row r="1042" spans="19:23" ht="16.149999999999999" customHeight="1" x14ac:dyDescent="0.2">
      <c r="S1042" s="2"/>
      <c r="T1042" s="2"/>
      <c r="U1042" s="2"/>
      <c r="V1042" s="2"/>
      <c r="W1042" s="2"/>
    </row>
    <row r="1043" spans="19:23" ht="16.149999999999999" customHeight="1" x14ac:dyDescent="0.2">
      <c r="S1043" s="2"/>
      <c r="T1043" s="2"/>
      <c r="U1043" s="2"/>
      <c r="V1043" s="2"/>
      <c r="W1043" s="2"/>
    </row>
    <row r="1044" spans="19:23" ht="16.149999999999999" customHeight="1" x14ac:dyDescent="0.2">
      <c r="S1044" s="2"/>
      <c r="T1044" s="2"/>
      <c r="U1044" s="2"/>
      <c r="V1044" s="2"/>
      <c r="W1044" s="2"/>
    </row>
    <row r="1045" spans="19:23" ht="16.149999999999999" customHeight="1" x14ac:dyDescent="0.2">
      <c r="S1045" s="2"/>
      <c r="T1045" s="2"/>
      <c r="U1045" s="2"/>
      <c r="V1045" s="2"/>
      <c r="W1045" s="2"/>
    </row>
    <row r="1046" spans="19:23" ht="16.149999999999999" customHeight="1" x14ac:dyDescent="0.2">
      <c r="S1046" s="2"/>
      <c r="T1046" s="2"/>
      <c r="U1046" s="2"/>
      <c r="V1046" s="2"/>
      <c r="W1046" s="2"/>
    </row>
    <row r="1047" spans="19:23" ht="16.149999999999999" customHeight="1" x14ac:dyDescent="0.2">
      <c r="S1047" s="2"/>
      <c r="T1047" s="2"/>
      <c r="U1047" s="2"/>
      <c r="V1047" s="2"/>
      <c r="W1047" s="2"/>
    </row>
    <row r="1048" spans="19:23" ht="16.149999999999999" customHeight="1" x14ac:dyDescent="0.2">
      <c r="S1048" s="2"/>
      <c r="T1048" s="2"/>
      <c r="U1048" s="2"/>
      <c r="V1048" s="2"/>
      <c r="W1048" s="2"/>
    </row>
    <row r="1049" spans="19:23" ht="16.149999999999999" customHeight="1" x14ac:dyDescent="0.2">
      <c r="S1049" s="2"/>
      <c r="T1049" s="2"/>
      <c r="U1049" s="2"/>
      <c r="V1049" s="2"/>
      <c r="W1049" s="2"/>
    </row>
    <row r="1050" spans="19:23" ht="16.149999999999999" customHeight="1" x14ac:dyDescent="0.2">
      <c r="S1050" s="2"/>
      <c r="T1050" s="2"/>
      <c r="U1050" s="2"/>
      <c r="V1050" s="2"/>
      <c r="W1050" s="2"/>
    </row>
    <row r="1051" spans="19:23" ht="16.149999999999999" customHeight="1" x14ac:dyDescent="0.2">
      <c r="S1051" s="2"/>
      <c r="T1051" s="2"/>
      <c r="U1051" s="2"/>
      <c r="V1051" s="2"/>
      <c r="W1051" s="2"/>
    </row>
    <row r="1052" spans="19:23" ht="16.149999999999999" customHeight="1" x14ac:dyDescent="0.2">
      <c r="S1052" s="2"/>
      <c r="T1052" s="2"/>
      <c r="U1052" s="2"/>
      <c r="V1052" s="2"/>
      <c r="W1052" s="2"/>
    </row>
    <row r="1053" spans="19:23" ht="16.149999999999999" customHeight="1" x14ac:dyDescent="0.2">
      <c r="S1053" s="2"/>
      <c r="T1053" s="2"/>
      <c r="U1053" s="2"/>
      <c r="V1053" s="2"/>
      <c r="W1053" s="2"/>
    </row>
    <row r="1054" spans="19:23" ht="16.149999999999999" customHeight="1" x14ac:dyDescent="0.2">
      <c r="S1054" s="2"/>
      <c r="T1054" s="2"/>
      <c r="U1054" s="2"/>
      <c r="V1054" s="2"/>
      <c r="W1054" s="2"/>
    </row>
    <row r="1055" spans="19:23" ht="16.149999999999999" customHeight="1" x14ac:dyDescent="0.2">
      <c r="S1055" s="2"/>
      <c r="T1055" s="2"/>
      <c r="U1055" s="2"/>
      <c r="V1055" s="2"/>
      <c r="W1055" s="2"/>
    </row>
    <row r="1056" spans="19:23" ht="16.149999999999999" customHeight="1" x14ac:dyDescent="0.2">
      <c r="S1056" s="2"/>
      <c r="T1056" s="2"/>
      <c r="U1056" s="2"/>
      <c r="V1056" s="2"/>
      <c r="W1056" s="2"/>
    </row>
    <row r="1057" spans="19:23" ht="16.149999999999999" customHeight="1" x14ac:dyDescent="0.2">
      <c r="S1057" s="2"/>
      <c r="T1057" s="2"/>
      <c r="U1057" s="2"/>
      <c r="V1057" s="2"/>
      <c r="W1057" s="2"/>
    </row>
    <row r="1058" spans="19:23" ht="16.149999999999999" customHeight="1" x14ac:dyDescent="0.2">
      <c r="S1058" s="2"/>
      <c r="T1058" s="2"/>
      <c r="U1058" s="2"/>
      <c r="V1058" s="2"/>
      <c r="W1058" s="2"/>
    </row>
    <row r="1059" spans="19:23" ht="16.149999999999999" customHeight="1" x14ac:dyDescent="0.2">
      <c r="S1059" s="2"/>
      <c r="T1059" s="2"/>
      <c r="U1059" s="2"/>
      <c r="V1059" s="2"/>
      <c r="W1059" s="2"/>
    </row>
    <row r="1060" spans="19:23" ht="16.149999999999999" customHeight="1" x14ac:dyDescent="0.2">
      <c r="S1060" s="2"/>
      <c r="T1060" s="2"/>
      <c r="U1060" s="2"/>
      <c r="V1060" s="2"/>
      <c r="W1060" s="2"/>
    </row>
    <row r="1061" spans="19:23" ht="16.149999999999999" customHeight="1" x14ac:dyDescent="0.2">
      <c r="S1061" s="2"/>
      <c r="T1061" s="2"/>
      <c r="U1061" s="2"/>
      <c r="V1061" s="2"/>
      <c r="W1061" s="2"/>
    </row>
    <row r="1062" spans="19:23" ht="16.149999999999999" customHeight="1" x14ac:dyDescent="0.2">
      <c r="S1062" s="2"/>
      <c r="T1062" s="2"/>
      <c r="U1062" s="2"/>
      <c r="V1062" s="2"/>
      <c r="W1062" s="2"/>
    </row>
    <row r="1063" spans="19:23" ht="16.149999999999999" customHeight="1" x14ac:dyDescent="0.2">
      <c r="S1063" s="2"/>
      <c r="T1063" s="2"/>
      <c r="U1063" s="2"/>
      <c r="V1063" s="2"/>
      <c r="W1063" s="2"/>
    </row>
    <row r="1064" spans="19:23" ht="16.149999999999999" customHeight="1" x14ac:dyDescent="0.2">
      <c r="S1064" s="2"/>
      <c r="T1064" s="2"/>
      <c r="U1064" s="2"/>
      <c r="V1064" s="2"/>
      <c r="W1064" s="2"/>
    </row>
    <row r="1065" spans="19:23" ht="16.149999999999999" customHeight="1" x14ac:dyDescent="0.2">
      <c r="S1065" s="2"/>
      <c r="T1065" s="2"/>
      <c r="U1065" s="2"/>
      <c r="V1065" s="2"/>
      <c r="W1065" s="2"/>
    </row>
    <row r="1066" spans="19:23" ht="16.149999999999999" customHeight="1" x14ac:dyDescent="0.2">
      <c r="S1066" s="2"/>
      <c r="T1066" s="2"/>
      <c r="U1066" s="2"/>
      <c r="V1066" s="2"/>
      <c r="W1066" s="2"/>
    </row>
    <row r="1067" spans="19:23" ht="16.149999999999999" customHeight="1" x14ac:dyDescent="0.2">
      <c r="S1067" s="2"/>
      <c r="T1067" s="2"/>
      <c r="U1067" s="2"/>
      <c r="V1067" s="2"/>
      <c r="W1067" s="2"/>
    </row>
    <row r="1068" spans="19:23" ht="16.149999999999999" customHeight="1" x14ac:dyDescent="0.2">
      <c r="S1068" s="2"/>
      <c r="T1068" s="2"/>
      <c r="U1068" s="2"/>
      <c r="V1068" s="2"/>
      <c r="W1068" s="2"/>
    </row>
    <row r="1069" spans="19:23" ht="16.149999999999999" customHeight="1" x14ac:dyDescent="0.2">
      <c r="S1069" s="2"/>
      <c r="T1069" s="2"/>
      <c r="U1069" s="2"/>
      <c r="V1069" s="2"/>
      <c r="W1069" s="2"/>
    </row>
    <row r="1070" spans="19:23" ht="16.149999999999999" customHeight="1" x14ac:dyDescent="0.2">
      <c r="S1070" s="2"/>
      <c r="T1070" s="2"/>
      <c r="U1070" s="2"/>
      <c r="V1070" s="2"/>
      <c r="W1070" s="2"/>
    </row>
    <row r="1071" spans="19:23" ht="16.149999999999999" customHeight="1" x14ac:dyDescent="0.2">
      <c r="S1071" s="2"/>
      <c r="T1071" s="2"/>
      <c r="U1071" s="2"/>
      <c r="V1071" s="2"/>
      <c r="W1071" s="2"/>
    </row>
    <row r="1072" spans="19:23" ht="16.149999999999999" customHeight="1" x14ac:dyDescent="0.2">
      <c r="S1072" s="2"/>
      <c r="T1072" s="2"/>
      <c r="U1072" s="2"/>
      <c r="V1072" s="2"/>
      <c r="W1072" s="2"/>
    </row>
    <row r="1073" spans="19:23" ht="16.149999999999999" customHeight="1" x14ac:dyDescent="0.2">
      <c r="S1073" s="2"/>
      <c r="T1073" s="2"/>
      <c r="U1073" s="2"/>
      <c r="V1073" s="2"/>
      <c r="W1073" s="2"/>
    </row>
    <row r="1074" spans="19:23" ht="16.149999999999999" customHeight="1" x14ac:dyDescent="0.2">
      <c r="S1074" s="2"/>
      <c r="T1074" s="2"/>
      <c r="U1074" s="2"/>
      <c r="V1074" s="2"/>
      <c r="W1074" s="2"/>
    </row>
    <row r="1075" spans="19:23" ht="16.149999999999999" customHeight="1" x14ac:dyDescent="0.2">
      <c r="S1075" s="2"/>
      <c r="T1075" s="2"/>
      <c r="U1075" s="2"/>
      <c r="V1075" s="2"/>
      <c r="W1075" s="2"/>
    </row>
    <row r="1076" spans="19:23" ht="16.149999999999999" customHeight="1" x14ac:dyDescent="0.2">
      <c r="S1076" s="2"/>
      <c r="T1076" s="2"/>
      <c r="U1076" s="2"/>
      <c r="V1076" s="2"/>
      <c r="W1076" s="2"/>
    </row>
    <row r="1077" spans="19:23" ht="16.149999999999999" customHeight="1" x14ac:dyDescent="0.2">
      <c r="S1077" s="2"/>
      <c r="T1077" s="2"/>
      <c r="U1077" s="2"/>
      <c r="V1077" s="2"/>
      <c r="W1077" s="2"/>
    </row>
    <row r="1078" spans="19:23" ht="16.149999999999999" customHeight="1" x14ac:dyDescent="0.2">
      <c r="S1078" s="2"/>
      <c r="T1078" s="2"/>
      <c r="U1078" s="2"/>
      <c r="V1078" s="2"/>
      <c r="W1078" s="2"/>
    </row>
    <row r="1079" spans="19:23" ht="16.149999999999999" customHeight="1" x14ac:dyDescent="0.2">
      <c r="S1079" s="2"/>
      <c r="T1079" s="2"/>
      <c r="U1079" s="2"/>
      <c r="V1079" s="2"/>
      <c r="W1079" s="2"/>
    </row>
    <row r="1080" spans="19:23" ht="16.149999999999999" customHeight="1" x14ac:dyDescent="0.2">
      <c r="S1080" s="2"/>
      <c r="T1080" s="2"/>
      <c r="U1080" s="2"/>
      <c r="V1080" s="2"/>
      <c r="W1080" s="2"/>
    </row>
    <row r="1081" spans="19:23" ht="16.149999999999999" customHeight="1" x14ac:dyDescent="0.2">
      <c r="S1081" s="2"/>
      <c r="T1081" s="2"/>
      <c r="U1081" s="2"/>
      <c r="V1081" s="2"/>
      <c r="W1081" s="2"/>
    </row>
    <row r="1082" spans="19:23" ht="16.149999999999999" customHeight="1" x14ac:dyDescent="0.2">
      <c r="S1082" s="2"/>
      <c r="T1082" s="2"/>
      <c r="U1082" s="2"/>
      <c r="V1082" s="2"/>
      <c r="W1082" s="2"/>
    </row>
    <row r="1083" spans="19:23" ht="16.149999999999999" customHeight="1" x14ac:dyDescent="0.2">
      <c r="S1083" s="2"/>
      <c r="T1083" s="2"/>
      <c r="U1083" s="2"/>
      <c r="V1083" s="2"/>
      <c r="W1083" s="2"/>
    </row>
    <row r="1084" spans="19:23" ht="16.149999999999999" customHeight="1" x14ac:dyDescent="0.2">
      <c r="S1084" s="2"/>
      <c r="T1084" s="2"/>
      <c r="U1084" s="2"/>
      <c r="V1084" s="2"/>
      <c r="W1084" s="2"/>
    </row>
    <row r="1085" spans="19:23" ht="16.149999999999999" customHeight="1" x14ac:dyDescent="0.2">
      <c r="S1085" s="2"/>
      <c r="T1085" s="2"/>
      <c r="U1085" s="2"/>
      <c r="V1085" s="2"/>
      <c r="W1085" s="2"/>
    </row>
    <row r="1086" spans="19:23" ht="16.149999999999999" customHeight="1" x14ac:dyDescent="0.2">
      <c r="S1086" s="2"/>
      <c r="T1086" s="2"/>
      <c r="U1086" s="2"/>
      <c r="V1086" s="2"/>
      <c r="W1086" s="2"/>
    </row>
    <row r="1087" spans="19:23" ht="16.149999999999999" customHeight="1" x14ac:dyDescent="0.2">
      <c r="S1087" s="2"/>
      <c r="T1087" s="2"/>
      <c r="U1087" s="2"/>
      <c r="V1087" s="2"/>
      <c r="W1087" s="2"/>
    </row>
    <row r="1088" spans="19:23" ht="16.149999999999999" customHeight="1" x14ac:dyDescent="0.2">
      <c r="S1088" s="2"/>
      <c r="T1088" s="2"/>
      <c r="U1088" s="2"/>
      <c r="V1088" s="2"/>
      <c r="W1088" s="2"/>
    </row>
    <row r="1089" spans="19:23" ht="16.149999999999999" customHeight="1" x14ac:dyDescent="0.2">
      <c r="S1089" s="2"/>
      <c r="T1089" s="2"/>
      <c r="U1089" s="2"/>
      <c r="V1089" s="2"/>
      <c r="W1089" s="2"/>
    </row>
    <row r="1090" spans="19:23" ht="16.149999999999999" customHeight="1" x14ac:dyDescent="0.2">
      <c r="S1090" s="2"/>
      <c r="T1090" s="2"/>
      <c r="U1090" s="2"/>
      <c r="V1090" s="2"/>
      <c r="W1090" s="2"/>
    </row>
    <row r="1091" spans="19:23" ht="16.149999999999999" customHeight="1" x14ac:dyDescent="0.2">
      <c r="S1091" s="2"/>
      <c r="T1091" s="2"/>
      <c r="U1091" s="2"/>
      <c r="V1091" s="2"/>
      <c r="W1091" s="2"/>
    </row>
    <row r="1092" spans="19:23" ht="16.149999999999999" customHeight="1" x14ac:dyDescent="0.2">
      <c r="S1092" s="2"/>
      <c r="T1092" s="2"/>
      <c r="U1092" s="2"/>
      <c r="V1092" s="2"/>
      <c r="W1092" s="2"/>
    </row>
    <row r="1093" spans="19:23" ht="16.149999999999999" customHeight="1" x14ac:dyDescent="0.2">
      <c r="S1093" s="2"/>
      <c r="T1093" s="2"/>
      <c r="U1093" s="2"/>
      <c r="V1093" s="2"/>
      <c r="W1093" s="2"/>
    </row>
    <row r="1094" spans="19:23" ht="16.149999999999999" customHeight="1" x14ac:dyDescent="0.2">
      <c r="S1094" s="2"/>
      <c r="T1094" s="2"/>
      <c r="U1094" s="2"/>
      <c r="V1094" s="2"/>
      <c r="W1094" s="2"/>
    </row>
    <row r="1095" spans="19:23" ht="16.149999999999999" customHeight="1" x14ac:dyDescent="0.2">
      <c r="S1095" s="2"/>
      <c r="T1095" s="2"/>
      <c r="U1095" s="2"/>
      <c r="V1095" s="2"/>
      <c r="W1095" s="2"/>
    </row>
    <row r="1096" spans="19:23" ht="16.149999999999999" customHeight="1" x14ac:dyDescent="0.2">
      <c r="S1096" s="2"/>
      <c r="T1096" s="2"/>
      <c r="U1096" s="2"/>
      <c r="V1096" s="2"/>
      <c r="W1096" s="2"/>
    </row>
    <row r="1097" spans="19:23" ht="16.149999999999999" customHeight="1" x14ac:dyDescent="0.2">
      <c r="S1097" s="2"/>
      <c r="T1097" s="2"/>
      <c r="U1097" s="2"/>
      <c r="V1097" s="2"/>
      <c r="W1097" s="2"/>
    </row>
    <row r="1098" spans="19:23" ht="16.149999999999999" customHeight="1" x14ac:dyDescent="0.2">
      <c r="S1098" s="2"/>
      <c r="T1098" s="2"/>
      <c r="U1098" s="2"/>
      <c r="V1098" s="2"/>
      <c r="W1098" s="2"/>
    </row>
    <row r="1099" spans="19:23" ht="16.149999999999999" customHeight="1" x14ac:dyDescent="0.2">
      <c r="S1099" s="2"/>
      <c r="T1099" s="2"/>
      <c r="U1099" s="2"/>
      <c r="V1099" s="2"/>
      <c r="W1099" s="2"/>
    </row>
    <row r="1100" spans="19:23" ht="16.149999999999999" customHeight="1" x14ac:dyDescent="0.2">
      <c r="S1100" s="2"/>
      <c r="T1100" s="2"/>
      <c r="U1100" s="2"/>
      <c r="V1100" s="2"/>
      <c r="W1100" s="2"/>
    </row>
    <row r="1101" spans="19:23" ht="16.149999999999999" customHeight="1" x14ac:dyDescent="0.2">
      <c r="S1101" s="2"/>
      <c r="T1101" s="2"/>
      <c r="U1101" s="2"/>
      <c r="V1101" s="2"/>
      <c r="W1101" s="2"/>
    </row>
    <row r="1102" spans="19:23" ht="16.149999999999999" customHeight="1" x14ac:dyDescent="0.2">
      <c r="S1102" s="2"/>
      <c r="T1102" s="2"/>
      <c r="U1102" s="2"/>
      <c r="V1102" s="2"/>
      <c r="W1102" s="2"/>
    </row>
    <row r="1103" spans="19:23" ht="16.149999999999999" customHeight="1" x14ac:dyDescent="0.2">
      <c r="S1103" s="2"/>
      <c r="T1103" s="2"/>
      <c r="U1103" s="2"/>
      <c r="V1103" s="2"/>
      <c r="W1103" s="2"/>
    </row>
    <row r="1104" spans="19:23" ht="16.149999999999999" customHeight="1" x14ac:dyDescent="0.2">
      <c r="S1104" s="2"/>
      <c r="T1104" s="2"/>
      <c r="U1104" s="2"/>
      <c r="V1104" s="2"/>
      <c r="W1104" s="2"/>
    </row>
    <row r="1105" spans="19:23" ht="16.149999999999999" customHeight="1" x14ac:dyDescent="0.2">
      <c r="S1105" s="2"/>
      <c r="T1105" s="2"/>
      <c r="U1105" s="2"/>
      <c r="V1105" s="2"/>
      <c r="W1105" s="2"/>
    </row>
    <row r="1106" spans="19:23" ht="16.149999999999999" customHeight="1" x14ac:dyDescent="0.2">
      <c r="S1106" s="2"/>
      <c r="T1106" s="2"/>
      <c r="U1106" s="2"/>
      <c r="V1106" s="2"/>
      <c r="W1106" s="2"/>
    </row>
    <row r="1107" spans="19:23" ht="16.149999999999999" customHeight="1" x14ac:dyDescent="0.2">
      <c r="S1107" s="2"/>
      <c r="T1107" s="2"/>
      <c r="U1107" s="2"/>
      <c r="V1107" s="2"/>
      <c r="W1107" s="2"/>
    </row>
    <row r="1108" spans="19:23" ht="16.149999999999999" customHeight="1" x14ac:dyDescent="0.2">
      <c r="S1108" s="2"/>
      <c r="T1108" s="2"/>
      <c r="U1108" s="2"/>
      <c r="V1108" s="2"/>
      <c r="W1108" s="2"/>
    </row>
    <row r="1109" spans="19:23" ht="16.149999999999999" customHeight="1" x14ac:dyDescent="0.2">
      <c r="S1109" s="2"/>
      <c r="T1109" s="2"/>
      <c r="U1109" s="2"/>
      <c r="V1109" s="2"/>
      <c r="W1109" s="2"/>
    </row>
    <row r="1110" spans="19:23" ht="16.149999999999999" customHeight="1" x14ac:dyDescent="0.2">
      <c r="S1110" s="2"/>
      <c r="T1110" s="2"/>
      <c r="U1110" s="2"/>
      <c r="V1110" s="2"/>
      <c r="W1110" s="2"/>
    </row>
    <row r="1111" spans="19:23" ht="16.149999999999999" customHeight="1" x14ac:dyDescent="0.2">
      <c r="S1111" s="2"/>
      <c r="T1111" s="2"/>
      <c r="U1111" s="2"/>
      <c r="V1111" s="2"/>
      <c r="W1111" s="2"/>
    </row>
    <row r="1112" spans="19:23" ht="16.149999999999999" customHeight="1" x14ac:dyDescent="0.2">
      <c r="S1112" s="2"/>
      <c r="T1112" s="2"/>
      <c r="U1112" s="2"/>
      <c r="V1112" s="2"/>
      <c r="W1112" s="2"/>
    </row>
    <row r="1113" spans="19:23" ht="16.149999999999999" customHeight="1" x14ac:dyDescent="0.2">
      <c r="S1113" s="2"/>
      <c r="T1113" s="2"/>
      <c r="U1113" s="2"/>
      <c r="V1113" s="2"/>
      <c r="W1113" s="2"/>
    </row>
    <row r="1114" spans="19:23" ht="16.149999999999999" customHeight="1" x14ac:dyDescent="0.2">
      <c r="S1114" s="2"/>
      <c r="T1114" s="2"/>
      <c r="U1114" s="2"/>
      <c r="V1114" s="2"/>
      <c r="W1114" s="2"/>
    </row>
    <row r="1115" spans="19:23" ht="16.149999999999999" customHeight="1" x14ac:dyDescent="0.2">
      <c r="S1115" s="2"/>
      <c r="T1115" s="2"/>
      <c r="U1115" s="2"/>
      <c r="V1115" s="2"/>
      <c r="W1115" s="2"/>
    </row>
    <row r="1116" spans="19:23" ht="16.149999999999999" customHeight="1" x14ac:dyDescent="0.2">
      <c r="S1116" s="2"/>
      <c r="T1116" s="2"/>
      <c r="U1116" s="2"/>
      <c r="V1116" s="2"/>
      <c r="W1116" s="2"/>
    </row>
    <row r="1117" spans="19:23" ht="16.149999999999999" customHeight="1" x14ac:dyDescent="0.2">
      <c r="S1117" s="2"/>
      <c r="T1117" s="2"/>
      <c r="U1117" s="2"/>
      <c r="V1117" s="2"/>
      <c r="W1117" s="2"/>
    </row>
    <row r="1118" spans="19:23" ht="16.149999999999999" customHeight="1" x14ac:dyDescent="0.2">
      <c r="S1118" s="2"/>
      <c r="T1118" s="2"/>
      <c r="U1118" s="2"/>
      <c r="V1118" s="2"/>
      <c r="W1118" s="2"/>
    </row>
    <row r="1119" spans="19:23" ht="16.149999999999999" customHeight="1" x14ac:dyDescent="0.2">
      <c r="S1119" s="2"/>
      <c r="T1119" s="2"/>
      <c r="U1119" s="2"/>
      <c r="V1119" s="2"/>
      <c r="W1119" s="2"/>
    </row>
    <row r="1120" spans="19:23" ht="16.149999999999999" customHeight="1" x14ac:dyDescent="0.2">
      <c r="S1120" s="2"/>
      <c r="T1120" s="2"/>
      <c r="U1120" s="2"/>
      <c r="V1120" s="2"/>
      <c r="W1120" s="2"/>
    </row>
    <row r="1121" spans="19:23" ht="16.149999999999999" customHeight="1" x14ac:dyDescent="0.2">
      <c r="S1121" s="2"/>
      <c r="T1121" s="2"/>
      <c r="U1121" s="2"/>
      <c r="V1121" s="2"/>
      <c r="W1121" s="2"/>
    </row>
    <row r="1122" spans="19:23" ht="16.149999999999999" customHeight="1" x14ac:dyDescent="0.2">
      <c r="S1122" s="2"/>
      <c r="T1122" s="2"/>
      <c r="U1122" s="2"/>
      <c r="V1122" s="2"/>
      <c r="W1122" s="2"/>
    </row>
    <row r="1123" spans="19:23" ht="16.149999999999999" customHeight="1" x14ac:dyDescent="0.2">
      <c r="S1123" s="2"/>
      <c r="T1123" s="2"/>
      <c r="U1123" s="2"/>
      <c r="V1123" s="2"/>
      <c r="W1123" s="2"/>
    </row>
    <row r="1124" spans="19:23" ht="16.149999999999999" customHeight="1" x14ac:dyDescent="0.2">
      <c r="S1124" s="2"/>
      <c r="T1124" s="2"/>
      <c r="U1124" s="2"/>
      <c r="V1124" s="2"/>
      <c r="W1124" s="2"/>
    </row>
    <row r="1125" spans="19:23" ht="16.149999999999999" customHeight="1" x14ac:dyDescent="0.2">
      <c r="S1125" s="2"/>
      <c r="T1125" s="2"/>
      <c r="U1125" s="2"/>
      <c r="V1125" s="2"/>
      <c r="W1125" s="2"/>
    </row>
    <row r="1126" spans="19:23" ht="16.149999999999999" customHeight="1" x14ac:dyDescent="0.2">
      <c r="S1126" s="2"/>
      <c r="T1126" s="2"/>
      <c r="U1126" s="2"/>
      <c r="V1126" s="2"/>
      <c r="W1126" s="2"/>
    </row>
    <row r="1127" spans="19:23" ht="16.149999999999999" customHeight="1" x14ac:dyDescent="0.2">
      <c r="S1127" s="2"/>
      <c r="T1127" s="2"/>
      <c r="U1127" s="2"/>
      <c r="V1127" s="2"/>
      <c r="W1127" s="2"/>
    </row>
    <row r="1128" spans="19:23" ht="16.149999999999999" customHeight="1" x14ac:dyDescent="0.2">
      <c r="S1128" s="2"/>
      <c r="T1128" s="2"/>
      <c r="U1128" s="2"/>
      <c r="V1128" s="2"/>
      <c r="W1128" s="2"/>
    </row>
    <row r="1129" spans="19:23" ht="16.149999999999999" customHeight="1" x14ac:dyDescent="0.2">
      <c r="S1129" s="2"/>
      <c r="T1129" s="2"/>
      <c r="U1129" s="2"/>
      <c r="V1129" s="2"/>
      <c r="W1129" s="2"/>
    </row>
    <row r="1130" spans="19:23" ht="16.149999999999999" customHeight="1" x14ac:dyDescent="0.2">
      <c r="S1130" s="2"/>
      <c r="T1130" s="2"/>
      <c r="U1130" s="2"/>
      <c r="V1130" s="2"/>
      <c r="W1130" s="2"/>
    </row>
    <row r="1131" spans="19:23" ht="16.149999999999999" customHeight="1" x14ac:dyDescent="0.2">
      <c r="S1131" s="2"/>
      <c r="T1131" s="2"/>
      <c r="U1131" s="2"/>
      <c r="V1131" s="2"/>
      <c r="W1131" s="2"/>
    </row>
    <row r="1132" spans="19:23" ht="16.149999999999999" customHeight="1" x14ac:dyDescent="0.2">
      <c r="S1132" s="2"/>
      <c r="T1132" s="2"/>
      <c r="U1132" s="2"/>
      <c r="V1132" s="2"/>
      <c r="W1132" s="2"/>
    </row>
    <row r="1133" spans="19:23" ht="16.149999999999999" customHeight="1" x14ac:dyDescent="0.2">
      <c r="S1133" s="2"/>
      <c r="T1133" s="2"/>
      <c r="U1133" s="2"/>
      <c r="V1133" s="2"/>
      <c r="W1133" s="2"/>
    </row>
    <row r="1134" spans="19:23" ht="16.149999999999999" customHeight="1" x14ac:dyDescent="0.2">
      <c r="S1134" s="2"/>
      <c r="T1134" s="2"/>
      <c r="U1134" s="2"/>
      <c r="V1134" s="2"/>
      <c r="W1134" s="2"/>
    </row>
    <row r="1135" spans="19:23" ht="16.149999999999999" customHeight="1" x14ac:dyDescent="0.2">
      <c r="S1135" s="2"/>
      <c r="T1135" s="2"/>
      <c r="U1135" s="2"/>
      <c r="V1135" s="2"/>
      <c r="W1135" s="2"/>
    </row>
    <row r="1136" spans="19:23" ht="16.149999999999999" customHeight="1" x14ac:dyDescent="0.2">
      <c r="S1136" s="2"/>
      <c r="T1136" s="2"/>
      <c r="U1136" s="2"/>
      <c r="V1136" s="2"/>
      <c r="W1136" s="2"/>
    </row>
    <row r="1137" spans="19:23" ht="16.149999999999999" customHeight="1" x14ac:dyDescent="0.2">
      <c r="S1137" s="2"/>
      <c r="T1137" s="2"/>
      <c r="U1137" s="2"/>
      <c r="V1137" s="2"/>
      <c r="W1137" s="2"/>
    </row>
    <row r="1138" spans="19:23" ht="16.149999999999999" customHeight="1" x14ac:dyDescent="0.2">
      <c r="S1138" s="2"/>
      <c r="T1138" s="2"/>
      <c r="U1138" s="2"/>
      <c r="V1138" s="2"/>
      <c r="W1138" s="2"/>
    </row>
    <row r="1139" spans="19:23" ht="16.149999999999999" customHeight="1" x14ac:dyDescent="0.2">
      <c r="S1139" s="2"/>
      <c r="T1139" s="2"/>
      <c r="U1139" s="2"/>
      <c r="V1139" s="2"/>
      <c r="W1139" s="2"/>
    </row>
    <row r="1140" spans="19:23" ht="16.149999999999999" customHeight="1" x14ac:dyDescent="0.2">
      <c r="S1140" s="2"/>
      <c r="T1140" s="2"/>
      <c r="U1140" s="2"/>
      <c r="V1140" s="2"/>
      <c r="W1140" s="2"/>
    </row>
    <row r="1141" spans="19:23" ht="16.149999999999999" customHeight="1" x14ac:dyDescent="0.2">
      <c r="S1141" s="2"/>
      <c r="T1141" s="2"/>
      <c r="U1141" s="2"/>
      <c r="V1141" s="2"/>
      <c r="W1141" s="2"/>
    </row>
    <row r="1142" spans="19:23" ht="16.149999999999999" customHeight="1" x14ac:dyDescent="0.2">
      <c r="S1142" s="2"/>
      <c r="T1142" s="2"/>
      <c r="U1142" s="2"/>
      <c r="V1142" s="2"/>
      <c r="W1142" s="2"/>
    </row>
    <row r="1143" spans="19:23" ht="16.149999999999999" customHeight="1" x14ac:dyDescent="0.2">
      <c r="S1143" s="2"/>
      <c r="T1143" s="2"/>
      <c r="U1143" s="2"/>
      <c r="V1143" s="2"/>
      <c r="W1143" s="2"/>
    </row>
    <row r="1144" spans="19:23" ht="16.149999999999999" customHeight="1" x14ac:dyDescent="0.2">
      <c r="S1144" s="2"/>
      <c r="T1144" s="2"/>
      <c r="U1144" s="2"/>
      <c r="V1144" s="2"/>
      <c r="W1144" s="2"/>
    </row>
    <row r="1145" spans="19:23" ht="16.149999999999999" customHeight="1" x14ac:dyDescent="0.2">
      <c r="S1145" s="2"/>
      <c r="T1145" s="2"/>
      <c r="U1145" s="2"/>
      <c r="V1145" s="2"/>
      <c r="W1145" s="2"/>
    </row>
    <row r="1146" spans="19:23" ht="16.149999999999999" customHeight="1" x14ac:dyDescent="0.2">
      <c r="S1146" s="2"/>
      <c r="T1146" s="2"/>
      <c r="U1146" s="2"/>
      <c r="V1146" s="2"/>
      <c r="W1146" s="2"/>
    </row>
    <row r="1147" spans="19:23" ht="16.149999999999999" customHeight="1" x14ac:dyDescent="0.2">
      <c r="S1147" s="2"/>
      <c r="T1147" s="2"/>
      <c r="U1147" s="2"/>
      <c r="V1147" s="2"/>
      <c r="W1147" s="2"/>
    </row>
    <row r="1148" spans="19:23" ht="16.149999999999999" customHeight="1" x14ac:dyDescent="0.2">
      <c r="S1148" s="2"/>
      <c r="T1148" s="2"/>
      <c r="U1148" s="2"/>
      <c r="V1148" s="2"/>
      <c r="W1148" s="2"/>
    </row>
    <row r="1149" spans="19:23" ht="16.149999999999999" customHeight="1" x14ac:dyDescent="0.2">
      <c r="S1149" s="2"/>
      <c r="T1149" s="2"/>
      <c r="U1149" s="2"/>
      <c r="V1149" s="2"/>
      <c r="W1149" s="2"/>
    </row>
    <row r="1150" spans="19:23" ht="16.149999999999999" customHeight="1" x14ac:dyDescent="0.2">
      <c r="S1150" s="2"/>
      <c r="T1150" s="2"/>
      <c r="U1150" s="2"/>
      <c r="V1150" s="2"/>
      <c r="W1150" s="2"/>
    </row>
    <row r="1151" spans="19:23" ht="16.149999999999999" customHeight="1" x14ac:dyDescent="0.2">
      <c r="S1151" s="2"/>
      <c r="T1151" s="2"/>
      <c r="U1151" s="2"/>
      <c r="V1151" s="2"/>
      <c r="W1151" s="2"/>
    </row>
    <row r="1152" spans="19:23" ht="16.149999999999999" customHeight="1" x14ac:dyDescent="0.2">
      <c r="S1152" s="2"/>
      <c r="T1152" s="2"/>
      <c r="U1152" s="2"/>
      <c r="V1152" s="2"/>
      <c r="W1152" s="2"/>
    </row>
    <row r="1153" spans="19:23" ht="16.149999999999999" customHeight="1" x14ac:dyDescent="0.2">
      <c r="S1153" s="2"/>
      <c r="T1153" s="2"/>
      <c r="U1153" s="2"/>
      <c r="V1153" s="2"/>
      <c r="W1153" s="2"/>
    </row>
    <row r="1154" spans="19:23" ht="16.149999999999999" customHeight="1" x14ac:dyDescent="0.2">
      <c r="S1154" s="2"/>
      <c r="T1154" s="2"/>
      <c r="U1154" s="2"/>
      <c r="V1154" s="2"/>
      <c r="W1154" s="2"/>
    </row>
    <row r="1155" spans="19:23" ht="16.149999999999999" customHeight="1" x14ac:dyDescent="0.2">
      <c r="S1155" s="2"/>
      <c r="T1155" s="2"/>
      <c r="U1155" s="2"/>
      <c r="V1155" s="2"/>
      <c r="W1155" s="2"/>
    </row>
    <row r="1156" spans="19:23" ht="16.149999999999999" customHeight="1" x14ac:dyDescent="0.2">
      <c r="S1156" s="2"/>
      <c r="T1156" s="2"/>
      <c r="U1156" s="2"/>
      <c r="V1156" s="2"/>
      <c r="W1156" s="2"/>
    </row>
    <row r="1157" spans="19:23" ht="16.149999999999999" customHeight="1" x14ac:dyDescent="0.2">
      <c r="S1157" s="2"/>
      <c r="T1157" s="2"/>
      <c r="U1157" s="2"/>
      <c r="V1157" s="2"/>
      <c r="W1157" s="2"/>
    </row>
    <row r="1158" spans="19:23" ht="16.149999999999999" customHeight="1" x14ac:dyDescent="0.2">
      <c r="S1158" s="2"/>
      <c r="T1158" s="2"/>
      <c r="U1158" s="2"/>
      <c r="V1158" s="2"/>
      <c r="W1158" s="2"/>
    </row>
    <row r="1159" spans="19:23" ht="16.149999999999999" customHeight="1" x14ac:dyDescent="0.2">
      <c r="S1159" s="2"/>
      <c r="T1159" s="2"/>
      <c r="U1159" s="2"/>
      <c r="V1159" s="2"/>
      <c r="W1159" s="2"/>
    </row>
    <row r="1160" spans="19:23" ht="16.149999999999999" customHeight="1" x14ac:dyDescent="0.2">
      <c r="S1160" s="2"/>
      <c r="T1160" s="2"/>
      <c r="U1160" s="2"/>
      <c r="V1160" s="2"/>
      <c r="W1160" s="2"/>
    </row>
    <row r="1161" spans="19:23" ht="16.149999999999999" customHeight="1" x14ac:dyDescent="0.2">
      <c r="S1161" s="2"/>
      <c r="T1161" s="2"/>
      <c r="U1161" s="2"/>
      <c r="V1161" s="2"/>
      <c r="W1161" s="2"/>
    </row>
    <row r="1162" spans="19:23" ht="16.149999999999999" customHeight="1" x14ac:dyDescent="0.2">
      <c r="S1162" s="2"/>
      <c r="T1162" s="2"/>
      <c r="U1162" s="2"/>
      <c r="V1162" s="2"/>
      <c r="W1162" s="2"/>
    </row>
    <row r="1163" spans="19:23" ht="16.149999999999999" customHeight="1" x14ac:dyDescent="0.2">
      <c r="S1163" s="2"/>
      <c r="T1163" s="2"/>
      <c r="U1163" s="2"/>
      <c r="V1163" s="2"/>
      <c r="W1163" s="2"/>
    </row>
    <row r="1164" spans="19:23" ht="16.149999999999999" customHeight="1" x14ac:dyDescent="0.2">
      <c r="S1164" s="2"/>
      <c r="T1164" s="2"/>
      <c r="U1164" s="2"/>
      <c r="V1164" s="2"/>
      <c r="W1164" s="2"/>
    </row>
    <row r="1165" spans="19:23" ht="16.149999999999999" customHeight="1" x14ac:dyDescent="0.2">
      <c r="S1165" s="2"/>
      <c r="T1165" s="2"/>
      <c r="U1165" s="2"/>
      <c r="V1165" s="2"/>
      <c r="W1165" s="2"/>
    </row>
    <row r="1166" spans="19:23" ht="16.149999999999999" customHeight="1" x14ac:dyDescent="0.2">
      <c r="S1166" s="2"/>
      <c r="T1166" s="2"/>
      <c r="U1166" s="2"/>
      <c r="V1166" s="2"/>
      <c r="W1166" s="2"/>
    </row>
    <row r="1167" spans="19:23" ht="16.149999999999999" customHeight="1" x14ac:dyDescent="0.2">
      <c r="S1167" s="2"/>
      <c r="T1167" s="2"/>
      <c r="U1167" s="2"/>
      <c r="V1167" s="2"/>
      <c r="W1167" s="2"/>
    </row>
    <row r="1168" spans="19:23" ht="16.149999999999999" customHeight="1" x14ac:dyDescent="0.2">
      <c r="S1168" s="2"/>
      <c r="T1168" s="2"/>
      <c r="U1168" s="2"/>
      <c r="V1168" s="2"/>
      <c r="W1168" s="2"/>
    </row>
    <row r="1169" spans="19:23" ht="16.149999999999999" customHeight="1" x14ac:dyDescent="0.2">
      <c r="S1169" s="2"/>
      <c r="T1169" s="2"/>
      <c r="U1169" s="2"/>
      <c r="V1169" s="2"/>
      <c r="W1169" s="2"/>
    </row>
    <row r="1170" spans="19:23" ht="16.149999999999999" customHeight="1" x14ac:dyDescent="0.2">
      <c r="S1170" s="2"/>
      <c r="T1170" s="2"/>
      <c r="U1170" s="2"/>
      <c r="V1170" s="2"/>
      <c r="W1170" s="2"/>
    </row>
    <row r="1171" spans="19:23" ht="16.149999999999999" customHeight="1" x14ac:dyDescent="0.2">
      <c r="S1171" s="2"/>
      <c r="T1171" s="2"/>
      <c r="U1171" s="2"/>
      <c r="V1171" s="2"/>
      <c r="W1171" s="2"/>
    </row>
    <row r="1172" spans="19:23" ht="16.149999999999999" customHeight="1" x14ac:dyDescent="0.2">
      <c r="S1172" s="2"/>
      <c r="T1172" s="2"/>
      <c r="U1172" s="2"/>
      <c r="V1172" s="2"/>
      <c r="W1172" s="2"/>
    </row>
    <row r="1173" spans="19:23" ht="16.149999999999999" customHeight="1" x14ac:dyDescent="0.2">
      <c r="S1173" s="2"/>
      <c r="T1173" s="2"/>
      <c r="U1173" s="2"/>
      <c r="V1173" s="2"/>
      <c r="W1173" s="2"/>
    </row>
    <row r="1174" spans="19:23" ht="16.149999999999999" customHeight="1" x14ac:dyDescent="0.2">
      <c r="S1174" s="2"/>
      <c r="T1174" s="2"/>
      <c r="U1174" s="2"/>
      <c r="V1174" s="2"/>
      <c r="W1174" s="2"/>
    </row>
    <row r="1175" spans="19:23" ht="16.149999999999999" customHeight="1" x14ac:dyDescent="0.2">
      <c r="S1175" s="2"/>
      <c r="T1175" s="2"/>
      <c r="U1175" s="2"/>
      <c r="V1175" s="2"/>
      <c r="W1175" s="2"/>
    </row>
    <row r="1176" spans="19:23" ht="16.149999999999999" customHeight="1" x14ac:dyDescent="0.2">
      <c r="S1176" s="2"/>
      <c r="T1176" s="2"/>
      <c r="U1176" s="2"/>
      <c r="V1176" s="2"/>
      <c r="W1176" s="2"/>
    </row>
    <row r="1177" spans="19:23" ht="16.149999999999999" customHeight="1" x14ac:dyDescent="0.2">
      <c r="S1177" s="2"/>
      <c r="T1177" s="2"/>
      <c r="U1177" s="2"/>
      <c r="V1177" s="2"/>
      <c r="W1177" s="2"/>
    </row>
    <row r="1178" spans="19:23" ht="16.149999999999999" customHeight="1" x14ac:dyDescent="0.2">
      <c r="S1178" s="2"/>
      <c r="T1178" s="2"/>
      <c r="U1178" s="2"/>
      <c r="V1178" s="2"/>
      <c r="W1178" s="2"/>
    </row>
    <row r="1179" spans="19:23" ht="16.149999999999999" customHeight="1" x14ac:dyDescent="0.2">
      <c r="S1179" s="2"/>
      <c r="T1179" s="2"/>
      <c r="U1179" s="2"/>
      <c r="V1179" s="2"/>
      <c r="W1179" s="2"/>
    </row>
    <row r="1180" spans="19:23" ht="16.149999999999999" customHeight="1" x14ac:dyDescent="0.2">
      <c r="S1180" s="2"/>
      <c r="T1180" s="2"/>
      <c r="U1180" s="2"/>
      <c r="V1180" s="2"/>
      <c r="W1180" s="2"/>
    </row>
    <row r="1181" spans="19:23" ht="16.149999999999999" customHeight="1" x14ac:dyDescent="0.2">
      <c r="S1181" s="2"/>
      <c r="T1181" s="2"/>
      <c r="U1181" s="2"/>
      <c r="V1181" s="2"/>
      <c r="W1181" s="2"/>
    </row>
    <row r="1182" spans="19:23" ht="16.149999999999999" customHeight="1" x14ac:dyDescent="0.2">
      <c r="S1182" s="2"/>
      <c r="T1182" s="2"/>
      <c r="U1182" s="2"/>
      <c r="V1182" s="2"/>
      <c r="W1182" s="2"/>
    </row>
    <row r="1183" spans="19:23" ht="16.149999999999999" customHeight="1" x14ac:dyDescent="0.2">
      <c r="S1183" s="2"/>
      <c r="T1183" s="2"/>
      <c r="U1183" s="2"/>
      <c r="V1183" s="2"/>
      <c r="W1183" s="2"/>
    </row>
    <row r="1184" spans="19:23" ht="16.149999999999999" customHeight="1" x14ac:dyDescent="0.2">
      <c r="S1184" s="2"/>
      <c r="T1184" s="2"/>
      <c r="U1184" s="2"/>
      <c r="V1184" s="2"/>
      <c r="W1184" s="2"/>
    </row>
    <row r="1185" spans="19:23" ht="16.149999999999999" customHeight="1" x14ac:dyDescent="0.2">
      <c r="S1185" s="2"/>
      <c r="T1185" s="2"/>
      <c r="U1185" s="2"/>
      <c r="V1185" s="2"/>
      <c r="W1185" s="2"/>
    </row>
    <row r="1186" spans="19:23" ht="16.149999999999999" customHeight="1" x14ac:dyDescent="0.2">
      <c r="S1186" s="2"/>
      <c r="T1186" s="2"/>
      <c r="U1186" s="2"/>
      <c r="V1186" s="2"/>
      <c r="W1186" s="2"/>
    </row>
    <row r="1187" spans="19:23" ht="16.149999999999999" customHeight="1" x14ac:dyDescent="0.2">
      <c r="S1187" s="2"/>
      <c r="T1187" s="2"/>
      <c r="U1187" s="2"/>
      <c r="V1187" s="2"/>
      <c r="W1187" s="2"/>
    </row>
    <row r="1188" spans="19:23" ht="16.149999999999999" customHeight="1" x14ac:dyDescent="0.2">
      <c r="S1188" s="2"/>
      <c r="T1188" s="2"/>
      <c r="U1188" s="2"/>
      <c r="V1188" s="2"/>
      <c r="W1188" s="2"/>
    </row>
    <row r="1189" spans="19:23" ht="16.149999999999999" customHeight="1" x14ac:dyDescent="0.2">
      <c r="S1189" s="2"/>
      <c r="T1189" s="2"/>
      <c r="U1189" s="2"/>
      <c r="V1189" s="2"/>
      <c r="W1189" s="2"/>
    </row>
    <row r="1190" spans="19:23" ht="16.149999999999999" customHeight="1" x14ac:dyDescent="0.2">
      <c r="S1190" s="2"/>
      <c r="T1190" s="2"/>
      <c r="U1190" s="2"/>
      <c r="V1190" s="2"/>
      <c r="W1190" s="2"/>
    </row>
    <row r="1191" spans="19:23" ht="16.149999999999999" customHeight="1" x14ac:dyDescent="0.2">
      <c r="S1191" s="2"/>
      <c r="T1191" s="2"/>
      <c r="U1191" s="2"/>
      <c r="V1191" s="2"/>
      <c r="W1191" s="2"/>
    </row>
    <row r="1192" spans="19:23" ht="16.149999999999999" customHeight="1" x14ac:dyDescent="0.2">
      <c r="S1192" s="2"/>
      <c r="T1192" s="2"/>
      <c r="U1192" s="2"/>
      <c r="V1192" s="2"/>
      <c r="W1192" s="2"/>
    </row>
    <row r="1193" spans="19:23" ht="16.149999999999999" customHeight="1" x14ac:dyDescent="0.2">
      <c r="S1193" s="2"/>
      <c r="T1193" s="2"/>
      <c r="U1193" s="2"/>
      <c r="V1193" s="2"/>
      <c r="W1193" s="2"/>
    </row>
    <row r="1194" spans="19:23" ht="16.149999999999999" customHeight="1" x14ac:dyDescent="0.2">
      <c r="S1194" s="2"/>
      <c r="T1194" s="2"/>
      <c r="U1194" s="2"/>
      <c r="V1194" s="2"/>
      <c r="W1194" s="2"/>
    </row>
    <row r="1195" spans="19:23" ht="16.149999999999999" customHeight="1" x14ac:dyDescent="0.2">
      <c r="S1195" s="2"/>
      <c r="T1195" s="2"/>
      <c r="U1195" s="2"/>
      <c r="V1195" s="2"/>
      <c r="W1195" s="2"/>
    </row>
    <row r="1196" spans="19:23" ht="16.149999999999999" customHeight="1" x14ac:dyDescent="0.2">
      <c r="S1196" s="2"/>
      <c r="T1196" s="2"/>
      <c r="U1196" s="2"/>
      <c r="V1196" s="2"/>
      <c r="W1196" s="2"/>
    </row>
    <row r="1197" spans="19:23" ht="16.149999999999999" customHeight="1" x14ac:dyDescent="0.2">
      <c r="S1197" s="2"/>
      <c r="T1197" s="2"/>
      <c r="U1197" s="2"/>
      <c r="V1197" s="2"/>
      <c r="W1197" s="2"/>
    </row>
    <row r="1198" spans="19:23" ht="16.149999999999999" customHeight="1" x14ac:dyDescent="0.2">
      <c r="S1198" s="2"/>
      <c r="T1198" s="2"/>
      <c r="U1198" s="2"/>
      <c r="V1198" s="2"/>
      <c r="W1198" s="2"/>
    </row>
    <row r="1199" spans="19:23" ht="16.149999999999999" customHeight="1" x14ac:dyDescent="0.2">
      <c r="S1199" s="2"/>
      <c r="T1199" s="2"/>
      <c r="U1199" s="2"/>
      <c r="V1199" s="2"/>
      <c r="W1199" s="2"/>
    </row>
    <row r="1200" spans="19:23" ht="16.149999999999999" customHeight="1" x14ac:dyDescent="0.2">
      <c r="S1200" s="2"/>
      <c r="T1200" s="2"/>
      <c r="U1200" s="2"/>
      <c r="V1200" s="2"/>
      <c r="W1200" s="2"/>
    </row>
    <row r="1201" spans="19:23" ht="16.149999999999999" customHeight="1" x14ac:dyDescent="0.2">
      <c r="S1201" s="2"/>
      <c r="T1201" s="2"/>
      <c r="U1201" s="2"/>
      <c r="V1201" s="2"/>
      <c r="W1201" s="2"/>
    </row>
    <row r="1202" spans="19:23" ht="16.149999999999999" customHeight="1" x14ac:dyDescent="0.2">
      <c r="S1202" s="2"/>
      <c r="T1202" s="2"/>
      <c r="U1202" s="2"/>
      <c r="V1202" s="2"/>
      <c r="W1202" s="2"/>
    </row>
    <row r="1203" spans="19:23" ht="16.149999999999999" customHeight="1" x14ac:dyDescent="0.2">
      <c r="S1203" s="2"/>
      <c r="T1203" s="2"/>
      <c r="U1203" s="2"/>
      <c r="V1203" s="2"/>
      <c r="W1203" s="2"/>
    </row>
    <row r="1204" spans="19:23" ht="16.149999999999999" customHeight="1" x14ac:dyDescent="0.2">
      <c r="S1204" s="2"/>
      <c r="T1204" s="2"/>
      <c r="U1204" s="2"/>
      <c r="V1204" s="2"/>
      <c r="W1204" s="2"/>
    </row>
    <row r="1205" spans="19:23" ht="16.149999999999999" customHeight="1" x14ac:dyDescent="0.2">
      <c r="S1205" s="2"/>
      <c r="T1205" s="2"/>
      <c r="U1205" s="2"/>
      <c r="V1205" s="2"/>
      <c r="W1205" s="2"/>
    </row>
    <row r="1206" spans="19:23" ht="16.149999999999999" customHeight="1" x14ac:dyDescent="0.2">
      <c r="S1206" s="2"/>
      <c r="T1206" s="2"/>
      <c r="U1206" s="2"/>
      <c r="V1206" s="2"/>
      <c r="W1206" s="2"/>
    </row>
    <row r="1207" spans="19:23" ht="16.149999999999999" customHeight="1" x14ac:dyDescent="0.2">
      <c r="S1207" s="2"/>
      <c r="T1207" s="2"/>
      <c r="U1207" s="2"/>
      <c r="V1207" s="2"/>
      <c r="W1207" s="2"/>
    </row>
    <row r="1208" spans="19:23" ht="16.149999999999999" customHeight="1" x14ac:dyDescent="0.2">
      <c r="S1208" s="2"/>
      <c r="T1208" s="2"/>
      <c r="U1208" s="2"/>
      <c r="V1208" s="2"/>
      <c r="W1208" s="2"/>
    </row>
    <row r="1209" spans="19:23" ht="16.149999999999999" customHeight="1" x14ac:dyDescent="0.2">
      <c r="S1209" s="2"/>
      <c r="T1209" s="2"/>
      <c r="U1209" s="2"/>
      <c r="V1209" s="2"/>
      <c r="W1209" s="2"/>
    </row>
    <row r="1210" spans="19:23" ht="16.149999999999999" customHeight="1" x14ac:dyDescent="0.2">
      <c r="S1210" s="2"/>
      <c r="T1210" s="2"/>
      <c r="U1210" s="2"/>
      <c r="V1210" s="2"/>
      <c r="W1210" s="2"/>
    </row>
    <row r="1211" spans="19:23" ht="16.149999999999999" customHeight="1" x14ac:dyDescent="0.2">
      <c r="S1211" s="2"/>
      <c r="T1211" s="2"/>
      <c r="U1211" s="2"/>
      <c r="V1211" s="2"/>
      <c r="W1211" s="2"/>
    </row>
    <row r="1212" spans="19:23" ht="16.149999999999999" customHeight="1" x14ac:dyDescent="0.2">
      <c r="S1212" s="2"/>
      <c r="T1212" s="2"/>
      <c r="U1212" s="2"/>
      <c r="V1212" s="2"/>
      <c r="W1212" s="2"/>
    </row>
    <row r="1213" spans="19:23" ht="16.149999999999999" customHeight="1" x14ac:dyDescent="0.2">
      <c r="S1213" s="2"/>
      <c r="T1213" s="2"/>
      <c r="U1213" s="2"/>
      <c r="V1213" s="2"/>
      <c r="W1213" s="2"/>
    </row>
    <row r="1214" spans="19:23" ht="16.149999999999999" customHeight="1" x14ac:dyDescent="0.2">
      <c r="S1214" s="2"/>
      <c r="T1214" s="2"/>
      <c r="U1214" s="2"/>
      <c r="V1214" s="2"/>
      <c r="W1214" s="2"/>
    </row>
    <row r="1215" spans="19:23" ht="16.149999999999999" customHeight="1" x14ac:dyDescent="0.2">
      <c r="S1215" s="2"/>
      <c r="T1215" s="2"/>
      <c r="U1215" s="2"/>
      <c r="V1215" s="2"/>
      <c r="W1215" s="2"/>
    </row>
    <row r="1216" spans="19:23" ht="16.149999999999999" customHeight="1" x14ac:dyDescent="0.2">
      <c r="S1216" s="2"/>
      <c r="T1216" s="2"/>
      <c r="U1216" s="2"/>
      <c r="V1216" s="2"/>
      <c r="W1216" s="2"/>
    </row>
    <row r="1217" spans="19:23" ht="16.149999999999999" customHeight="1" x14ac:dyDescent="0.2">
      <c r="S1217" s="2"/>
      <c r="T1217" s="2"/>
      <c r="U1217" s="2"/>
      <c r="V1217" s="2"/>
      <c r="W1217" s="2"/>
    </row>
    <row r="1218" spans="19:23" ht="16.149999999999999" customHeight="1" x14ac:dyDescent="0.2">
      <c r="S1218" s="2"/>
      <c r="T1218" s="2"/>
      <c r="U1218" s="2"/>
      <c r="V1218" s="2"/>
      <c r="W1218" s="2"/>
    </row>
    <row r="1219" spans="19:23" ht="16.149999999999999" customHeight="1" x14ac:dyDescent="0.2">
      <c r="S1219" s="2"/>
      <c r="T1219" s="2"/>
      <c r="U1219" s="2"/>
      <c r="V1219" s="2"/>
      <c r="W1219" s="2"/>
    </row>
    <row r="1220" spans="19:23" ht="16.149999999999999" customHeight="1" x14ac:dyDescent="0.2">
      <c r="S1220" s="2"/>
      <c r="T1220" s="2"/>
      <c r="U1220" s="2"/>
      <c r="V1220" s="2"/>
      <c r="W1220" s="2"/>
    </row>
    <row r="1221" spans="19:23" ht="16.149999999999999" customHeight="1" x14ac:dyDescent="0.2">
      <c r="S1221" s="2"/>
      <c r="T1221" s="2"/>
      <c r="U1221" s="2"/>
      <c r="V1221" s="2"/>
      <c r="W1221" s="2"/>
    </row>
    <row r="1222" spans="19:23" ht="16.149999999999999" customHeight="1" x14ac:dyDescent="0.2">
      <c r="S1222" s="2"/>
      <c r="T1222" s="2"/>
      <c r="U1222" s="2"/>
      <c r="V1222" s="2"/>
      <c r="W1222" s="2"/>
    </row>
    <row r="1223" spans="19:23" ht="16.149999999999999" customHeight="1" x14ac:dyDescent="0.2">
      <c r="S1223" s="2"/>
      <c r="T1223" s="2"/>
      <c r="U1223" s="2"/>
      <c r="V1223" s="2"/>
      <c r="W1223" s="2"/>
    </row>
    <row r="1224" spans="19:23" ht="16.149999999999999" customHeight="1" x14ac:dyDescent="0.2">
      <c r="S1224" s="2"/>
      <c r="T1224" s="2"/>
      <c r="U1224" s="2"/>
      <c r="V1224" s="2"/>
      <c r="W1224" s="2"/>
    </row>
    <row r="1225" spans="19:23" ht="16.149999999999999" customHeight="1" x14ac:dyDescent="0.2">
      <c r="S1225" s="2"/>
      <c r="T1225" s="2"/>
      <c r="U1225" s="2"/>
      <c r="V1225" s="2"/>
      <c r="W1225" s="2"/>
    </row>
    <row r="1226" spans="19:23" ht="16.149999999999999" customHeight="1" x14ac:dyDescent="0.2">
      <c r="S1226" s="2"/>
      <c r="T1226" s="2"/>
      <c r="U1226" s="2"/>
      <c r="V1226" s="2"/>
      <c r="W1226" s="2"/>
    </row>
    <row r="1227" spans="19:23" ht="16.149999999999999" customHeight="1" x14ac:dyDescent="0.2">
      <c r="S1227" s="2"/>
      <c r="T1227" s="2"/>
      <c r="U1227" s="2"/>
      <c r="V1227" s="2"/>
      <c r="W1227" s="2"/>
    </row>
    <row r="1228" spans="19:23" ht="16.149999999999999" customHeight="1" x14ac:dyDescent="0.2">
      <c r="S1228" s="2"/>
      <c r="T1228" s="2"/>
      <c r="U1228" s="2"/>
      <c r="V1228" s="2"/>
      <c r="W1228" s="2"/>
    </row>
    <row r="1229" spans="19:23" ht="16.149999999999999" customHeight="1" x14ac:dyDescent="0.2">
      <c r="S1229" s="2"/>
      <c r="T1229" s="2"/>
      <c r="U1229" s="2"/>
      <c r="V1229" s="2"/>
      <c r="W1229" s="2"/>
    </row>
    <row r="1230" spans="19:23" ht="16.149999999999999" customHeight="1" x14ac:dyDescent="0.2">
      <c r="S1230" s="2"/>
      <c r="T1230" s="2"/>
      <c r="U1230" s="2"/>
      <c r="V1230" s="2"/>
      <c r="W1230" s="2"/>
    </row>
    <row r="1231" spans="19:23" ht="16.149999999999999" customHeight="1" x14ac:dyDescent="0.2">
      <c r="S1231" s="2"/>
      <c r="T1231" s="2"/>
      <c r="U1231" s="2"/>
      <c r="V1231" s="2"/>
      <c r="W1231" s="2"/>
    </row>
    <row r="1232" spans="19:23" ht="16.149999999999999" customHeight="1" x14ac:dyDescent="0.2">
      <c r="S1232" s="2"/>
      <c r="T1232" s="2"/>
      <c r="U1232" s="2"/>
      <c r="V1232" s="2"/>
      <c r="W1232" s="2"/>
    </row>
    <row r="1233" spans="19:23" ht="16.149999999999999" customHeight="1" x14ac:dyDescent="0.2">
      <c r="S1233" s="2"/>
      <c r="T1233" s="2"/>
      <c r="U1233" s="2"/>
      <c r="V1233" s="2"/>
      <c r="W1233" s="2"/>
    </row>
    <row r="1234" spans="19:23" ht="16.149999999999999" customHeight="1" x14ac:dyDescent="0.2">
      <c r="S1234" s="2"/>
      <c r="T1234" s="2"/>
      <c r="U1234" s="2"/>
      <c r="V1234" s="2"/>
      <c r="W1234" s="2"/>
    </row>
    <row r="1235" spans="19:23" ht="16.149999999999999" customHeight="1" x14ac:dyDescent="0.2">
      <c r="S1235" s="2"/>
      <c r="T1235" s="2"/>
      <c r="U1235" s="2"/>
      <c r="V1235" s="2"/>
      <c r="W1235" s="2"/>
    </row>
    <row r="1236" spans="19:23" ht="16.149999999999999" customHeight="1" x14ac:dyDescent="0.2">
      <c r="S1236" s="2"/>
      <c r="T1236" s="2"/>
      <c r="U1236" s="2"/>
      <c r="V1236" s="2"/>
      <c r="W1236" s="2"/>
    </row>
    <row r="1237" spans="19:23" ht="16.149999999999999" customHeight="1" x14ac:dyDescent="0.2">
      <c r="S1237" s="2"/>
      <c r="T1237" s="2"/>
      <c r="U1237" s="2"/>
      <c r="V1237" s="2"/>
      <c r="W1237" s="2"/>
    </row>
    <row r="1238" spans="19:23" ht="16.149999999999999" customHeight="1" x14ac:dyDescent="0.2">
      <c r="S1238" s="2"/>
      <c r="T1238" s="2"/>
      <c r="U1238" s="2"/>
      <c r="V1238" s="2"/>
      <c r="W1238" s="2"/>
    </row>
    <row r="1239" spans="19:23" ht="16.149999999999999" customHeight="1" x14ac:dyDescent="0.2">
      <c r="S1239" s="2"/>
      <c r="T1239" s="2"/>
      <c r="U1239" s="2"/>
      <c r="V1239" s="2"/>
      <c r="W1239" s="2"/>
    </row>
    <row r="1240" spans="19:23" ht="16.149999999999999" customHeight="1" x14ac:dyDescent="0.2">
      <c r="S1240" s="2"/>
      <c r="T1240" s="2"/>
      <c r="U1240" s="2"/>
      <c r="V1240" s="2"/>
      <c r="W1240" s="2"/>
    </row>
    <row r="1241" spans="19:23" ht="16.149999999999999" customHeight="1" x14ac:dyDescent="0.2">
      <c r="S1241" s="2"/>
      <c r="T1241" s="2"/>
      <c r="U1241" s="2"/>
      <c r="V1241" s="2"/>
      <c r="W1241" s="2"/>
    </row>
    <row r="1242" spans="19:23" ht="16.149999999999999" customHeight="1" x14ac:dyDescent="0.2">
      <c r="S1242" s="2"/>
      <c r="T1242" s="2"/>
      <c r="U1242" s="2"/>
      <c r="V1242" s="2"/>
      <c r="W1242" s="2"/>
    </row>
    <row r="1243" spans="19:23" ht="16.149999999999999" customHeight="1" x14ac:dyDescent="0.2">
      <c r="S1243" s="2"/>
      <c r="T1243" s="2"/>
      <c r="U1243" s="2"/>
      <c r="V1243" s="2"/>
      <c r="W1243" s="2"/>
    </row>
    <row r="1244" spans="19:23" ht="16.149999999999999" customHeight="1" x14ac:dyDescent="0.2">
      <c r="S1244" s="2"/>
      <c r="T1244" s="2"/>
      <c r="U1244" s="2"/>
      <c r="V1244" s="2"/>
      <c r="W1244" s="2"/>
    </row>
    <row r="1245" spans="19:23" ht="16.149999999999999" customHeight="1" x14ac:dyDescent="0.2">
      <c r="S1245" s="2"/>
      <c r="T1245" s="2"/>
      <c r="U1245" s="2"/>
      <c r="V1245" s="2"/>
      <c r="W1245" s="2"/>
    </row>
    <row r="1246" spans="19:23" ht="16.149999999999999" customHeight="1" x14ac:dyDescent="0.2">
      <c r="S1246" s="2"/>
      <c r="T1246" s="2"/>
      <c r="U1246" s="2"/>
      <c r="V1246" s="2"/>
      <c r="W1246" s="2"/>
    </row>
    <row r="1247" spans="19:23" ht="16.149999999999999" customHeight="1" x14ac:dyDescent="0.2">
      <c r="S1247" s="2"/>
      <c r="T1247" s="2"/>
      <c r="U1247" s="2"/>
      <c r="V1247" s="2"/>
      <c r="W1247" s="2"/>
    </row>
    <row r="1248" spans="19:23" ht="16.149999999999999" customHeight="1" x14ac:dyDescent="0.2">
      <c r="S1248" s="2"/>
      <c r="T1248" s="2"/>
      <c r="U1248" s="2"/>
      <c r="V1248" s="2"/>
      <c r="W1248" s="2"/>
    </row>
    <row r="1249" spans="19:23" ht="16.149999999999999" customHeight="1" x14ac:dyDescent="0.2">
      <c r="S1249" s="2"/>
      <c r="T1249" s="2"/>
      <c r="U1249" s="2"/>
      <c r="V1249" s="2"/>
      <c r="W1249" s="2"/>
    </row>
    <row r="1250" spans="19:23" ht="16.149999999999999" customHeight="1" x14ac:dyDescent="0.2">
      <c r="S1250" s="2"/>
      <c r="T1250" s="2"/>
      <c r="U1250" s="2"/>
      <c r="V1250" s="2"/>
      <c r="W1250" s="2"/>
    </row>
    <row r="1251" spans="19:23" ht="16.149999999999999" customHeight="1" x14ac:dyDescent="0.2">
      <c r="S1251" s="2"/>
      <c r="T1251" s="2"/>
      <c r="U1251" s="2"/>
      <c r="V1251" s="2"/>
      <c r="W1251" s="2"/>
    </row>
    <row r="1252" spans="19:23" ht="16.149999999999999" customHeight="1" x14ac:dyDescent="0.2">
      <c r="S1252" s="2"/>
      <c r="T1252" s="2"/>
      <c r="U1252" s="2"/>
      <c r="V1252" s="2"/>
      <c r="W1252" s="2"/>
    </row>
    <row r="1253" spans="19:23" ht="16.149999999999999" customHeight="1" x14ac:dyDescent="0.2">
      <c r="S1253" s="2"/>
      <c r="T1253" s="2"/>
      <c r="U1253" s="2"/>
      <c r="V1253" s="2"/>
      <c r="W1253" s="2"/>
    </row>
    <row r="1254" spans="19:23" ht="16.149999999999999" customHeight="1" x14ac:dyDescent="0.2">
      <c r="S1254" s="2"/>
      <c r="T1254" s="2"/>
      <c r="U1254" s="2"/>
      <c r="V1254" s="2"/>
      <c r="W1254" s="2"/>
    </row>
    <row r="1255" spans="19:23" ht="16.149999999999999" customHeight="1" x14ac:dyDescent="0.2">
      <c r="S1255" s="2"/>
      <c r="T1255" s="2"/>
      <c r="U1255" s="2"/>
      <c r="V1255" s="2"/>
      <c r="W1255" s="2"/>
    </row>
    <row r="1256" spans="19:23" ht="16.149999999999999" customHeight="1" x14ac:dyDescent="0.2">
      <c r="S1256" s="2"/>
      <c r="T1256" s="2"/>
      <c r="U1256" s="2"/>
      <c r="V1256" s="2"/>
      <c r="W1256" s="2"/>
    </row>
    <row r="1257" spans="19:23" ht="16.149999999999999" customHeight="1" x14ac:dyDescent="0.2">
      <c r="S1257" s="2"/>
      <c r="T1257" s="2"/>
      <c r="U1257" s="2"/>
      <c r="V1257" s="2"/>
      <c r="W1257" s="2"/>
    </row>
    <row r="1258" spans="19:23" ht="16.149999999999999" customHeight="1" x14ac:dyDescent="0.2">
      <c r="S1258" s="2"/>
      <c r="T1258" s="2"/>
      <c r="U1258" s="2"/>
      <c r="V1258" s="2"/>
      <c r="W1258" s="2"/>
    </row>
    <row r="1259" spans="19:23" ht="16.149999999999999" customHeight="1" x14ac:dyDescent="0.2">
      <c r="S1259" s="2"/>
      <c r="T1259" s="2"/>
      <c r="U1259" s="2"/>
      <c r="V1259" s="2"/>
      <c r="W1259" s="2"/>
    </row>
    <row r="1260" spans="19:23" ht="16.149999999999999" customHeight="1" x14ac:dyDescent="0.2">
      <c r="S1260" s="2"/>
      <c r="T1260" s="2"/>
      <c r="U1260" s="2"/>
      <c r="V1260" s="2"/>
      <c r="W1260" s="2"/>
    </row>
    <row r="1261" spans="19:23" ht="16.149999999999999" customHeight="1" x14ac:dyDescent="0.2">
      <c r="S1261" s="2"/>
      <c r="T1261" s="2"/>
      <c r="U1261" s="2"/>
      <c r="V1261" s="2"/>
      <c r="W1261" s="2"/>
    </row>
    <row r="1262" spans="19:23" ht="16.149999999999999" customHeight="1" x14ac:dyDescent="0.2">
      <c r="S1262" s="2"/>
      <c r="T1262" s="2"/>
      <c r="U1262" s="2"/>
      <c r="V1262" s="2"/>
      <c r="W1262" s="2"/>
    </row>
    <row r="1263" spans="19:23" ht="16.149999999999999" customHeight="1" x14ac:dyDescent="0.2">
      <c r="S1263" s="2"/>
      <c r="T1263" s="2"/>
      <c r="U1263" s="2"/>
      <c r="V1263" s="2"/>
      <c r="W1263" s="2"/>
    </row>
    <row r="1264" spans="19:23" ht="16.149999999999999" customHeight="1" x14ac:dyDescent="0.2">
      <c r="S1264" s="2"/>
      <c r="T1264" s="2"/>
      <c r="U1264" s="2"/>
      <c r="V1264" s="2"/>
      <c r="W1264" s="2"/>
    </row>
    <row r="1265" spans="19:23" ht="16.149999999999999" customHeight="1" x14ac:dyDescent="0.2">
      <c r="S1265" s="2"/>
      <c r="T1265" s="2"/>
      <c r="U1265" s="2"/>
      <c r="V1265" s="2"/>
      <c r="W1265" s="2"/>
    </row>
    <row r="1266" spans="19:23" ht="16.149999999999999" customHeight="1" x14ac:dyDescent="0.2">
      <c r="S1266" s="2"/>
      <c r="T1266" s="2"/>
      <c r="U1266" s="2"/>
      <c r="V1266" s="2"/>
      <c r="W1266" s="2"/>
    </row>
    <row r="1267" spans="19:23" ht="16.149999999999999" customHeight="1" x14ac:dyDescent="0.2">
      <c r="S1267" s="2"/>
      <c r="T1267" s="2"/>
      <c r="U1267" s="2"/>
      <c r="V1267" s="2"/>
      <c r="W1267" s="2"/>
    </row>
    <row r="1268" spans="19:23" ht="16.149999999999999" customHeight="1" x14ac:dyDescent="0.2">
      <c r="S1268" s="2"/>
      <c r="T1268" s="2"/>
      <c r="U1268" s="2"/>
      <c r="V1268" s="2"/>
      <c r="W1268" s="2"/>
    </row>
    <row r="1269" spans="19:23" ht="16.149999999999999" customHeight="1" x14ac:dyDescent="0.2">
      <c r="S1269" s="2"/>
      <c r="T1269" s="2"/>
      <c r="U1269" s="2"/>
      <c r="V1269" s="2"/>
      <c r="W1269" s="2"/>
    </row>
    <row r="1270" spans="19:23" ht="16.149999999999999" customHeight="1" x14ac:dyDescent="0.2">
      <c r="S1270" s="2"/>
      <c r="T1270" s="2"/>
      <c r="U1270" s="2"/>
      <c r="V1270" s="2"/>
      <c r="W1270" s="2"/>
    </row>
    <row r="1271" spans="19:23" ht="16.149999999999999" customHeight="1" x14ac:dyDescent="0.2">
      <c r="S1271" s="2"/>
      <c r="T1271" s="2"/>
      <c r="U1271" s="2"/>
      <c r="V1271" s="2"/>
      <c r="W1271" s="2"/>
    </row>
    <row r="1272" spans="19:23" ht="16.149999999999999" customHeight="1" x14ac:dyDescent="0.2">
      <c r="S1272" s="2"/>
      <c r="T1272" s="2"/>
      <c r="U1272" s="2"/>
      <c r="V1272" s="2"/>
      <c r="W1272" s="2"/>
    </row>
    <row r="1273" spans="19:23" ht="16.149999999999999" customHeight="1" x14ac:dyDescent="0.2">
      <c r="S1273" s="2"/>
      <c r="T1273" s="2"/>
      <c r="U1273" s="2"/>
      <c r="V1273" s="2"/>
      <c r="W1273" s="2"/>
    </row>
    <row r="1274" spans="19:23" ht="16.149999999999999" customHeight="1" x14ac:dyDescent="0.2">
      <c r="S1274" s="2"/>
      <c r="T1274" s="2"/>
      <c r="U1274" s="2"/>
      <c r="V1274" s="2"/>
      <c r="W1274" s="2"/>
    </row>
    <row r="1275" spans="19:23" ht="16.149999999999999" customHeight="1" x14ac:dyDescent="0.2">
      <c r="S1275" s="2"/>
      <c r="T1275" s="2"/>
      <c r="U1275" s="2"/>
      <c r="V1275" s="2"/>
      <c r="W1275" s="2"/>
    </row>
    <row r="1276" spans="19:23" ht="16.149999999999999" customHeight="1" x14ac:dyDescent="0.2">
      <c r="S1276" s="2"/>
      <c r="T1276" s="2"/>
      <c r="U1276" s="2"/>
      <c r="V1276" s="2"/>
      <c r="W1276" s="2"/>
    </row>
    <row r="1277" spans="19:23" ht="16.149999999999999" customHeight="1" x14ac:dyDescent="0.2">
      <c r="S1277" s="2"/>
      <c r="T1277" s="2"/>
      <c r="U1277" s="2"/>
      <c r="V1277" s="2"/>
      <c r="W1277" s="2"/>
    </row>
    <row r="1278" spans="19:23" ht="16.149999999999999" customHeight="1" x14ac:dyDescent="0.2">
      <c r="S1278" s="2"/>
      <c r="T1278" s="2"/>
      <c r="U1278" s="2"/>
      <c r="V1278" s="2"/>
      <c r="W1278" s="2"/>
    </row>
    <row r="1279" spans="19:23" ht="16.149999999999999" customHeight="1" x14ac:dyDescent="0.2">
      <c r="S1279" s="2"/>
      <c r="T1279" s="2"/>
      <c r="U1279" s="2"/>
      <c r="V1279" s="2"/>
      <c r="W1279" s="2"/>
    </row>
    <row r="1280" spans="19:23" ht="16.149999999999999" customHeight="1" x14ac:dyDescent="0.2">
      <c r="S1280" s="2"/>
      <c r="T1280" s="2"/>
      <c r="U1280" s="2"/>
      <c r="V1280" s="2"/>
      <c r="W1280" s="2"/>
    </row>
    <row r="1281" spans="19:23" ht="16.149999999999999" customHeight="1" x14ac:dyDescent="0.2">
      <c r="S1281" s="2"/>
      <c r="T1281" s="2"/>
      <c r="U1281" s="2"/>
      <c r="V1281" s="2"/>
      <c r="W1281" s="2"/>
    </row>
    <row r="1282" spans="19:23" ht="16.149999999999999" customHeight="1" x14ac:dyDescent="0.2">
      <c r="S1282" s="2"/>
      <c r="T1282" s="2"/>
      <c r="U1282" s="2"/>
      <c r="V1282" s="2"/>
      <c r="W1282" s="2"/>
    </row>
    <row r="1283" spans="19:23" ht="16.149999999999999" customHeight="1" x14ac:dyDescent="0.2">
      <c r="S1283" s="2"/>
      <c r="T1283" s="2"/>
      <c r="U1283" s="2"/>
      <c r="V1283" s="2"/>
      <c r="W1283" s="2"/>
    </row>
    <row r="1284" spans="19:23" ht="16.149999999999999" customHeight="1" x14ac:dyDescent="0.2">
      <c r="S1284" s="2"/>
      <c r="T1284" s="2"/>
      <c r="U1284" s="2"/>
      <c r="V1284" s="2"/>
      <c r="W1284" s="2"/>
    </row>
    <row r="1285" spans="19:23" ht="16.149999999999999" customHeight="1" x14ac:dyDescent="0.2">
      <c r="S1285" s="2"/>
      <c r="T1285" s="2"/>
      <c r="U1285" s="2"/>
      <c r="V1285" s="2"/>
      <c r="W1285" s="2"/>
    </row>
    <row r="1286" spans="19:23" ht="16.149999999999999" customHeight="1" x14ac:dyDescent="0.2">
      <c r="S1286" s="2"/>
      <c r="T1286" s="2"/>
      <c r="U1286" s="2"/>
      <c r="V1286" s="2"/>
      <c r="W1286" s="2"/>
    </row>
    <row r="1287" spans="19:23" ht="16.149999999999999" customHeight="1" x14ac:dyDescent="0.2">
      <c r="S1287" s="2"/>
      <c r="T1287" s="2"/>
      <c r="U1287" s="2"/>
      <c r="V1287" s="2"/>
      <c r="W1287" s="2"/>
    </row>
    <row r="1288" spans="19:23" ht="16.149999999999999" customHeight="1" x14ac:dyDescent="0.2">
      <c r="S1288" s="2"/>
      <c r="T1288" s="2"/>
      <c r="U1288" s="2"/>
      <c r="V1288" s="2"/>
      <c r="W1288" s="2"/>
    </row>
    <row r="1289" spans="19:23" ht="16.149999999999999" customHeight="1" x14ac:dyDescent="0.2">
      <c r="S1289" s="2"/>
      <c r="T1289" s="2"/>
      <c r="U1289" s="2"/>
      <c r="V1289" s="2"/>
      <c r="W1289" s="2"/>
    </row>
    <row r="1290" spans="19:23" ht="16.149999999999999" customHeight="1" x14ac:dyDescent="0.2">
      <c r="S1290" s="2"/>
      <c r="T1290" s="2"/>
      <c r="U1290" s="2"/>
      <c r="V1290" s="2"/>
      <c r="W1290" s="2"/>
    </row>
    <row r="1291" spans="19:23" ht="16.149999999999999" customHeight="1" x14ac:dyDescent="0.2">
      <c r="S1291" s="2"/>
      <c r="T1291" s="2"/>
      <c r="U1291" s="2"/>
      <c r="V1291" s="2"/>
      <c r="W1291" s="2"/>
    </row>
    <row r="1292" spans="19:23" ht="16.149999999999999" customHeight="1" x14ac:dyDescent="0.2">
      <c r="S1292" s="2"/>
      <c r="T1292" s="2"/>
      <c r="U1292" s="2"/>
      <c r="V1292" s="2"/>
      <c r="W1292" s="2"/>
    </row>
    <row r="1293" spans="19:23" ht="16.149999999999999" customHeight="1" x14ac:dyDescent="0.2">
      <c r="S1293" s="2"/>
      <c r="T1293" s="2"/>
      <c r="U1293" s="2"/>
      <c r="V1293" s="2"/>
      <c r="W1293" s="2"/>
    </row>
    <row r="1294" spans="19:23" ht="16.149999999999999" customHeight="1" x14ac:dyDescent="0.2">
      <c r="S1294" s="2"/>
      <c r="T1294" s="2"/>
      <c r="U1294" s="2"/>
      <c r="V1294" s="2"/>
      <c r="W1294" s="2"/>
    </row>
    <row r="1295" spans="19:23" ht="16.149999999999999" customHeight="1" x14ac:dyDescent="0.2">
      <c r="S1295" s="2"/>
      <c r="T1295" s="2"/>
      <c r="U1295" s="2"/>
      <c r="V1295" s="2"/>
      <c r="W1295" s="2"/>
    </row>
    <row r="1296" spans="19:23" ht="16.149999999999999" customHeight="1" x14ac:dyDescent="0.2">
      <c r="S1296" s="2"/>
      <c r="T1296" s="2"/>
      <c r="U1296" s="2"/>
      <c r="V1296" s="2"/>
      <c r="W1296" s="2"/>
    </row>
    <row r="1297" spans="19:23" ht="16.149999999999999" customHeight="1" x14ac:dyDescent="0.2">
      <c r="S1297" s="2"/>
      <c r="T1297" s="2"/>
      <c r="U1297" s="2"/>
      <c r="V1297" s="2"/>
      <c r="W1297" s="2"/>
    </row>
    <row r="1298" spans="19:23" ht="16.149999999999999" customHeight="1" x14ac:dyDescent="0.2">
      <c r="S1298" s="2"/>
      <c r="T1298" s="2"/>
      <c r="U1298" s="2"/>
      <c r="V1298" s="2"/>
      <c r="W1298" s="2"/>
    </row>
    <row r="1299" spans="19:23" ht="16.149999999999999" customHeight="1" x14ac:dyDescent="0.2">
      <c r="S1299" s="2"/>
      <c r="T1299" s="2"/>
      <c r="U1299" s="2"/>
      <c r="V1299" s="2"/>
      <c r="W1299" s="2"/>
    </row>
    <row r="1300" spans="19:23" ht="16.149999999999999" customHeight="1" x14ac:dyDescent="0.2">
      <c r="S1300" s="2"/>
      <c r="T1300" s="2"/>
      <c r="U1300" s="2"/>
      <c r="V1300" s="2"/>
      <c r="W1300" s="2"/>
    </row>
    <row r="1301" spans="19:23" ht="16.149999999999999" customHeight="1" x14ac:dyDescent="0.2">
      <c r="S1301" s="2"/>
      <c r="T1301" s="2"/>
      <c r="U1301" s="2"/>
      <c r="V1301" s="2"/>
      <c r="W1301" s="2"/>
    </row>
    <row r="1302" spans="19:23" ht="16.149999999999999" customHeight="1" x14ac:dyDescent="0.2">
      <c r="S1302" s="2"/>
      <c r="T1302" s="2"/>
      <c r="U1302" s="2"/>
      <c r="V1302" s="2"/>
      <c r="W1302" s="2"/>
    </row>
    <row r="1303" spans="19:23" ht="16.149999999999999" customHeight="1" x14ac:dyDescent="0.2">
      <c r="S1303" s="2"/>
      <c r="T1303" s="2"/>
      <c r="U1303" s="2"/>
      <c r="V1303" s="2"/>
      <c r="W1303" s="2"/>
    </row>
    <row r="1304" spans="19:23" ht="16.149999999999999" customHeight="1" x14ac:dyDescent="0.2">
      <c r="S1304" s="2"/>
      <c r="T1304" s="2"/>
      <c r="U1304" s="2"/>
      <c r="V1304" s="2"/>
      <c r="W1304" s="2"/>
    </row>
    <row r="1305" spans="19:23" ht="16.149999999999999" customHeight="1" x14ac:dyDescent="0.2">
      <c r="S1305" s="2"/>
      <c r="T1305" s="2"/>
      <c r="U1305" s="2"/>
      <c r="V1305" s="2"/>
      <c r="W1305" s="2"/>
    </row>
    <row r="1306" spans="19:23" ht="16.149999999999999" customHeight="1" x14ac:dyDescent="0.2">
      <c r="S1306" s="2"/>
      <c r="T1306" s="2"/>
      <c r="U1306" s="2"/>
      <c r="V1306" s="2"/>
      <c r="W1306" s="2"/>
    </row>
    <row r="1307" spans="19:23" ht="16.149999999999999" customHeight="1" x14ac:dyDescent="0.2">
      <c r="S1307" s="2"/>
      <c r="T1307" s="2"/>
      <c r="U1307" s="2"/>
      <c r="V1307" s="2"/>
      <c r="W1307" s="2"/>
    </row>
    <row r="1308" spans="19:23" ht="16.149999999999999" customHeight="1" x14ac:dyDescent="0.2">
      <c r="S1308" s="2"/>
      <c r="T1308" s="2"/>
      <c r="U1308" s="2"/>
      <c r="V1308" s="2"/>
      <c r="W1308" s="2"/>
    </row>
    <row r="1309" spans="19:23" ht="16.149999999999999" customHeight="1" x14ac:dyDescent="0.2">
      <c r="S1309" s="2"/>
      <c r="T1309" s="2"/>
      <c r="U1309" s="2"/>
      <c r="V1309" s="2"/>
      <c r="W1309" s="2"/>
    </row>
    <row r="1310" spans="19:23" ht="16.149999999999999" customHeight="1" x14ac:dyDescent="0.2">
      <c r="S1310" s="2"/>
      <c r="T1310" s="2"/>
      <c r="U1310" s="2"/>
      <c r="V1310" s="2"/>
      <c r="W1310" s="2"/>
    </row>
    <row r="1311" spans="19:23" ht="16.149999999999999" customHeight="1" x14ac:dyDescent="0.2">
      <c r="S1311" s="2"/>
      <c r="T1311" s="2"/>
      <c r="U1311" s="2"/>
      <c r="V1311" s="2"/>
      <c r="W1311" s="2"/>
    </row>
    <row r="1312" spans="19:23" ht="16.149999999999999" customHeight="1" x14ac:dyDescent="0.2">
      <c r="S1312" s="2"/>
      <c r="T1312" s="2"/>
      <c r="U1312" s="2"/>
      <c r="V1312" s="2"/>
      <c r="W1312" s="2"/>
    </row>
    <row r="1313" spans="19:23" ht="16.149999999999999" customHeight="1" x14ac:dyDescent="0.2">
      <c r="S1313" s="2"/>
      <c r="T1313" s="2"/>
      <c r="U1313" s="2"/>
      <c r="V1313" s="2"/>
      <c r="W1313" s="2"/>
    </row>
    <row r="1314" spans="19:23" ht="16.149999999999999" customHeight="1" x14ac:dyDescent="0.2">
      <c r="S1314" s="2"/>
      <c r="T1314" s="2"/>
      <c r="U1314" s="2"/>
      <c r="V1314" s="2"/>
      <c r="W1314" s="2"/>
    </row>
    <row r="1315" spans="19:23" ht="16.149999999999999" customHeight="1" x14ac:dyDescent="0.2">
      <c r="S1315" s="2"/>
      <c r="T1315" s="2"/>
      <c r="U1315" s="2"/>
      <c r="V1315" s="2"/>
      <c r="W1315" s="2"/>
    </row>
    <row r="1316" spans="19:23" ht="16.149999999999999" customHeight="1" x14ac:dyDescent="0.2">
      <c r="S1316" s="2"/>
      <c r="T1316" s="2"/>
      <c r="U1316" s="2"/>
      <c r="V1316" s="2"/>
      <c r="W1316" s="2"/>
    </row>
    <row r="1317" spans="19:23" ht="16.149999999999999" customHeight="1" x14ac:dyDescent="0.2">
      <c r="S1317" s="2"/>
      <c r="T1317" s="2"/>
      <c r="U1317" s="2"/>
      <c r="V1317" s="2"/>
      <c r="W1317" s="2"/>
    </row>
    <row r="1318" spans="19:23" ht="16.149999999999999" customHeight="1" x14ac:dyDescent="0.2">
      <c r="S1318" s="2"/>
      <c r="T1318" s="2"/>
      <c r="U1318" s="2"/>
      <c r="V1318" s="2"/>
      <c r="W1318" s="2"/>
    </row>
    <row r="1319" spans="19:23" ht="16.149999999999999" customHeight="1" x14ac:dyDescent="0.2">
      <c r="S1319" s="2"/>
      <c r="T1319" s="2"/>
      <c r="U1319" s="2"/>
      <c r="V1319" s="2"/>
      <c r="W1319" s="2"/>
    </row>
    <row r="1320" spans="19:23" ht="16.149999999999999" customHeight="1" x14ac:dyDescent="0.2">
      <c r="S1320" s="2"/>
      <c r="T1320" s="2"/>
      <c r="U1320" s="2"/>
      <c r="V1320" s="2"/>
      <c r="W1320" s="2"/>
    </row>
    <row r="1321" spans="19:23" ht="16.149999999999999" customHeight="1" x14ac:dyDescent="0.2">
      <c r="S1321" s="2"/>
      <c r="T1321" s="2"/>
      <c r="U1321" s="2"/>
      <c r="V1321" s="2"/>
      <c r="W1321" s="2"/>
    </row>
    <row r="1322" spans="19:23" ht="16.149999999999999" customHeight="1" x14ac:dyDescent="0.2">
      <c r="S1322" s="2"/>
      <c r="T1322" s="2"/>
      <c r="U1322" s="2"/>
      <c r="V1322" s="2"/>
      <c r="W1322" s="2"/>
    </row>
    <row r="1323" spans="19:23" ht="16.149999999999999" customHeight="1" x14ac:dyDescent="0.2">
      <c r="S1323" s="2"/>
      <c r="T1323" s="2"/>
      <c r="U1323" s="2"/>
      <c r="V1323" s="2"/>
      <c r="W1323" s="2"/>
    </row>
    <row r="1324" spans="19:23" ht="16.149999999999999" customHeight="1" x14ac:dyDescent="0.2">
      <c r="S1324" s="2"/>
      <c r="T1324" s="2"/>
      <c r="U1324" s="2"/>
      <c r="V1324" s="2"/>
      <c r="W1324" s="2"/>
    </row>
    <row r="1325" spans="19:23" ht="16.149999999999999" customHeight="1" x14ac:dyDescent="0.2">
      <c r="S1325" s="2"/>
      <c r="T1325" s="2"/>
      <c r="U1325" s="2"/>
      <c r="V1325" s="2"/>
      <c r="W1325" s="2"/>
    </row>
    <row r="1326" spans="19:23" ht="16.149999999999999" customHeight="1" x14ac:dyDescent="0.2">
      <c r="S1326" s="2"/>
      <c r="T1326" s="2"/>
      <c r="U1326" s="2"/>
      <c r="V1326" s="2"/>
      <c r="W1326" s="2"/>
    </row>
    <row r="1327" spans="19:23" ht="16.149999999999999" customHeight="1" x14ac:dyDescent="0.2">
      <c r="S1327" s="2"/>
      <c r="T1327" s="2"/>
      <c r="U1327" s="2"/>
      <c r="V1327" s="2"/>
      <c r="W1327" s="2"/>
    </row>
    <row r="1328" spans="19:23" ht="16.149999999999999" customHeight="1" x14ac:dyDescent="0.2">
      <c r="S1328" s="2"/>
      <c r="T1328" s="2"/>
      <c r="U1328" s="2"/>
      <c r="V1328" s="2"/>
      <c r="W1328" s="2"/>
    </row>
    <row r="1329" spans="19:23" ht="16.149999999999999" customHeight="1" x14ac:dyDescent="0.2">
      <c r="S1329" s="2"/>
      <c r="T1329" s="2"/>
      <c r="U1329" s="2"/>
      <c r="V1329" s="2"/>
      <c r="W1329" s="2"/>
    </row>
    <row r="1330" spans="19:23" ht="16.149999999999999" customHeight="1" x14ac:dyDescent="0.2">
      <c r="S1330" s="2"/>
      <c r="T1330" s="2"/>
      <c r="U1330" s="2"/>
      <c r="V1330" s="2"/>
      <c r="W1330" s="2"/>
    </row>
    <row r="1331" spans="19:23" ht="16.149999999999999" customHeight="1" x14ac:dyDescent="0.2">
      <c r="S1331" s="2"/>
      <c r="T1331" s="2"/>
      <c r="U1331" s="2"/>
      <c r="V1331" s="2"/>
      <c r="W1331" s="2"/>
    </row>
    <row r="1332" spans="19:23" ht="16.149999999999999" customHeight="1" x14ac:dyDescent="0.2">
      <c r="S1332" s="2"/>
      <c r="T1332" s="2"/>
      <c r="U1332" s="2"/>
      <c r="V1332" s="2"/>
      <c r="W1332" s="2"/>
    </row>
    <row r="1333" spans="19:23" ht="16.149999999999999" customHeight="1" x14ac:dyDescent="0.2">
      <c r="S1333" s="2"/>
      <c r="T1333" s="2"/>
      <c r="U1333" s="2"/>
      <c r="V1333" s="2"/>
      <c r="W1333" s="2"/>
    </row>
    <row r="1334" spans="19:23" ht="16.149999999999999" customHeight="1" x14ac:dyDescent="0.2">
      <c r="S1334" s="2"/>
      <c r="T1334" s="2"/>
      <c r="U1334" s="2"/>
      <c r="V1334" s="2"/>
      <c r="W1334" s="2"/>
    </row>
    <row r="1335" spans="19:23" ht="16.149999999999999" customHeight="1" x14ac:dyDescent="0.2">
      <c r="S1335" s="2"/>
      <c r="T1335" s="2"/>
      <c r="U1335" s="2"/>
      <c r="V1335" s="2"/>
      <c r="W1335" s="2"/>
    </row>
    <row r="1336" spans="19:23" ht="16.149999999999999" customHeight="1" x14ac:dyDescent="0.2">
      <c r="S1336" s="2"/>
      <c r="T1336" s="2"/>
      <c r="U1336" s="2"/>
      <c r="V1336" s="2"/>
      <c r="W1336" s="2"/>
    </row>
    <row r="1337" spans="19:23" ht="16.149999999999999" customHeight="1" x14ac:dyDescent="0.2">
      <c r="S1337" s="2"/>
      <c r="T1337" s="2"/>
      <c r="U1337" s="2"/>
      <c r="V1337" s="2"/>
      <c r="W1337" s="2"/>
    </row>
    <row r="1338" spans="19:23" ht="16.149999999999999" customHeight="1" x14ac:dyDescent="0.2">
      <c r="S1338" s="2"/>
      <c r="T1338" s="2"/>
      <c r="U1338" s="2"/>
      <c r="V1338" s="2"/>
      <c r="W1338" s="2"/>
    </row>
    <row r="1339" spans="19:23" ht="16.149999999999999" customHeight="1" x14ac:dyDescent="0.2">
      <c r="S1339" s="2"/>
      <c r="T1339" s="2"/>
      <c r="U1339" s="2"/>
      <c r="V1339" s="2"/>
      <c r="W1339" s="2"/>
    </row>
    <row r="1340" spans="19:23" ht="16.149999999999999" customHeight="1" x14ac:dyDescent="0.2">
      <c r="S1340" s="2"/>
      <c r="T1340" s="2"/>
      <c r="U1340" s="2"/>
      <c r="V1340" s="2"/>
      <c r="W1340" s="2"/>
    </row>
    <row r="1341" spans="19:23" ht="16.149999999999999" customHeight="1" x14ac:dyDescent="0.2">
      <c r="S1341" s="2"/>
      <c r="T1341" s="2"/>
      <c r="U1341" s="2"/>
      <c r="V1341" s="2"/>
      <c r="W1341" s="2"/>
    </row>
    <row r="1342" spans="19:23" ht="16.149999999999999" customHeight="1" x14ac:dyDescent="0.2">
      <c r="S1342" s="2"/>
      <c r="T1342" s="2"/>
      <c r="U1342" s="2"/>
      <c r="V1342" s="2"/>
      <c r="W1342" s="2"/>
    </row>
    <row r="1343" spans="19:23" ht="16.149999999999999" customHeight="1" x14ac:dyDescent="0.2">
      <c r="S1343" s="2"/>
      <c r="T1343" s="2"/>
      <c r="U1343" s="2"/>
      <c r="V1343" s="2"/>
      <c r="W1343" s="2"/>
    </row>
    <row r="1344" spans="19:23" ht="16.149999999999999" customHeight="1" x14ac:dyDescent="0.2">
      <c r="S1344" s="2"/>
      <c r="T1344" s="2"/>
      <c r="U1344" s="2"/>
      <c r="V1344" s="2"/>
      <c r="W1344" s="2"/>
    </row>
    <row r="1345" spans="19:23" ht="16.149999999999999" customHeight="1" x14ac:dyDescent="0.2">
      <c r="S1345" s="2"/>
      <c r="T1345" s="2"/>
      <c r="U1345" s="2"/>
      <c r="V1345" s="2"/>
      <c r="W1345" s="2"/>
    </row>
    <row r="1346" spans="19:23" ht="16.149999999999999" customHeight="1" x14ac:dyDescent="0.2">
      <c r="S1346" s="2"/>
      <c r="T1346" s="2"/>
      <c r="U1346" s="2"/>
      <c r="V1346" s="2"/>
      <c r="W1346" s="2"/>
    </row>
    <row r="1347" spans="19:23" ht="16.149999999999999" customHeight="1" x14ac:dyDescent="0.2">
      <c r="S1347" s="2"/>
      <c r="T1347" s="2"/>
      <c r="U1347" s="2"/>
      <c r="V1347" s="2"/>
      <c r="W1347" s="2"/>
    </row>
    <row r="1348" spans="19:23" ht="16.149999999999999" customHeight="1" x14ac:dyDescent="0.2">
      <c r="S1348" s="2"/>
      <c r="T1348" s="2"/>
      <c r="U1348" s="2"/>
      <c r="V1348" s="2"/>
      <c r="W1348" s="2"/>
    </row>
    <row r="1349" spans="19:23" ht="16.149999999999999" customHeight="1" x14ac:dyDescent="0.2">
      <c r="S1349" s="2"/>
      <c r="T1349" s="2"/>
      <c r="U1349" s="2"/>
      <c r="V1349" s="2"/>
      <c r="W1349" s="2"/>
    </row>
    <row r="1350" spans="19:23" ht="16.149999999999999" customHeight="1" x14ac:dyDescent="0.2">
      <c r="S1350" s="2"/>
      <c r="T1350" s="2"/>
      <c r="U1350" s="2"/>
      <c r="V1350" s="2"/>
      <c r="W1350" s="2"/>
    </row>
    <row r="1351" spans="19:23" ht="16.149999999999999" customHeight="1" x14ac:dyDescent="0.2">
      <c r="S1351" s="2"/>
      <c r="T1351" s="2"/>
      <c r="U1351" s="2"/>
      <c r="V1351" s="2"/>
      <c r="W1351" s="2"/>
    </row>
    <row r="1352" spans="19:23" ht="16.149999999999999" customHeight="1" x14ac:dyDescent="0.2">
      <c r="S1352" s="2"/>
      <c r="T1352" s="2"/>
      <c r="U1352" s="2"/>
      <c r="V1352" s="2"/>
      <c r="W1352" s="2"/>
    </row>
    <row r="1353" spans="19:23" ht="16.149999999999999" customHeight="1" x14ac:dyDescent="0.2">
      <c r="S1353" s="2"/>
      <c r="T1353" s="2"/>
      <c r="U1353" s="2"/>
      <c r="V1353" s="2"/>
      <c r="W1353" s="2"/>
    </row>
    <row r="1354" spans="19:23" ht="16.149999999999999" customHeight="1" x14ac:dyDescent="0.2">
      <c r="S1354" s="2"/>
      <c r="T1354" s="2"/>
      <c r="U1354" s="2"/>
      <c r="V1354" s="2"/>
      <c r="W1354" s="2"/>
    </row>
    <row r="1355" spans="19:23" ht="16.149999999999999" customHeight="1" x14ac:dyDescent="0.2">
      <c r="S1355" s="2"/>
      <c r="T1355" s="2"/>
      <c r="U1355" s="2"/>
      <c r="V1355" s="2"/>
      <c r="W1355" s="2"/>
    </row>
    <row r="1356" spans="19:23" ht="16.149999999999999" customHeight="1" x14ac:dyDescent="0.2">
      <c r="S1356" s="2"/>
      <c r="T1356" s="2"/>
      <c r="U1356" s="2"/>
      <c r="V1356" s="2"/>
      <c r="W1356" s="2"/>
    </row>
    <row r="1357" spans="19:23" ht="16.149999999999999" customHeight="1" x14ac:dyDescent="0.2">
      <c r="S1357" s="2"/>
      <c r="T1357" s="2"/>
      <c r="U1357" s="2"/>
      <c r="V1357" s="2"/>
      <c r="W1357" s="2"/>
    </row>
    <row r="1358" spans="19:23" ht="16.149999999999999" customHeight="1" x14ac:dyDescent="0.2">
      <c r="S1358" s="2"/>
      <c r="T1358" s="2"/>
      <c r="U1358" s="2"/>
      <c r="V1358" s="2"/>
      <c r="W1358" s="2"/>
    </row>
    <row r="1359" spans="19:23" ht="16.149999999999999" customHeight="1" x14ac:dyDescent="0.2">
      <c r="S1359" s="2"/>
      <c r="T1359" s="2"/>
      <c r="U1359" s="2"/>
      <c r="V1359" s="2"/>
      <c r="W1359" s="2"/>
    </row>
    <row r="1360" spans="19:23" ht="16.149999999999999" customHeight="1" x14ac:dyDescent="0.2">
      <c r="S1360" s="2"/>
      <c r="T1360" s="2"/>
      <c r="U1360" s="2"/>
      <c r="V1360" s="2"/>
      <c r="W1360" s="2"/>
    </row>
    <row r="1361" spans="19:23" ht="16.149999999999999" customHeight="1" x14ac:dyDescent="0.2">
      <c r="S1361" s="2"/>
      <c r="T1361" s="2"/>
      <c r="U1361" s="2"/>
      <c r="V1361" s="2"/>
      <c r="W1361" s="2"/>
    </row>
    <row r="1362" spans="19:23" ht="16.149999999999999" customHeight="1" x14ac:dyDescent="0.2">
      <c r="S1362" s="2"/>
      <c r="T1362" s="2"/>
      <c r="U1362" s="2"/>
      <c r="V1362" s="2"/>
      <c r="W1362" s="2"/>
    </row>
    <row r="1363" spans="19:23" ht="16.149999999999999" customHeight="1" x14ac:dyDescent="0.2">
      <c r="S1363" s="2"/>
      <c r="T1363" s="2"/>
      <c r="U1363" s="2"/>
      <c r="V1363" s="2"/>
      <c r="W1363" s="2"/>
    </row>
    <row r="1364" spans="19:23" ht="16.149999999999999" customHeight="1" x14ac:dyDescent="0.2">
      <c r="S1364" s="2"/>
      <c r="T1364" s="2"/>
      <c r="U1364" s="2"/>
      <c r="V1364" s="2"/>
      <c r="W1364" s="2"/>
    </row>
    <row r="1365" spans="19:23" ht="16.149999999999999" customHeight="1" x14ac:dyDescent="0.2">
      <c r="S1365" s="2"/>
      <c r="T1365" s="2"/>
      <c r="U1365" s="2"/>
      <c r="V1365" s="2"/>
      <c r="W1365" s="2"/>
    </row>
    <row r="1366" spans="19:23" ht="16.149999999999999" customHeight="1" x14ac:dyDescent="0.2">
      <c r="S1366" s="2"/>
      <c r="T1366" s="2"/>
      <c r="U1366" s="2"/>
      <c r="V1366" s="2"/>
      <c r="W1366" s="2"/>
    </row>
    <row r="1367" spans="19:23" ht="16.149999999999999" customHeight="1" x14ac:dyDescent="0.2">
      <c r="S1367" s="2"/>
      <c r="T1367" s="2"/>
      <c r="U1367" s="2"/>
      <c r="V1367" s="2"/>
      <c r="W1367" s="2"/>
    </row>
    <row r="1368" spans="19:23" ht="16.149999999999999" customHeight="1" x14ac:dyDescent="0.2">
      <c r="S1368" s="2"/>
      <c r="T1368" s="2"/>
      <c r="U1368" s="2"/>
      <c r="V1368" s="2"/>
      <c r="W1368" s="2"/>
    </row>
    <row r="1369" spans="19:23" ht="16.149999999999999" customHeight="1" x14ac:dyDescent="0.2">
      <c r="S1369" s="2"/>
      <c r="T1369" s="2"/>
      <c r="U1369" s="2"/>
      <c r="V1369" s="2"/>
      <c r="W1369" s="2"/>
    </row>
    <row r="1370" spans="19:23" ht="16.149999999999999" customHeight="1" x14ac:dyDescent="0.2">
      <c r="S1370" s="2"/>
      <c r="T1370" s="2"/>
      <c r="U1370" s="2"/>
      <c r="V1370" s="2"/>
      <c r="W1370" s="2"/>
    </row>
    <row r="1371" spans="19:23" ht="16.149999999999999" customHeight="1" x14ac:dyDescent="0.2">
      <c r="S1371" s="2"/>
      <c r="T1371" s="2"/>
      <c r="U1371" s="2"/>
      <c r="V1371" s="2"/>
      <c r="W1371" s="2"/>
    </row>
    <row r="1372" spans="19:23" ht="16.149999999999999" customHeight="1" x14ac:dyDescent="0.2">
      <c r="S1372" s="2"/>
      <c r="T1372" s="2"/>
      <c r="U1372" s="2"/>
      <c r="V1372" s="2"/>
      <c r="W1372" s="2"/>
    </row>
    <row r="1373" spans="19:23" ht="16.149999999999999" customHeight="1" x14ac:dyDescent="0.2">
      <c r="S1373" s="2"/>
      <c r="T1373" s="2"/>
      <c r="U1373" s="2"/>
      <c r="V1373" s="2"/>
      <c r="W1373" s="2"/>
    </row>
    <row r="1374" spans="19:23" ht="16.149999999999999" customHeight="1" x14ac:dyDescent="0.2">
      <c r="S1374" s="2"/>
      <c r="T1374" s="2"/>
      <c r="U1374" s="2"/>
      <c r="V1374" s="2"/>
      <c r="W1374" s="2"/>
    </row>
    <row r="1375" spans="19:23" ht="16.149999999999999" customHeight="1" x14ac:dyDescent="0.2">
      <c r="S1375" s="2"/>
      <c r="T1375" s="2"/>
      <c r="U1375" s="2"/>
      <c r="V1375" s="2"/>
      <c r="W1375" s="2"/>
    </row>
    <row r="1376" spans="19:23" ht="16.149999999999999" customHeight="1" x14ac:dyDescent="0.2">
      <c r="S1376" s="2"/>
      <c r="T1376" s="2"/>
      <c r="U1376" s="2"/>
      <c r="V1376" s="2"/>
      <c r="W1376" s="2"/>
    </row>
    <row r="1377" spans="19:23" ht="16.149999999999999" customHeight="1" x14ac:dyDescent="0.2">
      <c r="S1377" s="2"/>
      <c r="T1377" s="2"/>
      <c r="U1377" s="2"/>
      <c r="V1377" s="2"/>
      <c r="W1377" s="2"/>
    </row>
    <row r="1378" spans="19:23" ht="16.149999999999999" customHeight="1" x14ac:dyDescent="0.2">
      <c r="S1378" s="2"/>
      <c r="T1378" s="2"/>
      <c r="U1378" s="2"/>
      <c r="V1378" s="2"/>
      <c r="W1378" s="2"/>
    </row>
    <row r="1379" spans="19:23" ht="16.149999999999999" customHeight="1" x14ac:dyDescent="0.2">
      <c r="S1379" s="2"/>
      <c r="T1379" s="2"/>
      <c r="U1379" s="2"/>
      <c r="V1379" s="2"/>
      <c r="W1379" s="2"/>
    </row>
    <row r="1380" spans="19:23" ht="16.149999999999999" customHeight="1" x14ac:dyDescent="0.2">
      <c r="S1380" s="2"/>
      <c r="T1380" s="2"/>
      <c r="U1380" s="2"/>
      <c r="V1380" s="2"/>
      <c r="W1380" s="2"/>
    </row>
    <row r="1381" spans="19:23" ht="16.149999999999999" customHeight="1" x14ac:dyDescent="0.2">
      <c r="S1381" s="2"/>
      <c r="T1381" s="2"/>
      <c r="U1381" s="2"/>
      <c r="V1381" s="2"/>
      <c r="W1381" s="2"/>
    </row>
    <row r="1382" spans="19:23" ht="16.149999999999999" customHeight="1" x14ac:dyDescent="0.2">
      <c r="S1382" s="2"/>
      <c r="T1382" s="2"/>
      <c r="U1382" s="2"/>
      <c r="V1382" s="2"/>
      <c r="W1382" s="2"/>
    </row>
    <row r="1383" spans="19:23" ht="16.149999999999999" customHeight="1" x14ac:dyDescent="0.2">
      <c r="S1383" s="2"/>
      <c r="T1383" s="2"/>
      <c r="U1383" s="2"/>
      <c r="V1383" s="2"/>
      <c r="W1383" s="2"/>
    </row>
    <row r="1384" spans="19:23" ht="16.149999999999999" customHeight="1" x14ac:dyDescent="0.2">
      <c r="S1384" s="2"/>
      <c r="T1384" s="2"/>
      <c r="U1384" s="2"/>
      <c r="V1384" s="2"/>
      <c r="W1384" s="2"/>
    </row>
    <row r="1385" spans="19:23" ht="16.149999999999999" customHeight="1" x14ac:dyDescent="0.2">
      <c r="S1385" s="2"/>
      <c r="T1385" s="2"/>
      <c r="U1385" s="2"/>
      <c r="V1385" s="2"/>
      <c r="W1385" s="2"/>
    </row>
    <row r="1386" spans="19:23" ht="16.149999999999999" customHeight="1" x14ac:dyDescent="0.2">
      <c r="S1386" s="2"/>
      <c r="T1386" s="2"/>
      <c r="U1386" s="2"/>
      <c r="V1386" s="2"/>
      <c r="W1386" s="2"/>
    </row>
    <row r="1387" spans="19:23" ht="16.149999999999999" customHeight="1" x14ac:dyDescent="0.2">
      <c r="S1387" s="2"/>
      <c r="T1387" s="2"/>
      <c r="U1387" s="2"/>
      <c r="V1387" s="2"/>
      <c r="W1387" s="2"/>
    </row>
    <row r="1388" spans="19:23" ht="16.149999999999999" customHeight="1" x14ac:dyDescent="0.2">
      <c r="S1388" s="2"/>
      <c r="T1388" s="2"/>
      <c r="U1388" s="2"/>
      <c r="V1388" s="2"/>
      <c r="W1388" s="2"/>
    </row>
    <row r="1389" spans="19:23" ht="16.149999999999999" customHeight="1" x14ac:dyDescent="0.2">
      <c r="S1389" s="2"/>
      <c r="T1389" s="2"/>
      <c r="U1389" s="2"/>
      <c r="V1389" s="2"/>
      <c r="W1389" s="2"/>
    </row>
    <row r="1390" spans="19:23" ht="16.149999999999999" customHeight="1" x14ac:dyDescent="0.2">
      <c r="S1390" s="2"/>
      <c r="T1390" s="2"/>
      <c r="U1390" s="2"/>
      <c r="V1390" s="2"/>
      <c r="W1390" s="2"/>
    </row>
    <row r="1391" spans="19:23" ht="16.149999999999999" customHeight="1" x14ac:dyDescent="0.2">
      <c r="S1391" s="2"/>
      <c r="T1391" s="2"/>
      <c r="U1391" s="2"/>
      <c r="V1391" s="2"/>
      <c r="W1391" s="2"/>
    </row>
    <row r="1392" spans="19:23" ht="16.149999999999999" customHeight="1" x14ac:dyDescent="0.2">
      <c r="S1392" s="2"/>
      <c r="T1392" s="2"/>
      <c r="U1392" s="2"/>
      <c r="V1392" s="2"/>
      <c r="W1392" s="2"/>
    </row>
    <row r="1393" spans="19:23" ht="16.149999999999999" customHeight="1" x14ac:dyDescent="0.2">
      <c r="S1393" s="2"/>
      <c r="T1393" s="2"/>
      <c r="U1393" s="2"/>
      <c r="V1393" s="2"/>
      <c r="W1393" s="2"/>
    </row>
    <row r="1394" spans="19:23" ht="16.149999999999999" customHeight="1" x14ac:dyDescent="0.2">
      <c r="S1394" s="2"/>
      <c r="T1394" s="2"/>
      <c r="U1394" s="2"/>
      <c r="V1394" s="2"/>
      <c r="W1394" s="2"/>
    </row>
    <row r="1395" spans="19:23" ht="16.149999999999999" customHeight="1" x14ac:dyDescent="0.2">
      <c r="S1395" s="2"/>
      <c r="T1395" s="2"/>
      <c r="U1395" s="2"/>
      <c r="V1395" s="2"/>
      <c r="W1395" s="2"/>
    </row>
    <row r="1396" spans="19:23" ht="16.149999999999999" customHeight="1" x14ac:dyDescent="0.2">
      <c r="S1396" s="2"/>
      <c r="T1396" s="2"/>
      <c r="U1396" s="2"/>
      <c r="V1396" s="2"/>
      <c r="W1396" s="2"/>
    </row>
    <row r="1397" spans="19:23" ht="16.149999999999999" customHeight="1" x14ac:dyDescent="0.2">
      <c r="S1397" s="2"/>
      <c r="T1397" s="2"/>
      <c r="U1397" s="2"/>
      <c r="V1397" s="2"/>
      <c r="W1397" s="2"/>
    </row>
    <row r="1398" spans="19:23" ht="16.149999999999999" customHeight="1" x14ac:dyDescent="0.2">
      <c r="S1398" s="2"/>
      <c r="T1398" s="2"/>
      <c r="U1398" s="2"/>
      <c r="V1398" s="2"/>
      <c r="W1398" s="2"/>
    </row>
    <row r="1399" spans="19:23" ht="16.149999999999999" customHeight="1" x14ac:dyDescent="0.2">
      <c r="S1399" s="2"/>
      <c r="T1399" s="2"/>
      <c r="U1399" s="2"/>
      <c r="V1399" s="2"/>
      <c r="W1399" s="2"/>
    </row>
    <row r="1400" spans="19:23" ht="16.149999999999999" customHeight="1" x14ac:dyDescent="0.2">
      <c r="S1400" s="2"/>
      <c r="T1400" s="2"/>
      <c r="U1400" s="2"/>
      <c r="V1400" s="2"/>
      <c r="W1400" s="2"/>
    </row>
    <row r="1401" spans="19:23" ht="16.149999999999999" customHeight="1" x14ac:dyDescent="0.2">
      <c r="S1401" s="2"/>
      <c r="T1401" s="2"/>
      <c r="U1401" s="2"/>
      <c r="V1401" s="2"/>
      <c r="W1401" s="2"/>
    </row>
    <row r="1402" spans="19:23" ht="16.149999999999999" customHeight="1" x14ac:dyDescent="0.2">
      <c r="S1402" s="2"/>
      <c r="T1402" s="2"/>
      <c r="U1402" s="2"/>
      <c r="V1402" s="2"/>
      <c r="W1402" s="2"/>
    </row>
    <row r="1403" spans="19:23" ht="16.149999999999999" customHeight="1" x14ac:dyDescent="0.2">
      <c r="S1403" s="2"/>
      <c r="T1403" s="2"/>
      <c r="U1403" s="2"/>
      <c r="V1403" s="2"/>
      <c r="W1403" s="2"/>
    </row>
    <row r="1404" spans="19:23" ht="16.149999999999999" customHeight="1" x14ac:dyDescent="0.2">
      <c r="S1404" s="2"/>
      <c r="T1404" s="2"/>
      <c r="U1404" s="2"/>
      <c r="V1404" s="2"/>
      <c r="W1404" s="2"/>
    </row>
    <row r="1405" spans="19:23" ht="16.149999999999999" customHeight="1" x14ac:dyDescent="0.2">
      <c r="S1405" s="2"/>
      <c r="T1405" s="2"/>
      <c r="U1405" s="2"/>
      <c r="V1405" s="2"/>
      <c r="W1405" s="2"/>
    </row>
    <row r="1406" spans="19:23" ht="16.149999999999999" customHeight="1" x14ac:dyDescent="0.2">
      <c r="S1406" s="2"/>
      <c r="T1406" s="2"/>
      <c r="U1406" s="2"/>
      <c r="V1406" s="2"/>
      <c r="W1406" s="2"/>
    </row>
    <row r="1407" spans="19:23" ht="16.149999999999999" customHeight="1" x14ac:dyDescent="0.2">
      <c r="S1407" s="2"/>
      <c r="T1407" s="2"/>
      <c r="U1407" s="2"/>
      <c r="V1407" s="2"/>
      <c r="W1407" s="2"/>
    </row>
    <row r="1408" spans="19:23" ht="16.149999999999999" customHeight="1" x14ac:dyDescent="0.2">
      <c r="S1408" s="2"/>
      <c r="T1408" s="2"/>
      <c r="U1408" s="2"/>
      <c r="V1408" s="2"/>
      <c r="W1408" s="2"/>
    </row>
    <row r="1409" spans="19:23" ht="16.149999999999999" customHeight="1" x14ac:dyDescent="0.2">
      <c r="S1409" s="2"/>
      <c r="T1409" s="2"/>
      <c r="U1409" s="2"/>
      <c r="V1409" s="2"/>
      <c r="W1409" s="2"/>
    </row>
    <row r="1410" spans="19:23" ht="16.149999999999999" customHeight="1" x14ac:dyDescent="0.2">
      <c r="S1410" s="2"/>
      <c r="T1410" s="2"/>
      <c r="U1410" s="2"/>
      <c r="V1410" s="2"/>
      <c r="W1410" s="2"/>
    </row>
    <row r="1411" spans="19:23" ht="16.149999999999999" customHeight="1" x14ac:dyDescent="0.2">
      <c r="S1411" s="2"/>
      <c r="T1411" s="2"/>
      <c r="U1411" s="2"/>
      <c r="V1411" s="2"/>
      <c r="W1411" s="2"/>
    </row>
    <row r="1412" spans="19:23" ht="16.149999999999999" customHeight="1" x14ac:dyDescent="0.2">
      <c r="S1412" s="2"/>
      <c r="T1412" s="2"/>
      <c r="U1412" s="2"/>
      <c r="V1412" s="2"/>
      <c r="W1412" s="2"/>
    </row>
    <row r="1413" spans="19:23" ht="16.149999999999999" customHeight="1" x14ac:dyDescent="0.2">
      <c r="S1413" s="2"/>
      <c r="T1413" s="2"/>
      <c r="U1413" s="2"/>
      <c r="V1413" s="2"/>
      <c r="W1413" s="2"/>
    </row>
    <row r="1414" spans="19:23" ht="16.149999999999999" customHeight="1" x14ac:dyDescent="0.2">
      <c r="S1414" s="2"/>
      <c r="T1414" s="2"/>
      <c r="U1414" s="2"/>
      <c r="V1414" s="2"/>
      <c r="W1414" s="2"/>
    </row>
    <row r="1415" spans="19:23" ht="16.149999999999999" customHeight="1" x14ac:dyDescent="0.2">
      <c r="S1415" s="2"/>
      <c r="T1415" s="2"/>
      <c r="U1415" s="2"/>
      <c r="V1415" s="2"/>
      <c r="W1415" s="2"/>
    </row>
    <row r="1416" spans="19:23" ht="16.149999999999999" customHeight="1" x14ac:dyDescent="0.2">
      <c r="S1416" s="2"/>
      <c r="T1416" s="2"/>
      <c r="U1416" s="2"/>
      <c r="V1416" s="2"/>
      <c r="W1416" s="2"/>
    </row>
    <row r="1417" spans="19:23" ht="16.149999999999999" customHeight="1" x14ac:dyDescent="0.2">
      <c r="S1417" s="2"/>
      <c r="T1417" s="2"/>
      <c r="U1417" s="2"/>
      <c r="V1417" s="2"/>
      <c r="W1417" s="2"/>
    </row>
    <row r="1418" spans="19:23" ht="16.149999999999999" customHeight="1" x14ac:dyDescent="0.2">
      <c r="S1418" s="2"/>
      <c r="T1418" s="2"/>
      <c r="U1418" s="2"/>
      <c r="V1418" s="2"/>
      <c r="W1418" s="2"/>
    </row>
    <row r="1419" spans="19:23" ht="16.149999999999999" customHeight="1" x14ac:dyDescent="0.2">
      <c r="S1419" s="2"/>
      <c r="T1419" s="2"/>
      <c r="U1419" s="2"/>
      <c r="V1419" s="2"/>
      <c r="W1419" s="2"/>
    </row>
    <row r="1420" spans="19:23" ht="16.149999999999999" customHeight="1" x14ac:dyDescent="0.2">
      <c r="S1420" s="2"/>
      <c r="T1420" s="2"/>
      <c r="U1420" s="2"/>
      <c r="V1420" s="2"/>
      <c r="W1420" s="2"/>
    </row>
    <row r="1421" spans="19:23" ht="16.149999999999999" customHeight="1" x14ac:dyDescent="0.2">
      <c r="S1421" s="2"/>
      <c r="T1421" s="2"/>
      <c r="U1421" s="2"/>
      <c r="V1421" s="2"/>
      <c r="W1421" s="2"/>
    </row>
    <row r="1422" spans="19:23" ht="16.149999999999999" customHeight="1" x14ac:dyDescent="0.2">
      <c r="S1422" s="2"/>
      <c r="T1422" s="2"/>
      <c r="U1422" s="2"/>
      <c r="V1422" s="2"/>
      <c r="W1422" s="2"/>
    </row>
    <row r="1423" spans="19:23" ht="16.149999999999999" customHeight="1" x14ac:dyDescent="0.2">
      <c r="S1423" s="2"/>
      <c r="T1423" s="2"/>
      <c r="U1423" s="2"/>
      <c r="V1423" s="2"/>
      <c r="W1423" s="2"/>
    </row>
    <row r="1424" spans="19:23" ht="16.149999999999999" customHeight="1" x14ac:dyDescent="0.2">
      <c r="S1424" s="2"/>
      <c r="T1424" s="2"/>
      <c r="U1424" s="2"/>
      <c r="V1424" s="2"/>
      <c r="W1424" s="2"/>
    </row>
    <row r="1425" spans="19:23" ht="16.149999999999999" customHeight="1" x14ac:dyDescent="0.2">
      <c r="S1425" s="2"/>
      <c r="T1425" s="2"/>
      <c r="U1425" s="2"/>
      <c r="V1425" s="2"/>
      <c r="W1425" s="2"/>
    </row>
    <row r="1426" spans="19:23" ht="16.149999999999999" customHeight="1" x14ac:dyDescent="0.2">
      <c r="S1426" s="2"/>
      <c r="T1426" s="2"/>
      <c r="U1426" s="2"/>
      <c r="V1426" s="2"/>
      <c r="W1426" s="2"/>
    </row>
    <row r="1427" spans="19:23" ht="16.149999999999999" customHeight="1" x14ac:dyDescent="0.2">
      <c r="S1427" s="2"/>
      <c r="T1427" s="2"/>
      <c r="U1427" s="2"/>
      <c r="V1427" s="2"/>
      <c r="W1427" s="2"/>
    </row>
    <row r="1428" spans="19:23" ht="16.149999999999999" customHeight="1" x14ac:dyDescent="0.2">
      <c r="S1428" s="2"/>
      <c r="T1428" s="2"/>
      <c r="U1428" s="2"/>
      <c r="V1428" s="2"/>
      <c r="W1428" s="2"/>
    </row>
    <row r="1429" spans="19:23" ht="16.149999999999999" customHeight="1" x14ac:dyDescent="0.2">
      <c r="S1429" s="2"/>
      <c r="T1429" s="2"/>
      <c r="U1429" s="2"/>
      <c r="V1429" s="2"/>
      <c r="W1429" s="2"/>
    </row>
    <row r="1430" spans="19:23" ht="16.149999999999999" customHeight="1" x14ac:dyDescent="0.2">
      <c r="S1430" s="2"/>
      <c r="T1430" s="2"/>
      <c r="U1430" s="2"/>
      <c r="V1430" s="2"/>
      <c r="W1430" s="2"/>
    </row>
    <row r="1431" spans="19:23" ht="16.149999999999999" customHeight="1" x14ac:dyDescent="0.2">
      <c r="S1431" s="2"/>
      <c r="T1431" s="2"/>
      <c r="U1431" s="2"/>
      <c r="V1431" s="2"/>
      <c r="W1431" s="2"/>
    </row>
    <row r="1432" spans="19:23" ht="16.149999999999999" customHeight="1" x14ac:dyDescent="0.2">
      <c r="S1432" s="2"/>
      <c r="T1432" s="2"/>
      <c r="U1432" s="2"/>
      <c r="V1432" s="2"/>
      <c r="W1432" s="2"/>
    </row>
    <row r="1433" spans="19:23" ht="16.149999999999999" customHeight="1" x14ac:dyDescent="0.2">
      <c r="S1433" s="2"/>
      <c r="T1433" s="2"/>
      <c r="U1433" s="2"/>
      <c r="V1433" s="2"/>
      <c r="W1433" s="2"/>
    </row>
    <row r="1434" spans="19:23" ht="16.149999999999999" customHeight="1" x14ac:dyDescent="0.2">
      <c r="S1434" s="2"/>
      <c r="T1434" s="2"/>
      <c r="U1434" s="2"/>
      <c r="V1434" s="2"/>
      <c r="W1434" s="2"/>
    </row>
    <row r="1435" spans="19:23" ht="16.149999999999999" customHeight="1" x14ac:dyDescent="0.2">
      <c r="S1435" s="2"/>
      <c r="T1435" s="2"/>
      <c r="U1435" s="2"/>
      <c r="V1435" s="2"/>
      <c r="W1435" s="2"/>
    </row>
    <row r="1436" spans="19:23" ht="16.149999999999999" customHeight="1" x14ac:dyDescent="0.2">
      <c r="S1436" s="2"/>
      <c r="T1436" s="2"/>
      <c r="U1436" s="2"/>
      <c r="V1436" s="2"/>
      <c r="W1436" s="2"/>
    </row>
    <row r="1437" spans="19:23" ht="16.149999999999999" customHeight="1" x14ac:dyDescent="0.2">
      <c r="S1437" s="2"/>
      <c r="T1437" s="2"/>
      <c r="U1437" s="2"/>
      <c r="V1437" s="2"/>
      <c r="W1437" s="2"/>
    </row>
    <row r="1438" spans="19:23" ht="16.149999999999999" customHeight="1" x14ac:dyDescent="0.2">
      <c r="S1438" s="2"/>
      <c r="T1438" s="2"/>
      <c r="U1438" s="2"/>
      <c r="V1438" s="2"/>
      <c r="W1438" s="2"/>
    </row>
    <row r="1439" spans="19:23" ht="16.149999999999999" customHeight="1" x14ac:dyDescent="0.2">
      <c r="S1439" s="2"/>
      <c r="T1439" s="2"/>
      <c r="U1439" s="2"/>
      <c r="V1439" s="2"/>
      <c r="W1439" s="2"/>
    </row>
    <row r="1440" spans="19:23" ht="16.149999999999999" customHeight="1" x14ac:dyDescent="0.2">
      <c r="S1440" s="2"/>
      <c r="T1440" s="2"/>
      <c r="U1440" s="2"/>
      <c r="V1440" s="2"/>
      <c r="W1440" s="2"/>
    </row>
    <row r="1441" spans="19:23" ht="16.149999999999999" customHeight="1" x14ac:dyDescent="0.2">
      <c r="S1441" s="2"/>
      <c r="T1441" s="2"/>
      <c r="U1441" s="2"/>
      <c r="V1441" s="2"/>
      <c r="W1441" s="2"/>
    </row>
    <row r="1442" spans="19:23" ht="16.149999999999999" customHeight="1" x14ac:dyDescent="0.2">
      <c r="S1442" s="2"/>
      <c r="T1442" s="2"/>
      <c r="U1442" s="2"/>
      <c r="V1442" s="2"/>
      <c r="W1442" s="2"/>
    </row>
    <row r="1443" spans="19:23" ht="16.149999999999999" customHeight="1" x14ac:dyDescent="0.2">
      <c r="S1443" s="2"/>
      <c r="T1443" s="2"/>
      <c r="U1443" s="2"/>
      <c r="V1443" s="2"/>
      <c r="W1443" s="2"/>
    </row>
    <row r="1444" spans="19:23" ht="16.149999999999999" customHeight="1" x14ac:dyDescent="0.2">
      <c r="S1444" s="2"/>
      <c r="T1444" s="2"/>
      <c r="U1444" s="2"/>
      <c r="V1444" s="2"/>
      <c r="W1444" s="2"/>
    </row>
    <row r="1445" spans="19:23" ht="16.149999999999999" customHeight="1" x14ac:dyDescent="0.2">
      <c r="S1445" s="2"/>
      <c r="T1445" s="2"/>
      <c r="U1445" s="2"/>
      <c r="V1445" s="2"/>
      <c r="W1445" s="2"/>
    </row>
    <row r="1446" spans="19:23" ht="16.149999999999999" customHeight="1" x14ac:dyDescent="0.2">
      <c r="S1446" s="2"/>
      <c r="T1446" s="2"/>
      <c r="U1446" s="2"/>
      <c r="V1446" s="2"/>
      <c r="W1446" s="2"/>
    </row>
    <row r="1447" spans="19:23" ht="16.149999999999999" customHeight="1" x14ac:dyDescent="0.2">
      <c r="S1447" s="2"/>
      <c r="T1447" s="2"/>
      <c r="U1447" s="2"/>
      <c r="V1447" s="2"/>
      <c r="W1447" s="2"/>
    </row>
    <row r="1448" spans="19:23" ht="16.149999999999999" customHeight="1" x14ac:dyDescent="0.2">
      <c r="S1448" s="2"/>
      <c r="T1448" s="2"/>
      <c r="U1448" s="2"/>
      <c r="V1448" s="2"/>
      <c r="W1448" s="2"/>
    </row>
    <row r="1449" spans="19:23" ht="16.149999999999999" customHeight="1" x14ac:dyDescent="0.2">
      <c r="S1449" s="2"/>
      <c r="T1449" s="2"/>
      <c r="U1449" s="2"/>
      <c r="V1449" s="2"/>
      <c r="W1449" s="2"/>
    </row>
    <row r="1450" spans="19:23" ht="16.149999999999999" customHeight="1" x14ac:dyDescent="0.2">
      <c r="S1450" s="2"/>
      <c r="T1450" s="2"/>
      <c r="U1450" s="2"/>
      <c r="V1450" s="2"/>
      <c r="W1450" s="2"/>
    </row>
    <row r="1451" spans="19:23" ht="16.149999999999999" customHeight="1" x14ac:dyDescent="0.2">
      <c r="S1451" s="2"/>
      <c r="T1451" s="2"/>
      <c r="U1451" s="2"/>
      <c r="V1451" s="2"/>
      <c r="W1451" s="2"/>
    </row>
    <row r="1452" spans="19:23" ht="16.149999999999999" customHeight="1" x14ac:dyDescent="0.2">
      <c r="S1452" s="2"/>
      <c r="T1452" s="2"/>
      <c r="U1452" s="2"/>
      <c r="V1452" s="2"/>
      <c r="W1452" s="2"/>
    </row>
    <row r="1453" spans="19:23" ht="16.149999999999999" customHeight="1" x14ac:dyDescent="0.2">
      <c r="S1453" s="2"/>
      <c r="T1453" s="2"/>
      <c r="U1453" s="2"/>
      <c r="V1453" s="2"/>
      <c r="W1453" s="2"/>
    </row>
    <row r="1454" spans="19:23" ht="16.149999999999999" customHeight="1" x14ac:dyDescent="0.2">
      <c r="S1454" s="2"/>
      <c r="T1454" s="2"/>
      <c r="U1454" s="2"/>
      <c r="V1454" s="2"/>
      <c r="W1454" s="2"/>
    </row>
    <row r="1455" spans="19:23" ht="16.149999999999999" customHeight="1" x14ac:dyDescent="0.2">
      <c r="S1455" s="2"/>
      <c r="T1455" s="2"/>
      <c r="U1455" s="2"/>
      <c r="V1455" s="2"/>
      <c r="W1455" s="2"/>
    </row>
    <row r="1456" spans="19:23" ht="16.149999999999999" customHeight="1" x14ac:dyDescent="0.2">
      <c r="S1456" s="2"/>
      <c r="T1456" s="2"/>
      <c r="U1456" s="2"/>
      <c r="V1456" s="2"/>
      <c r="W1456" s="2"/>
    </row>
    <row r="1457" spans="19:23" ht="16.149999999999999" customHeight="1" x14ac:dyDescent="0.2">
      <c r="S1457" s="2"/>
      <c r="T1457" s="2"/>
      <c r="U1457" s="2"/>
      <c r="V1457" s="2"/>
      <c r="W1457" s="2"/>
    </row>
    <row r="1458" spans="19:23" ht="16.149999999999999" customHeight="1" x14ac:dyDescent="0.2">
      <c r="S1458" s="2"/>
      <c r="T1458" s="2"/>
      <c r="U1458" s="2"/>
      <c r="V1458" s="2"/>
      <c r="W1458" s="2"/>
    </row>
    <row r="1459" spans="19:23" ht="16.149999999999999" customHeight="1" x14ac:dyDescent="0.2">
      <c r="S1459" s="2"/>
      <c r="T1459" s="2"/>
      <c r="U1459" s="2"/>
      <c r="V1459" s="2"/>
      <c r="W1459" s="2"/>
    </row>
    <row r="1460" spans="19:23" ht="16.149999999999999" customHeight="1" x14ac:dyDescent="0.2">
      <c r="S1460" s="2"/>
      <c r="T1460" s="2"/>
      <c r="U1460" s="2"/>
      <c r="V1460" s="2"/>
      <c r="W1460" s="2"/>
    </row>
    <row r="1461" spans="19:23" ht="16.149999999999999" customHeight="1" x14ac:dyDescent="0.2">
      <c r="S1461" s="2"/>
      <c r="T1461" s="2"/>
      <c r="U1461" s="2"/>
      <c r="V1461" s="2"/>
      <c r="W1461" s="2"/>
    </row>
    <row r="1462" spans="19:23" ht="16.149999999999999" customHeight="1" x14ac:dyDescent="0.2">
      <c r="S1462" s="2"/>
      <c r="T1462" s="2"/>
      <c r="U1462" s="2"/>
      <c r="V1462" s="2"/>
      <c r="W1462" s="2"/>
    </row>
    <row r="1463" spans="19:23" ht="16.149999999999999" customHeight="1" x14ac:dyDescent="0.2">
      <c r="S1463" s="2"/>
      <c r="T1463" s="2"/>
      <c r="U1463" s="2"/>
      <c r="V1463" s="2"/>
      <c r="W1463" s="2"/>
    </row>
    <row r="1464" spans="19:23" ht="16.149999999999999" customHeight="1" x14ac:dyDescent="0.2">
      <c r="S1464" s="2"/>
      <c r="T1464" s="2"/>
      <c r="U1464" s="2"/>
      <c r="V1464" s="2"/>
      <c r="W1464" s="2"/>
    </row>
    <row r="1465" spans="19:23" ht="16.149999999999999" customHeight="1" x14ac:dyDescent="0.2">
      <c r="S1465" s="2"/>
      <c r="T1465" s="2"/>
      <c r="U1465" s="2"/>
      <c r="V1465" s="2"/>
      <c r="W1465" s="2"/>
    </row>
    <row r="1466" spans="19:23" ht="16.149999999999999" customHeight="1" x14ac:dyDescent="0.2">
      <c r="S1466" s="2"/>
      <c r="T1466" s="2"/>
      <c r="U1466" s="2"/>
      <c r="V1466" s="2"/>
      <c r="W1466" s="2"/>
    </row>
    <row r="1467" spans="19:23" ht="16.149999999999999" customHeight="1" x14ac:dyDescent="0.2">
      <c r="S1467" s="2"/>
      <c r="T1467" s="2"/>
      <c r="U1467" s="2"/>
      <c r="V1467" s="2"/>
      <c r="W1467" s="2"/>
    </row>
    <row r="1468" spans="19:23" ht="16.149999999999999" customHeight="1" x14ac:dyDescent="0.2">
      <c r="S1468" s="2"/>
      <c r="T1468" s="2"/>
      <c r="U1468" s="2"/>
      <c r="V1468" s="2"/>
      <c r="W1468" s="2"/>
    </row>
    <row r="1469" spans="19:23" ht="16.149999999999999" customHeight="1" x14ac:dyDescent="0.2">
      <c r="S1469" s="2"/>
      <c r="T1469" s="2"/>
      <c r="U1469" s="2"/>
      <c r="V1469" s="2"/>
      <c r="W1469" s="2"/>
    </row>
    <row r="1470" spans="19:23" ht="16.149999999999999" customHeight="1" x14ac:dyDescent="0.2">
      <c r="S1470" s="2"/>
      <c r="T1470" s="2"/>
      <c r="U1470" s="2"/>
      <c r="V1470" s="2"/>
      <c r="W1470" s="2"/>
    </row>
    <row r="1471" spans="19:23" ht="16.149999999999999" customHeight="1" x14ac:dyDescent="0.2">
      <c r="S1471" s="2"/>
      <c r="T1471" s="2"/>
      <c r="U1471" s="2"/>
      <c r="V1471" s="2"/>
      <c r="W1471" s="2"/>
    </row>
    <row r="1472" spans="19:23" ht="16.149999999999999" customHeight="1" x14ac:dyDescent="0.2">
      <c r="S1472" s="2"/>
      <c r="T1472" s="2"/>
      <c r="U1472" s="2"/>
      <c r="V1472" s="2"/>
      <c r="W1472" s="2"/>
    </row>
    <row r="1473" spans="19:23" ht="16.149999999999999" customHeight="1" x14ac:dyDescent="0.2">
      <c r="S1473" s="2"/>
      <c r="T1473" s="2"/>
      <c r="U1473" s="2"/>
      <c r="V1473" s="2"/>
      <c r="W1473" s="2"/>
    </row>
    <row r="1474" spans="19:23" ht="16.149999999999999" customHeight="1" x14ac:dyDescent="0.2">
      <c r="S1474" s="2"/>
      <c r="T1474" s="2"/>
      <c r="U1474" s="2"/>
      <c r="V1474" s="2"/>
      <c r="W1474" s="2"/>
    </row>
    <row r="1475" spans="19:23" ht="16.149999999999999" customHeight="1" x14ac:dyDescent="0.2">
      <c r="S1475" s="2"/>
      <c r="T1475" s="2"/>
      <c r="U1475" s="2"/>
      <c r="V1475" s="2"/>
      <c r="W1475" s="2"/>
    </row>
    <row r="1476" spans="19:23" ht="16.149999999999999" customHeight="1" x14ac:dyDescent="0.2">
      <c r="S1476" s="2"/>
      <c r="T1476" s="2"/>
      <c r="U1476" s="2"/>
      <c r="V1476" s="2"/>
      <c r="W1476" s="2"/>
    </row>
    <row r="1477" spans="19:23" ht="16.149999999999999" customHeight="1" x14ac:dyDescent="0.2">
      <c r="S1477" s="2"/>
      <c r="T1477" s="2"/>
      <c r="U1477" s="2"/>
      <c r="V1477" s="2"/>
      <c r="W1477" s="2"/>
    </row>
    <row r="1478" spans="19:23" ht="16.149999999999999" customHeight="1" x14ac:dyDescent="0.2">
      <c r="S1478" s="2"/>
      <c r="T1478" s="2"/>
      <c r="U1478" s="2"/>
      <c r="V1478" s="2"/>
      <c r="W1478" s="2"/>
    </row>
    <row r="1479" spans="19:23" ht="16.149999999999999" customHeight="1" x14ac:dyDescent="0.2">
      <c r="S1479" s="2"/>
      <c r="T1479" s="2"/>
      <c r="U1479" s="2"/>
      <c r="V1479" s="2"/>
      <c r="W1479" s="2"/>
    </row>
    <row r="1480" spans="19:23" ht="16.149999999999999" customHeight="1" x14ac:dyDescent="0.2">
      <c r="S1480" s="2"/>
      <c r="T1480" s="2"/>
      <c r="U1480" s="2"/>
      <c r="V1480" s="2"/>
      <c r="W1480" s="2"/>
    </row>
    <row r="1481" spans="19:23" ht="16.149999999999999" customHeight="1" x14ac:dyDescent="0.2">
      <c r="S1481" s="2"/>
      <c r="T1481" s="2"/>
      <c r="U1481" s="2"/>
      <c r="V1481" s="2"/>
      <c r="W1481" s="2"/>
    </row>
    <row r="1482" spans="19:23" ht="16.149999999999999" customHeight="1" x14ac:dyDescent="0.2">
      <c r="S1482" s="2"/>
      <c r="T1482" s="2"/>
      <c r="U1482" s="2"/>
      <c r="V1482" s="2"/>
      <c r="W1482" s="2"/>
    </row>
    <row r="1483" spans="19:23" ht="16.149999999999999" customHeight="1" x14ac:dyDescent="0.2">
      <c r="S1483" s="2"/>
      <c r="T1483" s="2"/>
      <c r="U1483" s="2"/>
      <c r="V1483" s="2"/>
      <c r="W1483" s="2"/>
    </row>
    <row r="1484" spans="19:23" ht="16.149999999999999" customHeight="1" x14ac:dyDescent="0.2">
      <c r="S1484" s="2"/>
      <c r="T1484" s="2"/>
      <c r="U1484" s="2"/>
      <c r="V1484" s="2"/>
      <c r="W1484" s="2"/>
    </row>
    <row r="1485" spans="19:23" ht="16.149999999999999" customHeight="1" x14ac:dyDescent="0.2">
      <c r="S1485" s="2"/>
      <c r="T1485" s="2"/>
      <c r="U1485" s="2"/>
      <c r="V1485" s="2"/>
      <c r="W1485" s="2"/>
    </row>
    <row r="1486" spans="19:23" ht="16.149999999999999" customHeight="1" x14ac:dyDescent="0.2">
      <c r="S1486" s="2"/>
      <c r="T1486" s="2"/>
      <c r="U1486" s="2"/>
      <c r="V1486" s="2"/>
      <c r="W1486" s="2"/>
    </row>
    <row r="1487" spans="19:23" ht="16.149999999999999" customHeight="1" x14ac:dyDescent="0.2">
      <c r="S1487" s="2"/>
      <c r="T1487" s="2"/>
      <c r="U1487" s="2"/>
      <c r="V1487" s="2"/>
      <c r="W1487" s="2"/>
    </row>
    <row r="1488" spans="19:23" ht="16.149999999999999" customHeight="1" x14ac:dyDescent="0.2">
      <c r="S1488" s="2"/>
      <c r="T1488" s="2"/>
      <c r="U1488" s="2"/>
      <c r="V1488" s="2"/>
      <c r="W1488" s="2"/>
    </row>
    <row r="1489" spans="19:23" ht="16.149999999999999" customHeight="1" x14ac:dyDescent="0.2">
      <c r="S1489" s="2"/>
      <c r="T1489" s="2"/>
      <c r="U1489" s="2"/>
      <c r="V1489" s="2"/>
      <c r="W1489" s="2"/>
    </row>
    <row r="1490" spans="19:23" ht="16.149999999999999" customHeight="1" x14ac:dyDescent="0.2">
      <c r="S1490" s="2"/>
      <c r="T1490" s="2"/>
      <c r="U1490" s="2"/>
      <c r="V1490" s="2"/>
      <c r="W1490" s="2"/>
    </row>
    <row r="1491" spans="19:23" ht="16.149999999999999" customHeight="1" x14ac:dyDescent="0.2">
      <c r="S1491" s="2"/>
      <c r="T1491" s="2"/>
      <c r="U1491" s="2"/>
      <c r="V1491" s="2"/>
      <c r="W1491" s="2"/>
    </row>
    <row r="1492" spans="19:23" ht="16.149999999999999" customHeight="1" x14ac:dyDescent="0.2">
      <c r="S1492" s="2"/>
      <c r="T1492" s="2"/>
      <c r="U1492" s="2"/>
      <c r="V1492" s="2"/>
      <c r="W1492" s="2"/>
    </row>
    <row r="1493" spans="19:23" ht="16.149999999999999" customHeight="1" x14ac:dyDescent="0.2">
      <c r="S1493" s="2"/>
      <c r="T1493" s="2"/>
      <c r="U1493" s="2"/>
      <c r="V1493" s="2"/>
      <c r="W1493" s="2"/>
    </row>
    <row r="1494" spans="19:23" ht="16.149999999999999" customHeight="1" x14ac:dyDescent="0.2">
      <c r="S1494" s="2"/>
      <c r="T1494" s="2"/>
      <c r="U1494" s="2"/>
      <c r="V1494" s="2"/>
      <c r="W1494" s="2"/>
    </row>
    <row r="1495" spans="19:23" ht="16.149999999999999" customHeight="1" x14ac:dyDescent="0.2">
      <c r="S1495" s="2"/>
      <c r="T1495" s="2"/>
      <c r="U1495" s="2"/>
      <c r="V1495" s="2"/>
      <c r="W1495" s="2"/>
    </row>
    <row r="1496" spans="19:23" ht="16.149999999999999" customHeight="1" x14ac:dyDescent="0.2">
      <c r="S1496" s="2"/>
      <c r="T1496" s="2"/>
      <c r="U1496" s="2"/>
      <c r="V1496" s="2"/>
      <c r="W1496" s="2"/>
    </row>
    <row r="1497" spans="19:23" ht="16.149999999999999" customHeight="1" x14ac:dyDescent="0.2">
      <c r="S1497" s="2"/>
      <c r="T1497" s="2"/>
      <c r="U1497" s="2"/>
      <c r="V1497" s="2"/>
      <c r="W1497" s="2"/>
    </row>
    <row r="1498" spans="19:23" ht="16.149999999999999" customHeight="1" x14ac:dyDescent="0.2">
      <c r="S1498" s="2"/>
      <c r="T1498" s="2"/>
      <c r="U1498" s="2"/>
      <c r="V1498" s="2"/>
      <c r="W1498" s="2"/>
    </row>
    <row r="1499" spans="19:23" ht="16.149999999999999" customHeight="1" x14ac:dyDescent="0.2">
      <c r="S1499" s="2"/>
      <c r="T1499" s="2"/>
      <c r="U1499" s="2"/>
      <c r="V1499" s="2"/>
      <c r="W1499" s="2"/>
    </row>
    <row r="1500" spans="19:23" ht="16.149999999999999" customHeight="1" x14ac:dyDescent="0.2">
      <c r="S1500" s="2"/>
      <c r="T1500" s="2"/>
      <c r="U1500" s="2"/>
      <c r="V1500" s="2"/>
      <c r="W1500" s="2"/>
    </row>
    <row r="1501" spans="19:23" ht="16.149999999999999" customHeight="1" x14ac:dyDescent="0.2">
      <c r="S1501" s="2"/>
      <c r="T1501" s="2"/>
      <c r="U1501" s="2"/>
      <c r="V1501" s="2"/>
      <c r="W1501" s="2"/>
    </row>
    <row r="1502" spans="19:23" ht="16.149999999999999" customHeight="1" x14ac:dyDescent="0.2">
      <c r="S1502" s="2"/>
      <c r="T1502" s="2"/>
      <c r="U1502" s="2"/>
      <c r="V1502" s="2"/>
      <c r="W1502" s="2"/>
    </row>
    <row r="1503" spans="19:23" ht="16.149999999999999" customHeight="1" x14ac:dyDescent="0.2">
      <c r="S1503" s="2"/>
      <c r="T1503" s="2"/>
      <c r="U1503" s="2"/>
      <c r="V1503" s="2"/>
      <c r="W1503" s="2"/>
    </row>
    <row r="1504" spans="19:23" ht="16.149999999999999" customHeight="1" x14ac:dyDescent="0.2">
      <c r="S1504" s="2"/>
      <c r="T1504" s="2"/>
      <c r="U1504" s="2"/>
      <c r="V1504" s="2"/>
      <c r="W1504" s="2"/>
    </row>
    <row r="1505" spans="19:23" ht="16.149999999999999" customHeight="1" x14ac:dyDescent="0.2">
      <c r="S1505" s="2"/>
      <c r="T1505" s="2"/>
      <c r="U1505" s="2"/>
      <c r="V1505" s="2"/>
      <c r="W1505" s="2"/>
    </row>
    <row r="1506" spans="19:23" ht="16.149999999999999" customHeight="1" x14ac:dyDescent="0.2">
      <c r="S1506" s="2"/>
      <c r="T1506" s="2"/>
      <c r="U1506" s="2"/>
      <c r="V1506" s="2"/>
      <c r="W1506" s="2"/>
    </row>
    <row r="1507" spans="19:23" ht="16.149999999999999" customHeight="1" x14ac:dyDescent="0.2">
      <c r="S1507" s="2"/>
      <c r="T1507" s="2"/>
      <c r="U1507" s="2"/>
      <c r="V1507" s="2"/>
      <c r="W1507" s="2"/>
    </row>
    <row r="1508" spans="19:23" ht="16.149999999999999" customHeight="1" x14ac:dyDescent="0.2">
      <c r="S1508" s="2"/>
      <c r="T1508" s="2"/>
      <c r="U1508" s="2"/>
      <c r="V1508" s="2"/>
      <c r="W1508" s="2"/>
    </row>
    <row r="1509" spans="19:23" ht="16.149999999999999" customHeight="1" x14ac:dyDescent="0.2">
      <c r="S1509" s="2"/>
      <c r="T1509" s="2"/>
      <c r="U1509" s="2"/>
      <c r="V1509" s="2"/>
      <c r="W1509" s="2"/>
    </row>
    <row r="1510" spans="19:23" ht="16.149999999999999" customHeight="1" x14ac:dyDescent="0.2">
      <c r="S1510" s="2"/>
      <c r="T1510" s="2"/>
      <c r="U1510" s="2"/>
      <c r="V1510" s="2"/>
      <c r="W1510" s="2"/>
    </row>
    <row r="1511" spans="19:23" ht="16.149999999999999" customHeight="1" x14ac:dyDescent="0.2">
      <c r="S1511" s="2"/>
      <c r="T1511" s="2"/>
      <c r="U1511" s="2"/>
      <c r="V1511" s="2"/>
      <c r="W1511" s="2"/>
    </row>
    <row r="1512" spans="19:23" ht="16.149999999999999" customHeight="1" x14ac:dyDescent="0.2">
      <c r="S1512" s="2"/>
      <c r="T1512" s="2"/>
      <c r="U1512" s="2"/>
      <c r="V1512" s="2"/>
      <c r="W1512" s="2"/>
    </row>
    <row r="1513" spans="19:23" ht="16.149999999999999" customHeight="1" x14ac:dyDescent="0.2">
      <c r="S1513" s="2"/>
      <c r="T1513" s="2"/>
      <c r="U1513" s="2"/>
      <c r="V1513" s="2"/>
      <c r="W1513" s="2"/>
    </row>
    <row r="1514" spans="19:23" ht="16.149999999999999" customHeight="1" x14ac:dyDescent="0.2">
      <c r="S1514" s="2"/>
      <c r="T1514" s="2"/>
      <c r="U1514" s="2"/>
      <c r="V1514" s="2"/>
      <c r="W1514" s="2"/>
    </row>
    <row r="1515" spans="19:23" ht="16.149999999999999" customHeight="1" x14ac:dyDescent="0.2">
      <c r="S1515" s="2"/>
      <c r="T1515" s="2"/>
      <c r="U1515" s="2"/>
      <c r="V1515" s="2"/>
      <c r="W1515" s="2"/>
    </row>
    <row r="1516" spans="19:23" ht="16.149999999999999" customHeight="1" x14ac:dyDescent="0.2">
      <c r="S1516" s="2"/>
      <c r="T1516" s="2"/>
      <c r="U1516" s="2"/>
      <c r="V1516" s="2"/>
      <c r="W1516" s="2"/>
    </row>
    <row r="1517" spans="19:23" ht="16.149999999999999" customHeight="1" x14ac:dyDescent="0.2">
      <c r="S1517" s="2"/>
      <c r="T1517" s="2"/>
      <c r="U1517" s="2"/>
      <c r="V1517" s="2"/>
      <c r="W1517" s="2"/>
    </row>
    <row r="1518" spans="19:23" ht="16.149999999999999" customHeight="1" x14ac:dyDescent="0.2">
      <c r="S1518" s="2"/>
      <c r="T1518" s="2"/>
      <c r="U1518" s="2"/>
      <c r="V1518" s="2"/>
      <c r="W1518" s="2"/>
    </row>
    <row r="1519" spans="19:23" ht="16.149999999999999" customHeight="1" x14ac:dyDescent="0.2">
      <c r="S1519" s="2"/>
      <c r="T1519" s="2"/>
      <c r="U1519" s="2"/>
      <c r="V1519" s="2"/>
      <c r="W1519" s="2"/>
    </row>
    <row r="1520" spans="19:23" ht="16.149999999999999" customHeight="1" x14ac:dyDescent="0.2">
      <c r="S1520" s="2"/>
      <c r="T1520" s="2"/>
      <c r="U1520" s="2"/>
      <c r="V1520" s="2"/>
      <c r="W1520" s="2"/>
    </row>
    <row r="1521" spans="19:23" ht="16.149999999999999" customHeight="1" x14ac:dyDescent="0.2">
      <c r="S1521" s="2"/>
      <c r="T1521" s="2"/>
      <c r="U1521" s="2"/>
      <c r="V1521" s="2"/>
      <c r="W1521" s="2"/>
    </row>
    <row r="1522" spans="19:23" ht="16.149999999999999" customHeight="1" x14ac:dyDescent="0.2">
      <c r="S1522" s="2"/>
      <c r="T1522" s="2"/>
      <c r="U1522" s="2"/>
      <c r="V1522" s="2"/>
      <c r="W1522" s="2"/>
    </row>
    <row r="1523" spans="19:23" ht="16.149999999999999" customHeight="1" x14ac:dyDescent="0.2">
      <c r="S1523" s="2"/>
      <c r="T1523" s="2"/>
      <c r="U1523" s="2"/>
      <c r="V1523" s="2"/>
      <c r="W1523" s="2"/>
    </row>
    <row r="1524" spans="19:23" ht="16.149999999999999" customHeight="1" x14ac:dyDescent="0.2">
      <c r="S1524" s="2"/>
      <c r="T1524" s="2"/>
      <c r="U1524" s="2"/>
      <c r="V1524" s="2"/>
      <c r="W1524" s="2"/>
    </row>
    <row r="1525" spans="19:23" ht="16.149999999999999" customHeight="1" x14ac:dyDescent="0.2">
      <c r="S1525" s="2"/>
      <c r="T1525" s="2"/>
      <c r="U1525" s="2"/>
      <c r="V1525" s="2"/>
      <c r="W1525" s="2"/>
    </row>
    <row r="1526" spans="19:23" ht="16.149999999999999" customHeight="1" x14ac:dyDescent="0.2">
      <c r="S1526" s="2"/>
      <c r="T1526" s="2"/>
      <c r="U1526" s="2"/>
      <c r="V1526" s="2"/>
      <c r="W1526" s="2"/>
    </row>
    <row r="1527" spans="19:23" ht="16.149999999999999" customHeight="1" x14ac:dyDescent="0.2">
      <c r="S1527" s="2"/>
      <c r="T1527" s="2"/>
      <c r="U1527" s="2"/>
      <c r="V1527" s="2"/>
      <c r="W1527" s="2"/>
    </row>
    <row r="1528" spans="19:23" ht="16.149999999999999" customHeight="1" x14ac:dyDescent="0.2">
      <c r="S1528" s="2"/>
      <c r="T1528" s="2"/>
      <c r="U1528" s="2"/>
      <c r="V1528" s="2"/>
      <c r="W1528" s="2"/>
    </row>
    <row r="1529" spans="19:23" ht="16.149999999999999" customHeight="1" x14ac:dyDescent="0.2">
      <c r="S1529" s="2"/>
      <c r="T1529" s="2"/>
      <c r="U1529" s="2"/>
      <c r="V1529" s="2"/>
      <c r="W1529" s="2"/>
    </row>
    <row r="1530" spans="19:23" ht="16.149999999999999" customHeight="1" x14ac:dyDescent="0.2">
      <c r="S1530" s="2"/>
      <c r="T1530" s="2"/>
      <c r="U1530" s="2"/>
      <c r="V1530" s="2"/>
      <c r="W1530" s="2"/>
    </row>
    <row r="1531" spans="19:23" ht="16.149999999999999" customHeight="1" x14ac:dyDescent="0.2">
      <c r="S1531" s="2"/>
      <c r="T1531" s="2"/>
      <c r="U1531" s="2"/>
      <c r="V1531" s="2"/>
      <c r="W1531" s="2"/>
    </row>
    <row r="1532" spans="19:23" ht="16.149999999999999" customHeight="1" x14ac:dyDescent="0.2">
      <c r="S1532" s="2"/>
      <c r="T1532" s="2"/>
      <c r="U1532" s="2"/>
      <c r="V1532" s="2"/>
      <c r="W1532" s="2"/>
    </row>
    <row r="1533" spans="19:23" ht="16.149999999999999" customHeight="1" x14ac:dyDescent="0.2">
      <c r="S1533" s="2"/>
      <c r="T1533" s="2"/>
      <c r="U1533" s="2"/>
      <c r="V1533" s="2"/>
      <c r="W1533" s="2"/>
    </row>
    <row r="1534" spans="19:23" ht="16.149999999999999" customHeight="1" x14ac:dyDescent="0.2">
      <c r="S1534" s="2"/>
      <c r="T1534" s="2"/>
      <c r="U1534" s="2"/>
      <c r="V1534" s="2"/>
      <c r="W1534" s="2"/>
    </row>
    <row r="1535" spans="19:23" ht="16.149999999999999" customHeight="1" x14ac:dyDescent="0.2">
      <c r="S1535" s="2"/>
      <c r="T1535" s="2"/>
      <c r="U1535" s="2"/>
      <c r="V1535" s="2"/>
      <c r="W1535" s="2"/>
    </row>
    <row r="1536" spans="19:23" ht="16.149999999999999" customHeight="1" x14ac:dyDescent="0.2">
      <c r="S1536" s="2"/>
      <c r="T1536" s="2"/>
      <c r="U1536" s="2"/>
      <c r="V1536" s="2"/>
      <c r="W1536" s="2"/>
    </row>
    <row r="1537" spans="19:23" ht="16.149999999999999" customHeight="1" x14ac:dyDescent="0.2">
      <c r="S1537" s="2"/>
      <c r="T1537" s="2"/>
      <c r="U1537" s="2"/>
      <c r="V1537" s="2"/>
      <c r="W1537" s="2"/>
    </row>
    <row r="1538" spans="19:23" ht="16.149999999999999" customHeight="1" x14ac:dyDescent="0.2">
      <c r="S1538" s="2"/>
      <c r="T1538" s="2"/>
      <c r="U1538" s="2"/>
      <c r="V1538" s="2"/>
      <c r="W1538" s="2"/>
    </row>
    <row r="1539" spans="19:23" ht="16.149999999999999" customHeight="1" x14ac:dyDescent="0.2">
      <c r="S1539" s="2"/>
      <c r="T1539" s="2"/>
      <c r="U1539" s="2"/>
      <c r="V1539" s="2"/>
      <c r="W1539" s="2"/>
    </row>
    <row r="1540" spans="19:23" ht="16.149999999999999" customHeight="1" x14ac:dyDescent="0.2">
      <c r="S1540" s="2"/>
      <c r="T1540" s="2"/>
      <c r="U1540" s="2"/>
      <c r="V1540" s="2"/>
      <c r="W1540" s="2"/>
    </row>
    <row r="1541" spans="19:23" ht="16.149999999999999" customHeight="1" x14ac:dyDescent="0.2">
      <c r="S1541" s="2"/>
      <c r="T1541" s="2"/>
      <c r="U1541" s="2"/>
      <c r="V1541" s="2"/>
      <c r="W1541" s="2"/>
    </row>
    <row r="1542" spans="19:23" ht="16.149999999999999" customHeight="1" x14ac:dyDescent="0.2">
      <c r="S1542" s="2"/>
      <c r="T1542" s="2"/>
      <c r="U1542" s="2"/>
      <c r="V1542" s="2"/>
      <c r="W1542" s="2"/>
    </row>
    <row r="1543" spans="19:23" ht="16.149999999999999" customHeight="1" x14ac:dyDescent="0.2">
      <c r="S1543" s="2"/>
      <c r="T1543" s="2"/>
      <c r="U1543" s="2"/>
      <c r="V1543" s="2"/>
      <c r="W1543" s="2"/>
    </row>
    <row r="1544" spans="19:23" ht="16.149999999999999" customHeight="1" x14ac:dyDescent="0.2">
      <c r="S1544" s="2"/>
      <c r="T1544" s="2"/>
      <c r="U1544" s="2"/>
      <c r="V1544" s="2"/>
      <c r="W1544" s="2"/>
    </row>
    <row r="1545" spans="19:23" ht="16.149999999999999" customHeight="1" x14ac:dyDescent="0.2">
      <c r="S1545" s="2"/>
      <c r="T1545" s="2"/>
      <c r="U1545" s="2"/>
      <c r="V1545" s="2"/>
      <c r="W1545" s="2"/>
    </row>
    <row r="1546" spans="19:23" ht="16.149999999999999" customHeight="1" x14ac:dyDescent="0.2">
      <c r="S1546" s="2"/>
      <c r="T1546" s="2"/>
      <c r="U1546" s="2"/>
      <c r="V1546" s="2"/>
      <c r="W1546" s="2"/>
    </row>
    <row r="1547" spans="19:23" ht="16.149999999999999" customHeight="1" x14ac:dyDescent="0.2">
      <c r="S1547" s="2"/>
      <c r="T1547" s="2"/>
      <c r="U1547" s="2"/>
      <c r="V1547" s="2"/>
      <c r="W1547" s="2"/>
    </row>
    <row r="1548" spans="19:23" ht="16.149999999999999" customHeight="1" x14ac:dyDescent="0.2">
      <c r="S1548" s="2"/>
      <c r="T1548" s="2"/>
      <c r="U1548" s="2"/>
      <c r="V1548" s="2"/>
      <c r="W1548" s="2"/>
    </row>
    <row r="1549" spans="19:23" ht="16.149999999999999" customHeight="1" x14ac:dyDescent="0.2">
      <c r="S1549" s="2"/>
      <c r="T1549" s="2"/>
      <c r="U1549" s="2"/>
      <c r="V1549" s="2"/>
      <c r="W1549" s="2"/>
    </row>
    <row r="1550" spans="19:23" ht="16.149999999999999" customHeight="1" x14ac:dyDescent="0.2">
      <c r="S1550" s="2"/>
      <c r="T1550" s="2"/>
      <c r="U1550" s="2"/>
      <c r="V1550" s="2"/>
      <c r="W1550" s="2"/>
    </row>
    <row r="1551" spans="19:23" ht="16.149999999999999" customHeight="1" x14ac:dyDescent="0.2">
      <c r="S1551" s="2"/>
      <c r="T1551" s="2"/>
      <c r="U1551" s="2"/>
      <c r="V1551" s="2"/>
      <c r="W1551" s="2"/>
    </row>
    <row r="1552" spans="19:23" ht="16.149999999999999" customHeight="1" x14ac:dyDescent="0.2">
      <c r="S1552" s="2"/>
      <c r="T1552" s="2"/>
      <c r="U1552" s="2"/>
      <c r="V1552" s="2"/>
      <c r="W1552" s="2"/>
    </row>
    <row r="1553" spans="19:23" ht="16.149999999999999" customHeight="1" x14ac:dyDescent="0.2">
      <c r="S1553" s="2"/>
      <c r="T1553" s="2"/>
      <c r="U1553" s="2"/>
      <c r="V1553" s="2"/>
      <c r="W1553" s="2"/>
    </row>
    <row r="1554" spans="19:23" ht="16.149999999999999" customHeight="1" x14ac:dyDescent="0.2">
      <c r="S1554" s="2"/>
      <c r="T1554" s="2"/>
      <c r="U1554" s="2"/>
      <c r="V1554" s="2"/>
      <c r="W1554" s="2"/>
    </row>
    <row r="1555" spans="19:23" ht="16.149999999999999" customHeight="1" x14ac:dyDescent="0.2">
      <c r="S1555" s="2"/>
      <c r="T1555" s="2"/>
      <c r="U1555" s="2"/>
      <c r="V1555" s="2"/>
      <c r="W1555" s="2"/>
    </row>
    <row r="1556" spans="19:23" ht="16.149999999999999" customHeight="1" x14ac:dyDescent="0.2">
      <c r="S1556" s="2"/>
      <c r="T1556" s="2"/>
      <c r="U1556" s="2"/>
      <c r="V1556" s="2"/>
      <c r="W1556" s="2"/>
    </row>
    <row r="1557" spans="19:23" ht="16.149999999999999" customHeight="1" x14ac:dyDescent="0.2">
      <c r="S1557" s="2"/>
      <c r="T1557" s="2"/>
      <c r="U1557" s="2"/>
      <c r="V1557" s="2"/>
      <c r="W1557" s="2"/>
    </row>
    <row r="1558" spans="19:23" ht="16.149999999999999" customHeight="1" x14ac:dyDescent="0.2">
      <c r="S1558" s="2"/>
      <c r="T1558" s="2"/>
      <c r="U1558" s="2"/>
      <c r="V1558" s="2"/>
      <c r="W1558" s="2"/>
    </row>
    <row r="1559" spans="19:23" ht="16.149999999999999" customHeight="1" x14ac:dyDescent="0.2">
      <c r="S1559" s="2"/>
      <c r="T1559" s="2"/>
      <c r="U1559" s="2"/>
      <c r="V1559" s="2"/>
      <c r="W1559" s="2"/>
    </row>
    <row r="1560" spans="19:23" ht="16.149999999999999" customHeight="1" x14ac:dyDescent="0.2">
      <c r="S1560" s="2"/>
      <c r="T1560" s="2"/>
      <c r="U1560" s="2"/>
      <c r="V1560" s="2"/>
      <c r="W1560" s="2"/>
    </row>
    <row r="1561" spans="19:23" ht="16.149999999999999" customHeight="1" x14ac:dyDescent="0.2">
      <c r="S1561" s="2"/>
      <c r="T1561" s="2"/>
      <c r="U1561" s="2"/>
      <c r="V1561" s="2"/>
      <c r="W1561" s="2"/>
    </row>
    <row r="1562" spans="19:23" ht="16.149999999999999" customHeight="1" x14ac:dyDescent="0.2">
      <c r="S1562" s="2"/>
      <c r="T1562" s="2"/>
      <c r="U1562" s="2"/>
      <c r="V1562" s="2"/>
      <c r="W1562" s="2"/>
    </row>
    <row r="1563" spans="19:23" ht="16.149999999999999" customHeight="1" x14ac:dyDescent="0.2">
      <c r="S1563" s="2"/>
      <c r="T1563" s="2"/>
      <c r="U1563" s="2"/>
      <c r="V1563" s="2"/>
      <c r="W1563" s="2"/>
    </row>
    <row r="1564" spans="19:23" ht="16.149999999999999" customHeight="1" x14ac:dyDescent="0.2">
      <c r="S1564" s="2"/>
      <c r="T1564" s="2"/>
      <c r="U1564" s="2"/>
      <c r="V1564" s="2"/>
      <c r="W1564" s="2"/>
    </row>
    <row r="1565" spans="19:23" ht="16.149999999999999" customHeight="1" x14ac:dyDescent="0.2">
      <c r="S1565" s="2"/>
      <c r="T1565" s="2"/>
      <c r="U1565" s="2"/>
      <c r="V1565" s="2"/>
      <c r="W1565" s="2"/>
    </row>
    <row r="1566" spans="19:23" ht="16.149999999999999" customHeight="1" x14ac:dyDescent="0.2">
      <c r="S1566" s="2"/>
      <c r="T1566" s="2"/>
      <c r="U1566" s="2"/>
      <c r="V1566" s="2"/>
      <c r="W1566" s="2"/>
    </row>
    <row r="1567" spans="19:23" ht="16.149999999999999" customHeight="1" x14ac:dyDescent="0.2">
      <c r="S1567" s="2"/>
      <c r="T1567" s="2"/>
      <c r="U1567" s="2"/>
      <c r="V1567" s="2"/>
      <c r="W1567" s="2"/>
    </row>
    <row r="1568" spans="19:23" ht="16.149999999999999" customHeight="1" x14ac:dyDescent="0.2">
      <c r="S1568" s="2"/>
      <c r="T1568" s="2"/>
      <c r="U1568" s="2"/>
      <c r="V1568" s="2"/>
      <c r="W1568" s="2"/>
    </row>
    <row r="1569" spans="19:23" ht="16.149999999999999" customHeight="1" x14ac:dyDescent="0.2">
      <c r="S1569" s="2"/>
      <c r="T1569" s="2"/>
      <c r="U1569" s="2"/>
      <c r="V1569" s="2"/>
      <c r="W1569" s="2"/>
    </row>
    <row r="1570" spans="19:23" ht="16.149999999999999" customHeight="1" x14ac:dyDescent="0.2">
      <c r="S1570" s="2"/>
      <c r="T1570" s="2"/>
      <c r="U1570" s="2"/>
      <c r="V1570" s="2"/>
      <c r="W1570" s="2"/>
    </row>
    <row r="1571" spans="19:23" ht="16.149999999999999" customHeight="1" x14ac:dyDescent="0.2">
      <c r="S1571" s="2"/>
      <c r="T1571" s="2"/>
      <c r="U1571" s="2"/>
      <c r="V1571" s="2"/>
      <c r="W1571" s="2"/>
    </row>
    <row r="1572" spans="19:23" ht="16.149999999999999" customHeight="1" x14ac:dyDescent="0.2">
      <c r="S1572" s="2"/>
      <c r="T1572" s="2"/>
      <c r="U1572" s="2"/>
      <c r="V1572" s="2"/>
      <c r="W1572" s="2"/>
    </row>
    <row r="1573" spans="19:23" ht="16.149999999999999" customHeight="1" x14ac:dyDescent="0.2">
      <c r="S1573" s="2"/>
      <c r="T1573" s="2"/>
      <c r="U1573" s="2"/>
      <c r="V1573" s="2"/>
      <c r="W1573" s="2"/>
    </row>
    <row r="1574" spans="19:23" ht="16.149999999999999" customHeight="1" x14ac:dyDescent="0.2">
      <c r="S1574" s="2"/>
      <c r="T1574" s="2"/>
      <c r="U1574" s="2"/>
      <c r="V1574" s="2"/>
      <c r="W1574" s="2"/>
    </row>
    <row r="1575" spans="19:23" ht="16.149999999999999" customHeight="1" x14ac:dyDescent="0.2">
      <c r="S1575" s="2"/>
      <c r="T1575" s="2"/>
      <c r="U1575" s="2"/>
      <c r="V1575" s="2"/>
      <c r="W1575" s="2"/>
    </row>
    <row r="1576" spans="19:23" ht="16.149999999999999" customHeight="1" x14ac:dyDescent="0.2">
      <c r="S1576" s="2"/>
      <c r="T1576" s="2"/>
      <c r="U1576" s="2"/>
      <c r="V1576" s="2"/>
      <c r="W1576" s="2"/>
    </row>
    <row r="1577" spans="19:23" ht="16.149999999999999" customHeight="1" x14ac:dyDescent="0.2">
      <c r="S1577" s="2"/>
      <c r="T1577" s="2"/>
      <c r="U1577" s="2"/>
      <c r="V1577" s="2"/>
      <c r="W1577" s="2"/>
    </row>
    <row r="1578" spans="19:23" ht="16.149999999999999" customHeight="1" x14ac:dyDescent="0.2">
      <c r="S1578" s="2"/>
      <c r="T1578" s="2"/>
      <c r="U1578" s="2"/>
      <c r="V1578" s="2"/>
      <c r="W1578" s="2"/>
    </row>
    <row r="1579" spans="19:23" ht="16.149999999999999" customHeight="1" x14ac:dyDescent="0.2">
      <c r="S1579" s="2"/>
      <c r="T1579" s="2"/>
      <c r="U1579" s="2"/>
      <c r="V1579" s="2"/>
      <c r="W1579" s="2"/>
    </row>
    <row r="1580" spans="19:23" ht="16.149999999999999" customHeight="1" x14ac:dyDescent="0.2">
      <c r="S1580" s="2"/>
      <c r="T1580" s="2"/>
      <c r="U1580" s="2"/>
      <c r="V1580" s="2"/>
      <c r="W1580" s="2"/>
    </row>
    <row r="1581" spans="19:23" ht="16.149999999999999" customHeight="1" x14ac:dyDescent="0.2">
      <c r="S1581" s="2"/>
      <c r="T1581" s="2"/>
      <c r="U1581" s="2"/>
      <c r="V1581" s="2"/>
      <c r="W1581" s="2"/>
    </row>
    <row r="1582" spans="19:23" ht="16.149999999999999" customHeight="1" x14ac:dyDescent="0.2">
      <c r="S1582" s="2"/>
      <c r="T1582" s="2"/>
      <c r="U1582" s="2"/>
      <c r="V1582" s="2"/>
      <c r="W1582" s="2"/>
    </row>
    <row r="1583" spans="19:23" ht="16.149999999999999" customHeight="1" x14ac:dyDescent="0.2">
      <c r="S1583" s="2"/>
      <c r="T1583" s="2"/>
      <c r="U1583" s="2"/>
      <c r="V1583" s="2"/>
      <c r="W1583" s="2"/>
    </row>
    <row r="1584" spans="19:23" ht="16.149999999999999" customHeight="1" x14ac:dyDescent="0.2">
      <c r="S1584" s="2"/>
      <c r="T1584" s="2"/>
      <c r="U1584" s="2"/>
      <c r="V1584" s="2"/>
      <c r="W1584" s="2"/>
    </row>
    <row r="1585" spans="19:23" ht="16.149999999999999" customHeight="1" x14ac:dyDescent="0.2">
      <c r="S1585" s="2"/>
      <c r="T1585" s="2"/>
      <c r="U1585" s="2"/>
      <c r="V1585" s="2"/>
      <c r="W1585" s="2"/>
    </row>
    <row r="1586" spans="19:23" ht="16.149999999999999" customHeight="1" x14ac:dyDescent="0.2">
      <c r="S1586" s="2"/>
      <c r="T1586" s="2"/>
      <c r="U1586" s="2"/>
      <c r="V1586" s="2"/>
      <c r="W1586" s="2"/>
    </row>
    <row r="1587" spans="19:23" ht="16.149999999999999" customHeight="1" x14ac:dyDescent="0.2">
      <c r="S1587" s="2"/>
      <c r="T1587" s="2"/>
      <c r="U1587" s="2"/>
      <c r="V1587" s="2"/>
      <c r="W1587" s="2"/>
    </row>
    <row r="1588" spans="19:23" ht="16.149999999999999" customHeight="1" x14ac:dyDescent="0.2">
      <c r="S1588" s="2"/>
      <c r="T1588" s="2"/>
      <c r="U1588" s="2"/>
      <c r="V1588" s="2"/>
      <c r="W1588" s="2"/>
    </row>
    <row r="1589" spans="19:23" ht="16.149999999999999" customHeight="1" x14ac:dyDescent="0.2">
      <c r="S1589" s="2"/>
      <c r="T1589" s="2"/>
      <c r="U1589" s="2"/>
      <c r="V1589" s="2"/>
      <c r="W1589" s="2"/>
    </row>
    <row r="1590" spans="19:23" ht="16.149999999999999" customHeight="1" x14ac:dyDescent="0.2">
      <c r="S1590" s="2"/>
      <c r="T1590" s="2"/>
      <c r="U1590" s="2"/>
      <c r="V1590" s="2"/>
      <c r="W1590" s="2"/>
    </row>
    <row r="1591" spans="19:23" ht="16.149999999999999" customHeight="1" x14ac:dyDescent="0.2">
      <c r="S1591" s="2"/>
      <c r="T1591" s="2"/>
      <c r="U1591" s="2"/>
      <c r="V1591" s="2"/>
      <c r="W1591" s="2"/>
    </row>
    <row r="1592" spans="19:23" ht="16.149999999999999" customHeight="1" x14ac:dyDescent="0.2">
      <c r="S1592" s="2"/>
      <c r="T1592" s="2"/>
      <c r="U1592" s="2"/>
      <c r="V1592" s="2"/>
      <c r="W1592" s="2"/>
    </row>
    <row r="1593" spans="19:23" ht="16.149999999999999" customHeight="1" x14ac:dyDescent="0.2">
      <c r="S1593" s="2"/>
      <c r="T1593" s="2"/>
      <c r="U1593" s="2"/>
      <c r="V1593" s="2"/>
      <c r="W1593" s="2"/>
    </row>
    <row r="1594" spans="19:23" ht="16.149999999999999" customHeight="1" x14ac:dyDescent="0.2">
      <c r="S1594" s="2"/>
      <c r="T1594" s="2"/>
      <c r="U1594" s="2"/>
      <c r="V1594" s="2"/>
      <c r="W1594" s="2"/>
    </row>
    <row r="1595" spans="19:23" ht="16.149999999999999" customHeight="1" x14ac:dyDescent="0.2">
      <c r="S1595" s="2"/>
      <c r="T1595" s="2"/>
      <c r="U1595" s="2"/>
      <c r="V1595" s="2"/>
      <c r="W1595" s="2"/>
    </row>
    <row r="1596" spans="19:23" ht="16.149999999999999" customHeight="1" x14ac:dyDescent="0.2">
      <c r="S1596" s="2"/>
      <c r="T1596" s="2"/>
      <c r="U1596" s="2"/>
      <c r="V1596" s="2"/>
      <c r="W1596" s="2"/>
    </row>
    <row r="1597" spans="19:23" ht="16.149999999999999" customHeight="1" x14ac:dyDescent="0.2">
      <c r="S1597" s="2"/>
      <c r="T1597" s="2"/>
      <c r="U1597" s="2"/>
      <c r="V1597" s="2"/>
      <c r="W1597" s="2"/>
    </row>
    <row r="1598" spans="19:23" ht="16.149999999999999" customHeight="1" x14ac:dyDescent="0.2">
      <c r="S1598" s="2"/>
      <c r="T1598" s="2"/>
      <c r="U1598" s="2"/>
      <c r="V1598" s="2"/>
      <c r="W1598" s="2"/>
    </row>
    <row r="1599" spans="19:23" ht="16.149999999999999" customHeight="1" x14ac:dyDescent="0.2">
      <c r="S1599" s="2"/>
      <c r="T1599" s="2"/>
      <c r="U1599" s="2"/>
      <c r="V1599" s="2"/>
      <c r="W1599" s="2"/>
    </row>
    <row r="1600" spans="19:23" ht="16.149999999999999" customHeight="1" x14ac:dyDescent="0.2">
      <c r="S1600" s="2"/>
      <c r="T1600" s="2"/>
      <c r="U1600" s="2"/>
      <c r="V1600" s="2"/>
      <c r="W1600" s="2"/>
    </row>
    <row r="1601" spans="19:23" ht="16.149999999999999" customHeight="1" x14ac:dyDescent="0.2">
      <c r="S1601" s="2"/>
      <c r="T1601" s="2"/>
      <c r="U1601" s="2"/>
      <c r="V1601" s="2"/>
      <c r="W1601" s="2"/>
    </row>
    <row r="1602" spans="19:23" ht="16.149999999999999" customHeight="1" x14ac:dyDescent="0.2">
      <c r="S1602" s="2"/>
      <c r="T1602" s="2"/>
      <c r="U1602" s="2"/>
      <c r="V1602" s="2"/>
      <c r="W1602" s="2"/>
    </row>
    <row r="1603" spans="19:23" ht="16.149999999999999" customHeight="1" x14ac:dyDescent="0.2">
      <c r="S1603" s="2"/>
      <c r="T1603" s="2"/>
      <c r="U1603" s="2"/>
      <c r="V1603" s="2"/>
      <c r="W1603" s="2"/>
    </row>
    <row r="1604" spans="19:23" ht="16.149999999999999" customHeight="1" x14ac:dyDescent="0.2">
      <c r="S1604" s="2"/>
      <c r="T1604" s="2"/>
      <c r="U1604" s="2"/>
      <c r="V1604" s="2"/>
      <c r="W1604" s="2"/>
    </row>
    <row r="1605" spans="19:23" ht="16.149999999999999" customHeight="1" x14ac:dyDescent="0.2">
      <c r="S1605" s="2"/>
      <c r="T1605" s="2"/>
      <c r="U1605" s="2"/>
      <c r="V1605" s="2"/>
      <c r="W1605" s="2"/>
    </row>
    <row r="1606" spans="19:23" ht="16.149999999999999" customHeight="1" x14ac:dyDescent="0.2">
      <c r="S1606" s="2"/>
      <c r="T1606" s="2"/>
      <c r="U1606" s="2"/>
      <c r="V1606" s="2"/>
      <c r="W1606" s="2"/>
    </row>
    <row r="1607" spans="19:23" ht="16.149999999999999" customHeight="1" x14ac:dyDescent="0.2">
      <c r="S1607" s="2"/>
      <c r="T1607" s="2"/>
      <c r="U1607" s="2"/>
      <c r="V1607" s="2"/>
      <c r="W1607" s="2"/>
    </row>
    <row r="1608" spans="19:23" ht="16.149999999999999" customHeight="1" x14ac:dyDescent="0.2">
      <c r="S1608" s="2"/>
      <c r="T1608" s="2"/>
      <c r="U1608" s="2"/>
      <c r="V1608" s="2"/>
      <c r="W1608" s="2"/>
    </row>
    <row r="1609" spans="19:23" ht="16.149999999999999" customHeight="1" x14ac:dyDescent="0.2">
      <c r="S1609" s="2"/>
      <c r="T1609" s="2"/>
      <c r="U1609" s="2"/>
      <c r="V1609" s="2"/>
      <c r="W1609" s="2"/>
    </row>
    <row r="1610" spans="19:23" ht="16.149999999999999" customHeight="1" x14ac:dyDescent="0.2">
      <c r="S1610" s="2"/>
      <c r="T1610" s="2"/>
      <c r="U1610" s="2"/>
      <c r="V1610" s="2"/>
      <c r="W1610" s="2"/>
    </row>
    <row r="1611" spans="19:23" ht="16.149999999999999" customHeight="1" x14ac:dyDescent="0.2">
      <c r="S1611" s="2"/>
      <c r="T1611" s="2"/>
      <c r="U1611" s="2"/>
      <c r="V1611" s="2"/>
      <c r="W1611" s="2"/>
    </row>
    <row r="1612" spans="19:23" ht="16.149999999999999" customHeight="1" x14ac:dyDescent="0.2">
      <c r="S1612" s="2"/>
      <c r="T1612" s="2"/>
      <c r="U1612" s="2"/>
      <c r="V1612" s="2"/>
      <c r="W1612" s="2"/>
    </row>
    <row r="1613" spans="19:23" ht="16.149999999999999" customHeight="1" x14ac:dyDescent="0.2">
      <c r="S1613" s="2"/>
      <c r="T1613" s="2"/>
      <c r="U1613" s="2"/>
      <c r="V1613" s="2"/>
      <c r="W1613" s="2"/>
    </row>
    <row r="1614" spans="19:23" ht="16.149999999999999" customHeight="1" x14ac:dyDescent="0.2">
      <c r="S1614" s="2"/>
      <c r="T1614" s="2"/>
      <c r="U1614" s="2"/>
      <c r="V1614" s="2"/>
      <c r="W1614" s="2"/>
    </row>
    <row r="1615" spans="19:23" ht="16.149999999999999" customHeight="1" x14ac:dyDescent="0.2">
      <c r="S1615" s="2"/>
      <c r="T1615" s="2"/>
      <c r="U1615" s="2"/>
      <c r="V1615" s="2"/>
      <c r="W1615" s="2"/>
    </row>
    <row r="1616" spans="19:23" ht="16.149999999999999" customHeight="1" x14ac:dyDescent="0.2">
      <c r="S1616" s="2"/>
      <c r="T1616" s="2"/>
      <c r="U1616" s="2"/>
      <c r="V1616" s="2"/>
      <c r="W1616" s="2"/>
    </row>
    <row r="1617" spans="19:23" ht="16.149999999999999" customHeight="1" x14ac:dyDescent="0.2">
      <c r="S1617" s="2"/>
      <c r="T1617" s="2"/>
      <c r="U1617" s="2"/>
      <c r="V1617" s="2"/>
      <c r="W1617" s="2"/>
    </row>
    <row r="1618" spans="19:23" ht="16.149999999999999" customHeight="1" x14ac:dyDescent="0.2">
      <c r="S1618" s="2"/>
      <c r="T1618" s="2"/>
      <c r="U1618" s="2"/>
      <c r="V1618" s="2"/>
      <c r="W1618" s="2"/>
    </row>
    <row r="1619" spans="19:23" ht="16.149999999999999" customHeight="1" x14ac:dyDescent="0.2">
      <c r="S1619" s="2"/>
      <c r="T1619" s="2"/>
      <c r="U1619" s="2"/>
      <c r="V1619" s="2"/>
      <c r="W1619" s="2"/>
    </row>
    <row r="1620" spans="19:23" ht="16.149999999999999" customHeight="1" x14ac:dyDescent="0.2">
      <c r="S1620" s="2"/>
      <c r="T1620" s="2"/>
      <c r="U1620" s="2"/>
      <c r="V1620" s="2"/>
      <c r="W1620" s="2"/>
    </row>
    <row r="1621" spans="19:23" ht="16.149999999999999" customHeight="1" x14ac:dyDescent="0.2">
      <c r="S1621" s="2"/>
      <c r="T1621" s="2"/>
      <c r="U1621" s="2"/>
      <c r="V1621" s="2"/>
      <c r="W1621" s="2"/>
    </row>
    <row r="1622" spans="19:23" ht="16.149999999999999" customHeight="1" x14ac:dyDescent="0.2">
      <c r="S1622" s="2"/>
      <c r="T1622" s="2"/>
      <c r="U1622" s="2"/>
      <c r="V1622" s="2"/>
      <c r="W1622" s="2"/>
    </row>
    <row r="1623" spans="19:23" ht="16.149999999999999" customHeight="1" x14ac:dyDescent="0.2">
      <c r="S1623" s="2"/>
      <c r="T1623" s="2"/>
      <c r="U1623" s="2"/>
      <c r="V1623" s="2"/>
      <c r="W1623" s="2"/>
    </row>
    <row r="1624" spans="19:23" ht="16.149999999999999" customHeight="1" x14ac:dyDescent="0.2">
      <c r="S1624" s="2"/>
      <c r="T1624" s="2"/>
      <c r="U1624" s="2"/>
      <c r="V1624" s="2"/>
      <c r="W1624" s="2"/>
    </row>
    <row r="1625" spans="19:23" ht="16.149999999999999" customHeight="1" x14ac:dyDescent="0.2">
      <c r="S1625" s="2"/>
      <c r="T1625" s="2"/>
      <c r="U1625" s="2"/>
      <c r="V1625" s="2"/>
      <c r="W1625" s="2"/>
    </row>
    <row r="1626" spans="19:23" ht="16.149999999999999" customHeight="1" x14ac:dyDescent="0.2">
      <c r="S1626" s="2"/>
      <c r="T1626" s="2"/>
      <c r="U1626" s="2"/>
      <c r="V1626" s="2"/>
      <c r="W1626" s="2"/>
    </row>
    <row r="1627" spans="19:23" ht="16.149999999999999" customHeight="1" x14ac:dyDescent="0.2">
      <c r="S1627" s="2"/>
      <c r="T1627" s="2"/>
      <c r="U1627" s="2"/>
      <c r="V1627" s="2"/>
      <c r="W1627" s="2"/>
    </row>
    <row r="1628" spans="19:23" ht="16.149999999999999" customHeight="1" x14ac:dyDescent="0.2">
      <c r="S1628" s="2"/>
      <c r="T1628" s="2"/>
      <c r="U1628" s="2"/>
      <c r="V1628" s="2"/>
      <c r="W1628" s="2"/>
    </row>
    <row r="1629" spans="19:23" ht="16.149999999999999" customHeight="1" x14ac:dyDescent="0.2">
      <c r="S1629" s="2"/>
      <c r="T1629" s="2"/>
      <c r="U1629" s="2"/>
      <c r="V1629" s="2"/>
      <c r="W1629" s="2"/>
    </row>
    <row r="1630" spans="19:23" ht="16.149999999999999" customHeight="1" x14ac:dyDescent="0.2">
      <c r="S1630" s="2"/>
      <c r="T1630" s="2"/>
      <c r="U1630" s="2"/>
      <c r="V1630" s="2"/>
      <c r="W1630" s="2"/>
    </row>
    <row r="1631" spans="19:23" ht="16.149999999999999" customHeight="1" x14ac:dyDescent="0.2">
      <c r="S1631" s="2"/>
      <c r="T1631" s="2"/>
      <c r="U1631" s="2"/>
      <c r="V1631" s="2"/>
      <c r="W1631" s="2"/>
    </row>
    <row r="1632" spans="19:23" ht="16.149999999999999" customHeight="1" x14ac:dyDescent="0.2">
      <c r="S1632" s="2"/>
      <c r="T1632" s="2"/>
      <c r="U1632" s="2"/>
      <c r="V1632" s="2"/>
      <c r="W1632" s="2"/>
    </row>
    <row r="1633" spans="19:23" ht="16.149999999999999" customHeight="1" x14ac:dyDescent="0.2">
      <c r="S1633" s="2"/>
      <c r="T1633" s="2"/>
      <c r="U1633" s="2"/>
      <c r="V1633" s="2"/>
      <c r="W1633" s="2"/>
    </row>
    <row r="1634" spans="19:23" ht="16.149999999999999" customHeight="1" x14ac:dyDescent="0.2">
      <c r="S1634" s="2"/>
      <c r="T1634" s="2"/>
      <c r="U1634" s="2"/>
      <c r="V1634" s="2"/>
      <c r="W1634" s="2"/>
    </row>
    <row r="1635" spans="19:23" ht="16.149999999999999" customHeight="1" x14ac:dyDescent="0.2">
      <c r="S1635" s="2"/>
      <c r="T1635" s="2"/>
      <c r="U1635" s="2"/>
      <c r="V1635" s="2"/>
      <c r="W1635" s="2"/>
    </row>
    <row r="1636" spans="19:23" ht="16.149999999999999" customHeight="1" x14ac:dyDescent="0.2">
      <c r="S1636" s="2"/>
      <c r="T1636" s="2"/>
      <c r="U1636" s="2"/>
      <c r="V1636" s="2"/>
      <c r="W1636" s="2"/>
    </row>
    <row r="1637" spans="19:23" ht="16.149999999999999" customHeight="1" x14ac:dyDescent="0.2">
      <c r="S1637" s="2"/>
      <c r="T1637" s="2"/>
      <c r="U1637" s="2"/>
      <c r="V1637" s="2"/>
      <c r="W1637" s="2"/>
    </row>
    <row r="1638" spans="19:23" ht="16.149999999999999" customHeight="1" x14ac:dyDescent="0.2">
      <c r="S1638" s="2"/>
      <c r="T1638" s="2"/>
      <c r="U1638" s="2"/>
      <c r="V1638" s="2"/>
      <c r="W1638" s="2"/>
    </row>
    <row r="1639" spans="19:23" ht="16.149999999999999" customHeight="1" x14ac:dyDescent="0.2">
      <c r="S1639" s="2"/>
      <c r="T1639" s="2"/>
      <c r="U1639" s="2"/>
      <c r="V1639" s="2"/>
      <c r="W1639" s="2"/>
    </row>
    <row r="1640" spans="19:23" ht="16.149999999999999" customHeight="1" x14ac:dyDescent="0.2">
      <c r="S1640" s="2"/>
      <c r="T1640" s="2"/>
      <c r="U1640" s="2"/>
      <c r="V1640" s="2"/>
      <c r="W1640" s="2"/>
    </row>
    <row r="1641" spans="19:23" ht="16.149999999999999" customHeight="1" x14ac:dyDescent="0.2">
      <c r="S1641" s="2"/>
      <c r="T1641" s="2"/>
      <c r="U1641" s="2"/>
      <c r="V1641" s="2"/>
      <c r="W1641" s="2"/>
    </row>
    <row r="1642" spans="19:23" ht="16.149999999999999" customHeight="1" x14ac:dyDescent="0.2">
      <c r="S1642" s="2"/>
      <c r="T1642" s="2"/>
      <c r="U1642" s="2"/>
      <c r="V1642" s="2"/>
      <c r="W1642" s="2"/>
    </row>
    <row r="1643" spans="19:23" ht="16.149999999999999" customHeight="1" x14ac:dyDescent="0.2">
      <c r="S1643" s="2"/>
      <c r="T1643" s="2"/>
      <c r="U1643" s="2"/>
      <c r="V1643" s="2"/>
      <c r="W1643" s="2"/>
    </row>
    <row r="1644" spans="19:23" ht="16.149999999999999" customHeight="1" x14ac:dyDescent="0.2">
      <c r="S1644" s="2"/>
      <c r="T1644" s="2"/>
      <c r="U1644" s="2"/>
      <c r="V1644" s="2"/>
      <c r="W1644" s="2"/>
    </row>
    <row r="1645" spans="19:23" ht="16.149999999999999" customHeight="1" x14ac:dyDescent="0.2">
      <c r="S1645" s="2"/>
      <c r="T1645" s="2"/>
      <c r="U1645" s="2"/>
      <c r="V1645" s="2"/>
      <c r="W1645" s="2"/>
    </row>
    <row r="1646" spans="19:23" ht="16.149999999999999" customHeight="1" x14ac:dyDescent="0.2">
      <c r="S1646" s="2"/>
      <c r="T1646" s="2"/>
      <c r="U1646" s="2"/>
      <c r="V1646" s="2"/>
      <c r="W1646" s="2"/>
    </row>
    <row r="1647" spans="19:23" ht="16.149999999999999" customHeight="1" x14ac:dyDescent="0.2">
      <c r="S1647" s="2"/>
      <c r="T1647" s="2"/>
      <c r="U1647" s="2"/>
      <c r="V1647" s="2"/>
      <c r="W1647" s="2"/>
    </row>
    <row r="1648" spans="19:23" ht="16.149999999999999" customHeight="1" x14ac:dyDescent="0.2">
      <c r="S1648" s="2"/>
      <c r="T1648" s="2"/>
      <c r="U1648" s="2"/>
      <c r="V1648" s="2"/>
      <c r="W1648" s="2"/>
    </row>
    <row r="1649" spans="19:23" ht="16.149999999999999" customHeight="1" x14ac:dyDescent="0.2">
      <c r="S1649" s="2"/>
      <c r="T1649" s="2"/>
      <c r="U1649" s="2"/>
      <c r="V1649" s="2"/>
      <c r="W1649" s="2"/>
    </row>
    <row r="1650" spans="19:23" ht="16.149999999999999" customHeight="1" x14ac:dyDescent="0.2">
      <c r="S1650" s="2"/>
      <c r="T1650" s="2"/>
      <c r="U1650" s="2"/>
      <c r="V1650" s="2"/>
      <c r="W1650" s="2"/>
    </row>
    <row r="1651" spans="19:23" ht="16.149999999999999" customHeight="1" x14ac:dyDescent="0.2">
      <c r="S1651" s="2"/>
      <c r="T1651" s="2"/>
      <c r="U1651" s="2"/>
      <c r="V1651" s="2"/>
      <c r="W1651" s="2"/>
    </row>
    <row r="1652" spans="19:23" ht="16.149999999999999" customHeight="1" x14ac:dyDescent="0.2">
      <c r="S1652" s="2"/>
      <c r="T1652" s="2"/>
      <c r="U1652" s="2"/>
      <c r="V1652" s="2"/>
      <c r="W1652" s="2"/>
    </row>
    <row r="1653" spans="19:23" ht="16.149999999999999" customHeight="1" x14ac:dyDescent="0.2">
      <c r="S1653" s="2"/>
      <c r="T1653" s="2"/>
      <c r="U1653" s="2"/>
      <c r="V1653" s="2"/>
      <c r="W1653" s="2"/>
    </row>
    <row r="1654" spans="19:23" ht="16.149999999999999" customHeight="1" x14ac:dyDescent="0.2">
      <c r="S1654" s="2"/>
      <c r="T1654" s="2"/>
      <c r="U1654" s="2"/>
      <c r="V1654" s="2"/>
      <c r="W1654" s="2"/>
    </row>
    <row r="1655" spans="19:23" ht="16.149999999999999" customHeight="1" x14ac:dyDescent="0.2">
      <c r="S1655" s="2"/>
      <c r="T1655" s="2"/>
      <c r="U1655" s="2"/>
      <c r="V1655" s="2"/>
      <c r="W1655" s="2"/>
    </row>
    <row r="1656" spans="19:23" ht="16.149999999999999" customHeight="1" x14ac:dyDescent="0.2">
      <c r="S1656" s="2"/>
      <c r="T1656" s="2"/>
      <c r="U1656" s="2"/>
      <c r="V1656" s="2"/>
      <c r="W1656" s="2"/>
    </row>
    <row r="1657" spans="19:23" ht="16.149999999999999" customHeight="1" x14ac:dyDescent="0.2">
      <c r="S1657" s="2"/>
      <c r="T1657" s="2"/>
      <c r="U1657" s="2"/>
      <c r="V1657" s="2"/>
      <c r="W1657" s="2"/>
    </row>
    <row r="1658" spans="19:23" ht="16.149999999999999" customHeight="1" x14ac:dyDescent="0.2">
      <c r="S1658" s="2"/>
      <c r="T1658" s="2"/>
      <c r="U1658" s="2"/>
      <c r="V1658" s="2"/>
      <c r="W1658" s="2"/>
    </row>
    <row r="1659" spans="19:23" ht="16.149999999999999" customHeight="1" x14ac:dyDescent="0.2">
      <c r="S1659" s="2"/>
      <c r="T1659" s="2"/>
      <c r="U1659" s="2"/>
      <c r="V1659" s="2"/>
      <c r="W1659" s="2"/>
    </row>
    <row r="1660" spans="19:23" ht="16.149999999999999" customHeight="1" x14ac:dyDescent="0.2">
      <c r="S1660" s="2"/>
      <c r="T1660" s="2"/>
      <c r="U1660" s="2"/>
      <c r="V1660" s="2"/>
      <c r="W1660" s="2"/>
    </row>
    <row r="1661" spans="19:23" ht="16.149999999999999" customHeight="1" x14ac:dyDescent="0.2">
      <c r="S1661" s="2"/>
      <c r="T1661" s="2"/>
      <c r="U1661" s="2"/>
      <c r="V1661" s="2"/>
      <c r="W1661" s="2"/>
    </row>
    <row r="1662" spans="19:23" ht="16.149999999999999" customHeight="1" x14ac:dyDescent="0.2">
      <c r="S1662" s="2"/>
      <c r="T1662" s="2"/>
      <c r="U1662" s="2"/>
      <c r="V1662" s="2"/>
      <c r="W1662" s="2"/>
    </row>
    <row r="1663" spans="19:23" ht="16.149999999999999" customHeight="1" x14ac:dyDescent="0.2">
      <c r="S1663" s="2"/>
      <c r="T1663" s="2"/>
      <c r="U1663" s="2"/>
      <c r="V1663" s="2"/>
      <c r="W1663" s="2"/>
    </row>
    <row r="1664" spans="19:23" ht="16.149999999999999" customHeight="1" x14ac:dyDescent="0.2">
      <c r="S1664" s="2"/>
      <c r="T1664" s="2"/>
      <c r="U1664" s="2"/>
      <c r="V1664" s="2"/>
      <c r="W1664" s="2"/>
    </row>
    <row r="1665" spans="19:23" ht="16.149999999999999" customHeight="1" x14ac:dyDescent="0.2">
      <c r="S1665" s="2"/>
      <c r="T1665" s="2"/>
      <c r="U1665" s="2"/>
      <c r="V1665" s="2"/>
      <c r="W1665" s="2"/>
    </row>
    <row r="1666" spans="19:23" ht="16.149999999999999" customHeight="1" x14ac:dyDescent="0.2">
      <c r="S1666" s="2"/>
      <c r="T1666" s="2"/>
      <c r="U1666" s="2"/>
      <c r="V1666" s="2"/>
      <c r="W1666" s="2"/>
    </row>
    <row r="1667" spans="19:23" ht="16.149999999999999" customHeight="1" x14ac:dyDescent="0.2">
      <c r="S1667" s="2"/>
      <c r="T1667" s="2"/>
      <c r="U1667" s="2"/>
      <c r="V1667" s="2"/>
      <c r="W1667" s="2"/>
    </row>
    <row r="1668" spans="19:23" ht="16.149999999999999" customHeight="1" x14ac:dyDescent="0.2">
      <c r="S1668" s="2"/>
      <c r="T1668" s="2"/>
      <c r="U1668" s="2"/>
      <c r="V1668" s="2"/>
      <c r="W1668" s="2"/>
    </row>
    <row r="1669" spans="19:23" ht="16.149999999999999" customHeight="1" x14ac:dyDescent="0.2">
      <c r="S1669" s="2"/>
      <c r="T1669" s="2"/>
      <c r="U1669" s="2"/>
      <c r="V1669" s="2"/>
      <c r="W1669" s="2"/>
    </row>
    <row r="1670" spans="19:23" ht="16.149999999999999" customHeight="1" x14ac:dyDescent="0.2">
      <c r="S1670" s="2"/>
      <c r="T1670" s="2"/>
      <c r="U1670" s="2"/>
      <c r="V1670" s="2"/>
      <c r="W1670" s="2"/>
    </row>
    <row r="1671" spans="19:23" ht="16.149999999999999" customHeight="1" x14ac:dyDescent="0.2">
      <c r="S1671" s="2"/>
      <c r="T1671" s="2"/>
      <c r="U1671" s="2"/>
      <c r="V1671" s="2"/>
      <c r="W1671" s="2"/>
    </row>
    <row r="1672" spans="19:23" ht="16.149999999999999" customHeight="1" x14ac:dyDescent="0.2">
      <c r="S1672" s="2"/>
      <c r="T1672" s="2"/>
      <c r="U1672" s="2"/>
      <c r="V1672" s="2"/>
      <c r="W1672" s="2"/>
    </row>
    <row r="1673" spans="19:23" ht="16.149999999999999" customHeight="1" x14ac:dyDescent="0.2">
      <c r="S1673" s="2"/>
      <c r="T1673" s="2"/>
      <c r="U1673" s="2"/>
      <c r="V1673" s="2"/>
      <c r="W1673" s="2"/>
    </row>
    <row r="1674" spans="19:23" ht="16.149999999999999" customHeight="1" x14ac:dyDescent="0.2">
      <c r="S1674" s="2"/>
      <c r="T1674" s="2"/>
      <c r="U1674" s="2"/>
      <c r="V1674" s="2"/>
      <c r="W1674" s="2"/>
    </row>
    <row r="1675" spans="19:23" ht="16.149999999999999" customHeight="1" x14ac:dyDescent="0.2">
      <c r="S1675" s="2"/>
      <c r="T1675" s="2"/>
      <c r="U1675" s="2"/>
      <c r="V1675" s="2"/>
      <c r="W1675" s="2"/>
    </row>
    <row r="1676" spans="19:23" ht="16.149999999999999" customHeight="1" x14ac:dyDescent="0.2">
      <c r="S1676" s="2"/>
      <c r="T1676" s="2"/>
      <c r="U1676" s="2"/>
      <c r="V1676" s="2"/>
      <c r="W1676" s="2"/>
    </row>
    <row r="1677" spans="19:23" ht="16.149999999999999" customHeight="1" x14ac:dyDescent="0.2">
      <c r="S1677" s="2"/>
      <c r="T1677" s="2"/>
      <c r="U1677" s="2"/>
      <c r="V1677" s="2"/>
      <c r="W1677" s="2"/>
    </row>
    <row r="1678" spans="19:23" ht="16.149999999999999" customHeight="1" x14ac:dyDescent="0.2">
      <c r="S1678" s="2"/>
      <c r="T1678" s="2"/>
      <c r="U1678" s="2"/>
      <c r="V1678" s="2"/>
      <c r="W1678" s="2"/>
    </row>
    <row r="1679" spans="19:23" ht="16.149999999999999" customHeight="1" x14ac:dyDescent="0.2">
      <c r="S1679" s="2"/>
      <c r="T1679" s="2"/>
      <c r="U1679" s="2"/>
      <c r="V1679" s="2"/>
      <c r="W1679" s="2"/>
    </row>
    <row r="1680" spans="19:23" ht="16.149999999999999" customHeight="1" x14ac:dyDescent="0.2">
      <c r="S1680" s="2"/>
      <c r="T1680" s="2"/>
      <c r="U1680" s="2"/>
      <c r="V1680" s="2"/>
      <c r="W1680" s="2"/>
    </row>
    <row r="1681" spans="19:23" ht="16.149999999999999" customHeight="1" x14ac:dyDescent="0.2">
      <c r="S1681" s="2"/>
      <c r="T1681" s="2"/>
      <c r="U1681" s="2"/>
      <c r="V1681" s="2"/>
      <c r="W1681" s="2"/>
    </row>
    <row r="1682" spans="19:23" ht="16.149999999999999" customHeight="1" x14ac:dyDescent="0.2">
      <c r="S1682" s="2"/>
      <c r="T1682" s="2"/>
      <c r="U1682" s="2"/>
      <c r="V1682" s="2"/>
      <c r="W1682" s="2"/>
    </row>
    <row r="1683" spans="19:23" ht="16.149999999999999" customHeight="1" x14ac:dyDescent="0.2">
      <c r="S1683" s="2"/>
      <c r="T1683" s="2"/>
      <c r="U1683" s="2"/>
      <c r="V1683" s="2"/>
      <c r="W1683" s="2"/>
    </row>
    <row r="1684" spans="19:23" ht="16.149999999999999" customHeight="1" x14ac:dyDescent="0.2">
      <c r="S1684" s="2"/>
      <c r="T1684" s="2"/>
      <c r="U1684" s="2"/>
      <c r="V1684" s="2"/>
      <c r="W1684" s="2"/>
    </row>
    <row r="1685" spans="19:23" ht="16.149999999999999" customHeight="1" x14ac:dyDescent="0.2">
      <c r="S1685" s="2"/>
      <c r="T1685" s="2"/>
      <c r="U1685" s="2"/>
      <c r="V1685" s="2"/>
      <c r="W1685" s="2"/>
    </row>
    <row r="1686" spans="19:23" ht="16.149999999999999" customHeight="1" x14ac:dyDescent="0.2">
      <c r="S1686" s="2"/>
      <c r="T1686" s="2"/>
      <c r="U1686" s="2"/>
      <c r="V1686" s="2"/>
      <c r="W1686" s="2"/>
    </row>
    <row r="1687" spans="19:23" ht="16.149999999999999" customHeight="1" x14ac:dyDescent="0.2">
      <c r="S1687" s="2"/>
      <c r="T1687" s="2"/>
      <c r="U1687" s="2"/>
      <c r="V1687" s="2"/>
      <c r="W1687" s="2"/>
    </row>
    <row r="1688" spans="19:23" ht="16.149999999999999" customHeight="1" x14ac:dyDescent="0.2">
      <c r="S1688" s="2"/>
      <c r="T1688" s="2"/>
      <c r="U1688" s="2"/>
      <c r="V1688" s="2"/>
      <c r="W1688" s="2"/>
    </row>
    <row r="1689" spans="19:23" ht="16.149999999999999" customHeight="1" x14ac:dyDescent="0.2">
      <c r="S1689" s="2"/>
      <c r="T1689" s="2"/>
      <c r="U1689" s="2"/>
      <c r="V1689" s="2"/>
      <c r="W1689" s="2"/>
    </row>
    <row r="1690" spans="19:23" ht="16.149999999999999" customHeight="1" x14ac:dyDescent="0.2">
      <c r="S1690" s="2"/>
      <c r="T1690" s="2"/>
      <c r="U1690" s="2"/>
      <c r="V1690" s="2"/>
      <c r="W1690" s="2"/>
    </row>
    <row r="1691" spans="19:23" ht="16.149999999999999" customHeight="1" x14ac:dyDescent="0.2">
      <c r="S1691" s="2"/>
      <c r="T1691" s="2"/>
      <c r="U1691" s="2"/>
      <c r="V1691" s="2"/>
      <c r="W1691" s="2"/>
    </row>
    <row r="1692" spans="19:23" ht="16.149999999999999" customHeight="1" x14ac:dyDescent="0.2">
      <c r="S1692" s="2"/>
      <c r="T1692" s="2"/>
      <c r="U1692" s="2"/>
      <c r="V1692" s="2"/>
      <c r="W1692" s="2"/>
    </row>
    <row r="1693" spans="19:23" ht="16.149999999999999" customHeight="1" x14ac:dyDescent="0.2">
      <c r="S1693" s="2"/>
      <c r="T1693" s="2"/>
      <c r="U1693" s="2"/>
      <c r="V1693" s="2"/>
      <c r="W1693" s="2"/>
    </row>
    <row r="1694" spans="19:23" ht="16.149999999999999" customHeight="1" x14ac:dyDescent="0.2">
      <c r="S1694" s="2"/>
      <c r="T1694" s="2"/>
      <c r="U1694" s="2"/>
      <c r="V1694" s="2"/>
      <c r="W1694" s="2"/>
    </row>
    <row r="1695" spans="19:23" ht="16.149999999999999" customHeight="1" x14ac:dyDescent="0.2">
      <c r="S1695" s="2"/>
      <c r="T1695" s="2"/>
      <c r="U1695" s="2"/>
      <c r="V1695" s="2"/>
      <c r="W1695" s="2"/>
    </row>
    <row r="1696" spans="19:23" ht="16.149999999999999" customHeight="1" x14ac:dyDescent="0.2">
      <c r="S1696" s="2"/>
      <c r="T1696" s="2"/>
      <c r="U1696" s="2"/>
      <c r="V1696" s="2"/>
      <c r="W1696" s="2"/>
    </row>
    <row r="1697" spans="19:23" ht="16.149999999999999" customHeight="1" x14ac:dyDescent="0.2">
      <c r="S1697" s="2"/>
      <c r="T1697" s="2"/>
      <c r="U1697" s="2"/>
      <c r="V1697" s="2"/>
      <c r="W1697" s="2"/>
    </row>
    <row r="1698" spans="19:23" ht="16.149999999999999" customHeight="1" x14ac:dyDescent="0.2">
      <c r="S1698" s="2"/>
      <c r="T1698" s="2"/>
      <c r="U1698" s="2"/>
      <c r="V1698" s="2"/>
      <c r="W1698" s="2"/>
    </row>
    <row r="1699" spans="19:23" ht="16.149999999999999" customHeight="1" x14ac:dyDescent="0.2">
      <c r="S1699" s="2"/>
      <c r="T1699" s="2"/>
      <c r="U1699" s="2"/>
      <c r="V1699" s="2"/>
      <c r="W1699" s="2"/>
    </row>
    <row r="1700" spans="19:23" ht="16.149999999999999" customHeight="1" x14ac:dyDescent="0.2">
      <c r="S1700" s="2"/>
      <c r="T1700" s="2"/>
      <c r="U1700" s="2"/>
      <c r="V1700" s="2"/>
      <c r="W1700" s="2"/>
    </row>
    <row r="1701" spans="19:23" ht="16.149999999999999" customHeight="1" x14ac:dyDescent="0.2">
      <c r="S1701" s="2"/>
      <c r="T1701" s="2"/>
      <c r="U1701" s="2"/>
      <c r="V1701" s="2"/>
      <c r="W1701" s="2"/>
    </row>
    <row r="1702" spans="19:23" ht="16.149999999999999" customHeight="1" x14ac:dyDescent="0.2">
      <c r="S1702" s="2"/>
      <c r="T1702" s="2"/>
      <c r="U1702" s="2"/>
      <c r="V1702" s="2"/>
      <c r="W1702" s="2"/>
    </row>
    <row r="1703" spans="19:23" ht="16.149999999999999" customHeight="1" x14ac:dyDescent="0.2">
      <c r="S1703" s="2"/>
      <c r="T1703" s="2"/>
      <c r="U1703" s="2"/>
      <c r="V1703" s="2"/>
      <c r="W1703" s="2"/>
    </row>
    <row r="1704" spans="19:23" ht="16.149999999999999" customHeight="1" x14ac:dyDescent="0.2">
      <c r="S1704" s="2"/>
      <c r="T1704" s="2"/>
      <c r="U1704" s="2"/>
      <c r="V1704" s="2"/>
      <c r="W1704" s="2"/>
    </row>
    <row r="1705" spans="19:23" ht="16.149999999999999" customHeight="1" x14ac:dyDescent="0.2">
      <c r="S1705" s="2"/>
      <c r="T1705" s="2"/>
      <c r="U1705" s="2"/>
      <c r="V1705" s="2"/>
      <c r="W1705" s="2"/>
    </row>
    <row r="1706" spans="19:23" ht="16.149999999999999" customHeight="1" x14ac:dyDescent="0.2">
      <c r="S1706" s="2"/>
      <c r="T1706" s="2"/>
      <c r="U1706" s="2"/>
      <c r="V1706" s="2"/>
      <c r="W1706" s="2"/>
    </row>
    <row r="1707" spans="19:23" ht="16.149999999999999" customHeight="1" x14ac:dyDescent="0.2">
      <c r="S1707" s="2"/>
      <c r="T1707" s="2"/>
      <c r="U1707" s="2"/>
      <c r="V1707" s="2"/>
      <c r="W1707" s="2"/>
    </row>
    <row r="1708" spans="19:23" ht="16.149999999999999" customHeight="1" x14ac:dyDescent="0.2">
      <c r="S1708" s="2"/>
      <c r="T1708" s="2"/>
      <c r="U1708" s="2"/>
      <c r="V1708" s="2"/>
      <c r="W1708" s="2"/>
    </row>
    <row r="1709" spans="19:23" ht="16.149999999999999" customHeight="1" x14ac:dyDescent="0.2">
      <c r="S1709" s="2"/>
      <c r="T1709" s="2"/>
      <c r="U1709" s="2"/>
      <c r="V1709" s="2"/>
      <c r="W1709" s="2"/>
    </row>
    <row r="1710" spans="19:23" ht="16.149999999999999" customHeight="1" x14ac:dyDescent="0.2">
      <c r="S1710" s="2"/>
      <c r="T1710" s="2"/>
      <c r="U1710" s="2"/>
      <c r="V1710" s="2"/>
      <c r="W1710" s="2"/>
    </row>
    <row r="1711" spans="19:23" ht="16.149999999999999" customHeight="1" x14ac:dyDescent="0.2">
      <c r="S1711" s="2"/>
      <c r="T1711" s="2"/>
      <c r="U1711" s="2"/>
      <c r="V1711" s="2"/>
      <c r="W1711" s="2"/>
    </row>
    <row r="1712" spans="19:23" ht="16.149999999999999" customHeight="1" x14ac:dyDescent="0.2">
      <c r="S1712" s="2"/>
      <c r="T1712" s="2"/>
      <c r="U1712" s="2"/>
      <c r="V1712" s="2"/>
      <c r="W1712" s="2"/>
    </row>
    <row r="1713" spans="19:23" ht="16.149999999999999" customHeight="1" x14ac:dyDescent="0.2">
      <c r="S1713" s="2"/>
      <c r="T1713" s="2"/>
      <c r="U1713" s="2"/>
      <c r="V1713" s="2"/>
      <c r="W1713" s="2"/>
    </row>
    <row r="1714" spans="19:23" ht="16.149999999999999" customHeight="1" x14ac:dyDescent="0.2">
      <c r="S1714" s="2"/>
      <c r="T1714" s="2"/>
      <c r="U1714" s="2"/>
      <c r="V1714" s="2"/>
      <c r="W1714" s="2"/>
    </row>
    <row r="1715" spans="19:23" ht="16.149999999999999" customHeight="1" x14ac:dyDescent="0.2">
      <c r="S1715" s="2"/>
      <c r="T1715" s="2"/>
      <c r="U1715" s="2"/>
      <c r="V1715" s="2"/>
      <c r="W1715" s="2"/>
    </row>
    <row r="1716" spans="19:23" ht="16.149999999999999" customHeight="1" x14ac:dyDescent="0.2">
      <c r="S1716" s="2"/>
      <c r="T1716" s="2"/>
      <c r="U1716" s="2"/>
      <c r="V1716" s="2"/>
      <c r="W1716" s="2"/>
    </row>
    <row r="1717" spans="19:23" ht="16.149999999999999" customHeight="1" x14ac:dyDescent="0.2">
      <c r="S1717" s="2"/>
      <c r="T1717" s="2"/>
      <c r="U1717" s="2"/>
      <c r="V1717" s="2"/>
      <c r="W1717" s="2"/>
    </row>
    <row r="1718" spans="19:23" ht="16.149999999999999" customHeight="1" x14ac:dyDescent="0.2">
      <c r="S1718" s="2"/>
      <c r="T1718" s="2"/>
      <c r="U1718" s="2"/>
      <c r="V1718" s="2"/>
      <c r="W1718" s="2"/>
    </row>
    <row r="1719" spans="19:23" ht="16.149999999999999" customHeight="1" x14ac:dyDescent="0.2">
      <c r="S1719" s="2"/>
      <c r="T1719" s="2"/>
      <c r="U1719" s="2"/>
      <c r="V1719" s="2"/>
      <c r="W1719" s="2"/>
    </row>
    <row r="1720" spans="19:23" ht="16.149999999999999" customHeight="1" x14ac:dyDescent="0.2">
      <c r="S1720" s="2"/>
      <c r="T1720" s="2"/>
      <c r="U1720" s="2"/>
      <c r="V1720" s="2"/>
      <c r="W1720" s="2"/>
    </row>
    <row r="1721" spans="19:23" ht="16.149999999999999" customHeight="1" x14ac:dyDescent="0.2">
      <c r="S1721" s="2"/>
      <c r="T1721" s="2"/>
      <c r="U1721" s="2"/>
      <c r="V1721" s="2"/>
      <c r="W1721" s="2"/>
    </row>
    <row r="1722" spans="19:23" ht="16.149999999999999" customHeight="1" x14ac:dyDescent="0.2">
      <c r="S1722" s="2"/>
      <c r="T1722" s="2"/>
      <c r="U1722" s="2"/>
      <c r="V1722" s="2"/>
      <c r="W1722" s="2"/>
    </row>
    <row r="1723" spans="19:23" ht="16.149999999999999" customHeight="1" x14ac:dyDescent="0.2">
      <c r="S1723" s="2"/>
      <c r="T1723" s="2"/>
      <c r="U1723" s="2"/>
      <c r="V1723" s="2"/>
      <c r="W1723" s="2"/>
    </row>
    <row r="1724" spans="19:23" ht="16.149999999999999" customHeight="1" x14ac:dyDescent="0.2">
      <c r="S1724" s="2"/>
      <c r="T1724" s="2"/>
      <c r="U1724" s="2"/>
      <c r="V1724" s="2"/>
      <c r="W1724" s="2"/>
    </row>
    <row r="1725" spans="19:23" ht="16.149999999999999" customHeight="1" x14ac:dyDescent="0.2">
      <c r="S1725" s="2"/>
      <c r="T1725" s="2"/>
      <c r="U1725" s="2"/>
      <c r="V1725" s="2"/>
      <c r="W1725" s="2"/>
    </row>
    <row r="1726" spans="19:23" ht="16.149999999999999" customHeight="1" x14ac:dyDescent="0.2">
      <c r="S1726" s="2"/>
      <c r="T1726" s="2"/>
      <c r="U1726" s="2"/>
      <c r="V1726" s="2"/>
      <c r="W1726" s="2"/>
    </row>
    <row r="1727" spans="19:23" ht="16.149999999999999" customHeight="1" x14ac:dyDescent="0.2">
      <c r="S1727" s="2"/>
      <c r="T1727" s="2"/>
      <c r="U1727" s="2"/>
      <c r="V1727" s="2"/>
      <c r="W1727" s="2"/>
    </row>
    <row r="1728" spans="19:23" ht="16.149999999999999" customHeight="1" x14ac:dyDescent="0.2">
      <c r="S1728" s="2"/>
      <c r="T1728" s="2"/>
      <c r="U1728" s="2"/>
      <c r="V1728" s="2"/>
      <c r="W1728" s="2"/>
    </row>
    <row r="1729" spans="19:23" ht="16.149999999999999" customHeight="1" x14ac:dyDescent="0.2">
      <c r="S1729" s="2"/>
      <c r="T1729" s="2"/>
      <c r="U1729" s="2"/>
      <c r="V1729" s="2"/>
      <c r="W1729" s="2"/>
    </row>
    <row r="1730" spans="19:23" ht="16.149999999999999" customHeight="1" x14ac:dyDescent="0.2">
      <c r="S1730" s="2"/>
      <c r="T1730" s="2"/>
      <c r="U1730" s="2"/>
      <c r="V1730" s="2"/>
      <c r="W1730" s="2"/>
    </row>
    <row r="1731" spans="19:23" ht="16.149999999999999" customHeight="1" x14ac:dyDescent="0.2">
      <c r="S1731" s="2"/>
      <c r="T1731" s="2"/>
      <c r="U1731" s="2"/>
      <c r="V1731" s="2"/>
      <c r="W1731" s="2"/>
    </row>
    <row r="1732" spans="19:23" ht="16.149999999999999" customHeight="1" x14ac:dyDescent="0.2">
      <c r="S1732" s="2"/>
      <c r="T1732" s="2"/>
      <c r="U1732" s="2"/>
      <c r="V1732" s="2"/>
      <c r="W1732" s="2"/>
    </row>
    <row r="1733" spans="19:23" ht="16.149999999999999" customHeight="1" x14ac:dyDescent="0.2">
      <c r="S1733" s="2"/>
      <c r="T1733" s="2"/>
      <c r="U1733" s="2"/>
      <c r="V1733" s="2"/>
      <c r="W1733" s="2"/>
    </row>
    <row r="1734" spans="19:23" ht="16.149999999999999" customHeight="1" x14ac:dyDescent="0.2">
      <c r="S1734" s="2"/>
      <c r="T1734" s="2"/>
      <c r="U1734" s="2"/>
      <c r="V1734" s="2"/>
      <c r="W1734" s="2"/>
    </row>
    <row r="1735" spans="19:23" ht="16.149999999999999" customHeight="1" x14ac:dyDescent="0.2">
      <c r="S1735" s="2"/>
      <c r="T1735" s="2"/>
      <c r="U1735" s="2"/>
      <c r="V1735" s="2"/>
      <c r="W1735" s="2"/>
    </row>
    <row r="1736" spans="19:23" ht="16.149999999999999" customHeight="1" x14ac:dyDescent="0.2">
      <c r="S1736" s="2"/>
      <c r="T1736" s="2"/>
      <c r="U1736" s="2"/>
      <c r="V1736" s="2"/>
      <c r="W1736" s="2"/>
    </row>
    <row r="1737" spans="19:23" ht="16.149999999999999" customHeight="1" x14ac:dyDescent="0.2">
      <c r="S1737" s="2"/>
      <c r="T1737" s="2"/>
      <c r="U1737" s="2"/>
      <c r="V1737" s="2"/>
      <c r="W1737" s="2"/>
    </row>
    <row r="1738" spans="19:23" ht="16.149999999999999" customHeight="1" x14ac:dyDescent="0.2">
      <c r="S1738" s="2"/>
      <c r="T1738" s="2"/>
      <c r="U1738" s="2"/>
      <c r="V1738" s="2"/>
      <c r="W1738" s="2"/>
    </row>
    <row r="1739" spans="19:23" ht="16.149999999999999" customHeight="1" x14ac:dyDescent="0.2">
      <c r="S1739" s="2"/>
      <c r="T1739" s="2"/>
      <c r="U1739" s="2"/>
      <c r="V1739" s="2"/>
      <c r="W1739" s="2"/>
    </row>
    <row r="1740" spans="19:23" ht="16.149999999999999" customHeight="1" x14ac:dyDescent="0.2">
      <c r="S1740" s="2"/>
      <c r="T1740" s="2"/>
      <c r="U1740" s="2"/>
      <c r="V1740" s="2"/>
      <c r="W1740" s="2"/>
    </row>
    <row r="1741" spans="19:23" ht="16.149999999999999" customHeight="1" x14ac:dyDescent="0.2">
      <c r="S1741" s="2"/>
      <c r="T1741" s="2"/>
      <c r="U1741" s="2"/>
      <c r="V1741" s="2"/>
      <c r="W1741" s="2"/>
    </row>
    <row r="1742" spans="19:23" ht="16.149999999999999" customHeight="1" x14ac:dyDescent="0.2">
      <c r="S1742" s="2"/>
      <c r="T1742" s="2"/>
      <c r="U1742" s="2"/>
      <c r="V1742" s="2"/>
      <c r="W1742" s="2"/>
    </row>
    <row r="1743" spans="19:23" ht="16.149999999999999" customHeight="1" x14ac:dyDescent="0.2">
      <c r="S1743" s="2"/>
      <c r="T1743" s="2"/>
      <c r="U1743" s="2"/>
      <c r="V1743" s="2"/>
      <c r="W1743" s="2"/>
    </row>
    <row r="1744" spans="19:23" ht="16.149999999999999" customHeight="1" x14ac:dyDescent="0.2">
      <c r="S1744" s="2"/>
      <c r="T1744" s="2"/>
      <c r="U1744" s="2"/>
      <c r="V1744" s="2"/>
      <c r="W1744" s="2"/>
    </row>
    <row r="1745" spans="19:23" ht="16.149999999999999" customHeight="1" x14ac:dyDescent="0.2">
      <c r="S1745" s="2"/>
      <c r="T1745" s="2"/>
      <c r="U1745" s="2"/>
      <c r="V1745" s="2"/>
      <c r="W1745" s="2"/>
    </row>
    <row r="1746" spans="19:23" ht="16.149999999999999" customHeight="1" x14ac:dyDescent="0.2">
      <c r="S1746" s="2"/>
      <c r="T1746" s="2"/>
      <c r="U1746" s="2"/>
      <c r="V1746" s="2"/>
      <c r="W1746" s="2"/>
    </row>
    <row r="1747" spans="19:23" ht="16.149999999999999" customHeight="1" x14ac:dyDescent="0.2">
      <c r="S1747" s="2"/>
      <c r="T1747" s="2"/>
      <c r="U1747" s="2"/>
      <c r="V1747" s="2"/>
      <c r="W1747" s="2"/>
    </row>
    <row r="1748" spans="19:23" ht="16.149999999999999" customHeight="1" x14ac:dyDescent="0.2">
      <c r="S1748" s="2"/>
      <c r="T1748" s="2"/>
      <c r="U1748" s="2"/>
      <c r="V1748" s="2"/>
      <c r="W1748" s="2"/>
    </row>
    <row r="1749" spans="19:23" ht="16.149999999999999" customHeight="1" x14ac:dyDescent="0.2">
      <c r="S1749" s="2"/>
      <c r="T1749" s="2"/>
      <c r="U1749" s="2"/>
      <c r="V1749" s="2"/>
      <c r="W1749" s="2"/>
    </row>
    <row r="1750" spans="19:23" ht="16.149999999999999" customHeight="1" x14ac:dyDescent="0.2">
      <c r="S1750" s="2"/>
      <c r="T1750" s="2"/>
      <c r="U1750" s="2"/>
      <c r="V1750" s="2"/>
      <c r="W1750" s="2"/>
    </row>
    <row r="1751" spans="19:23" ht="16.149999999999999" customHeight="1" x14ac:dyDescent="0.2">
      <c r="S1751" s="2"/>
      <c r="T1751" s="2"/>
      <c r="U1751" s="2"/>
      <c r="V1751" s="2"/>
      <c r="W1751" s="2"/>
    </row>
    <row r="1752" spans="19:23" ht="16.149999999999999" customHeight="1" x14ac:dyDescent="0.2">
      <c r="S1752" s="2"/>
      <c r="T1752" s="2"/>
      <c r="U1752" s="2"/>
      <c r="V1752" s="2"/>
      <c r="W1752" s="2"/>
    </row>
    <row r="1753" spans="19:23" ht="16.149999999999999" customHeight="1" x14ac:dyDescent="0.2">
      <c r="S1753" s="2"/>
      <c r="T1753" s="2"/>
      <c r="U1753" s="2"/>
      <c r="V1753" s="2"/>
      <c r="W1753" s="2"/>
    </row>
    <row r="1754" spans="19:23" ht="16.149999999999999" customHeight="1" x14ac:dyDescent="0.2">
      <c r="S1754" s="2"/>
      <c r="T1754" s="2"/>
      <c r="U1754" s="2"/>
      <c r="V1754" s="2"/>
      <c r="W1754" s="2"/>
    </row>
    <row r="1755" spans="19:23" ht="16.149999999999999" customHeight="1" x14ac:dyDescent="0.2">
      <c r="S1755" s="2"/>
      <c r="T1755" s="2"/>
      <c r="U1755" s="2"/>
      <c r="V1755" s="2"/>
      <c r="W1755" s="2"/>
    </row>
    <row r="1756" spans="19:23" ht="16.149999999999999" customHeight="1" x14ac:dyDescent="0.2">
      <c r="S1756" s="2"/>
      <c r="T1756" s="2"/>
      <c r="U1756" s="2"/>
      <c r="V1756" s="2"/>
      <c r="W1756" s="2"/>
    </row>
    <row r="1757" spans="19:23" ht="16.149999999999999" customHeight="1" x14ac:dyDescent="0.2">
      <c r="S1757" s="2"/>
      <c r="T1757" s="2"/>
      <c r="U1757" s="2"/>
      <c r="V1757" s="2"/>
      <c r="W1757" s="2"/>
    </row>
    <row r="1758" spans="19:23" ht="16.149999999999999" customHeight="1" x14ac:dyDescent="0.2">
      <c r="S1758" s="2"/>
      <c r="T1758" s="2"/>
      <c r="U1758" s="2"/>
      <c r="V1758" s="2"/>
      <c r="W1758" s="2"/>
    </row>
    <row r="1759" spans="19:23" ht="16.149999999999999" customHeight="1" x14ac:dyDescent="0.2">
      <c r="S1759" s="2"/>
      <c r="T1759" s="2"/>
      <c r="U1759" s="2"/>
      <c r="V1759" s="2"/>
      <c r="W1759" s="2"/>
    </row>
    <row r="1760" spans="19:23" ht="16.149999999999999" customHeight="1" x14ac:dyDescent="0.2">
      <c r="S1760" s="2"/>
      <c r="T1760" s="2"/>
      <c r="U1760" s="2"/>
      <c r="V1760" s="2"/>
      <c r="W1760" s="2"/>
    </row>
    <row r="1761" spans="19:23" ht="16.149999999999999" customHeight="1" x14ac:dyDescent="0.2">
      <c r="S1761" s="2"/>
      <c r="T1761" s="2"/>
      <c r="U1761" s="2"/>
      <c r="V1761" s="2"/>
      <c r="W1761" s="2"/>
    </row>
    <row r="1762" spans="19:23" ht="16.149999999999999" customHeight="1" x14ac:dyDescent="0.2">
      <c r="S1762" s="2"/>
      <c r="T1762" s="2"/>
      <c r="U1762" s="2"/>
      <c r="V1762" s="2"/>
      <c r="W1762" s="2"/>
    </row>
    <row r="1763" spans="19:23" ht="16.149999999999999" customHeight="1" x14ac:dyDescent="0.2">
      <c r="S1763" s="2"/>
      <c r="T1763" s="2"/>
      <c r="U1763" s="2"/>
      <c r="V1763" s="2"/>
      <c r="W1763" s="2"/>
    </row>
    <row r="1764" spans="19:23" ht="16.149999999999999" customHeight="1" x14ac:dyDescent="0.2">
      <c r="S1764" s="2"/>
      <c r="T1764" s="2"/>
      <c r="U1764" s="2"/>
      <c r="V1764" s="2"/>
      <c r="W1764" s="2"/>
    </row>
    <row r="1765" spans="19:23" ht="16.149999999999999" customHeight="1" x14ac:dyDescent="0.2">
      <c r="S1765" s="2"/>
      <c r="T1765" s="2"/>
      <c r="U1765" s="2"/>
      <c r="V1765" s="2"/>
      <c r="W1765" s="2"/>
    </row>
    <row r="1766" spans="19:23" ht="16.149999999999999" customHeight="1" x14ac:dyDescent="0.2">
      <c r="S1766" s="2"/>
      <c r="T1766" s="2"/>
      <c r="U1766" s="2"/>
      <c r="V1766" s="2"/>
      <c r="W1766" s="2"/>
    </row>
    <row r="1767" spans="19:23" ht="16.149999999999999" customHeight="1" x14ac:dyDescent="0.2">
      <c r="S1767" s="2"/>
      <c r="T1767" s="2"/>
      <c r="U1767" s="2"/>
      <c r="V1767" s="2"/>
      <c r="W1767" s="2"/>
    </row>
    <row r="1768" spans="19:23" ht="16.149999999999999" customHeight="1" x14ac:dyDescent="0.2">
      <c r="S1768" s="2"/>
      <c r="T1768" s="2"/>
      <c r="U1768" s="2"/>
      <c r="V1768" s="2"/>
      <c r="W1768" s="2"/>
    </row>
    <row r="1769" spans="19:23" ht="16.149999999999999" customHeight="1" x14ac:dyDescent="0.2">
      <c r="S1769" s="2"/>
      <c r="T1769" s="2"/>
      <c r="U1769" s="2"/>
      <c r="V1769" s="2"/>
      <c r="W1769" s="2"/>
    </row>
    <row r="1770" spans="19:23" ht="16.149999999999999" customHeight="1" x14ac:dyDescent="0.2">
      <c r="S1770" s="2"/>
      <c r="T1770" s="2"/>
      <c r="U1770" s="2"/>
      <c r="V1770" s="2"/>
      <c r="W1770" s="2"/>
    </row>
    <row r="1771" spans="19:23" ht="16.149999999999999" customHeight="1" x14ac:dyDescent="0.2">
      <c r="S1771" s="2"/>
      <c r="T1771" s="2"/>
      <c r="U1771" s="2"/>
      <c r="V1771" s="2"/>
      <c r="W1771" s="2"/>
    </row>
    <row r="1772" spans="19:23" ht="16.149999999999999" customHeight="1" x14ac:dyDescent="0.2">
      <c r="S1772" s="2"/>
      <c r="T1772" s="2"/>
      <c r="U1772" s="2"/>
      <c r="V1772" s="2"/>
      <c r="W1772" s="2"/>
    </row>
    <row r="1773" spans="19:23" ht="16.149999999999999" customHeight="1" x14ac:dyDescent="0.2">
      <c r="S1773" s="2"/>
      <c r="T1773" s="2"/>
      <c r="U1773" s="2"/>
      <c r="V1773" s="2"/>
      <c r="W1773" s="2"/>
    </row>
    <row r="1774" spans="19:23" ht="16.149999999999999" customHeight="1" x14ac:dyDescent="0.2">
      <c r="S1774" s="2"/>
      <c r="T1774" s="2"/>
      <c r="U1774" s="2"/>
      <c r="V1774" s="2"/>
      <c r="W1774" s="2"/>
    </row>
    <row r="1775" spans="19:23" ht="16.149999999999999" customHeight="1" x14ac:dyDescent="0.2">
      <c r="S1775" s="2"/>
      <c r="T1775" s="2"/>
      <c r="U1775" s="2"/>
      <c r="V1775" s="2"/>
      <c r="W1775" s="2"/>
    </row>
    <row r="1776" spans="19:23" ht="16.149999999999999" customHeight="1" x14ac:dyDescent="0.2">
      <c r="S1776" s="2"/>
      <c r="T1776" s="2"/>
      <c r="U1776" s="2"/>
      <c r="V1776" s="2"/>
      <c r="W1776" s="2"/>
    </row>
    <row r="1777" spans="19:23" ht="16.149999999999999" customHeight="1" x14ac:dyDescent="0.2">
      <c r="S1777" s="2"/>
      <c r="T1777" s="2"/>
      <c r="U1777" s="2"/>
      <c r="V1777" s="2"/>
      <c r="W1777" s="2"/>
    </row>
    <row r="1778" spans="19:23" ht="16.149999999999999" customHeight="1" x14ac:dyDescent="0.2">
      <c r="S1778" s="2"/>
      <c r="T1778" s="2"/>
      <c r="U1778" s="2"/>
      <c r="V1778" s="2"/>
      <c r="W1778" s="2"/>
    </row>
    <row r="1779" spans="19:23" ht="16.149999999999999" customHeight="1" x14ac:dyDescent="0.2">
      <c r="S1779" s="2"/>
      <c r="T1779" s="2"/>
      <c r="U1779" s="2"/>
      <c r="V1779" s="2"/>
      <c r="W1779" s="2"/>
    </row>
    <row r="1780" spans="19:23" ht="16.149999999999999" customHeight="1" x14ac:dyDescent="0.2">
      <c r="S1780" s="2"/>
      <c r="T1780" s="2"/>
      <c r="U1780" s="2"/>
      <c r="V1780" s="2"/>
      <c r="W1780" s="2"/>
    </row>
    <row r="1781" spans="19:23" ht="16.149999999999999" customHeight="1" x14ac:dyDescent="0.2">
      <c r="S1781" s="2"/>
      <c r="T1781" s="2"/>
      <c r="U1781" s="2"/>
      <c r="V1781" s="2"/>
      <c r="W1781" s="2"/>
    </row>
    <row r="1782" spans="19:23" ht="16.149999999999999" customHeight="1" x14ac:dyDescent="0.2">
      <c r="S1782" s="2"/>
      <c r="T1782" s="2"/>
      <c r="U1782" s="2"/>
      <c r="V1782" s="2"/>
      <c r="W1782" s="2"/>
    </row>
    <row r="1783" spans="19:23" ht="16.149999999999999" customHeight="1" x14ac:dyDescent="0.2">
      <c r="S1783" s="2"/>
      <c r="T1783" s="2"/>
      <c r="U1783" s="2"/>
      <c r="V1783" s="2"/>
      <c r="W1783" s="2"/>
    </row>
    <row r="1784" spans="19:23" ht="16.149999999999999" customHeight="1" x14ac:dyDescent="0.2">
      <c r="S1784" s="2"/>
      <c r="T1784" s="2"/>
      <c r="U1784" s="2"/>
      <c r="V1784" s="2"/>
      <c r="W1784" s="2"/>
    </row>
    <row r="1785" spans="19:23" ht="16.149999999999999" customHeight="1" x14ac:dyDescent="0.2">
      <c r="S1785" s="2"/>
      <c r="T1785" s="2"/>
      <c r="U1785" s="2"/>
      <c r="V1785" s="2"/>
      <c r="W1785" s="2"/>
    </row>
    <row r="1786" spans="19:23" ht="16.149999999999999" customHeight="1" x14ac:dyDescent="0.2">
      <c r="S1786" s="2"/>
      <c r="T1786" s="2"/>
      <c r="U1786" s="2"/>
      <c r="V1786" s="2"/>
      <c r="W1786" s="2"/>
    </row>
    <row r="1787" spans="19:23" ht="16.149999999999999" customHeight="1" x14ac:dyDescent="0.2">
      <c r="S1787" s="2"/>
      <c r="T1787" s="2"/>
      <c r="U1787" s="2"/>
      <c r="V1787" s="2"/>
      <c r="W1787" s="2"/>
    </row>
    <row r="1788" spans="19:23" ht="16.149999999999999" customHeight="1" x14ac:dyDescent="0.2">
      <c r="S1788" s="2"/>
      <c r="T1788" s="2"/>
      <c r="U1788" s="2"/>
      <c r="V1788" s="2"/>
      <c r="W1788" s="2"/>
    </row>
    <row r="1789" spans="19:23" ht="16.149999999999999" customHeight="1" x14ac:dyDescent="0.2">
      <c r="S1789" s="2"/>
      <c r="T1789" s="2"/>
      <c r="U1789" s="2"/>
      <c r="V1789" s="2"/>
      <c r="W1789" s="2"/>
    </row>
    <row r="1790" spans="19:23" ht="16.149999999999999" customHeight="1" x14ac:dyDescent="0.2">
      <c r="S1790" s="2"/>
      <c r="T1790" s="2"/>
      <c r="U1790" s="2"/>
      <c r="V1790" s="2"/>
      <c r="W1790" s="2"/>
    </row>
    <row r="1791" spans="19:23" ht="16.149999999999999" customHeight="1" x14ac:dyDescent="0.2">
      <c r="S1791" s="2"/>
      <c r="T1791" s="2"/>
      <c r="U1791" s="2"/>
      <c r="V1791" s="2"/>
      <c r="W1791" s="2"/>
    </row>
    <row r="1792" spans="19:23" ht="16.149999999999999" customHeight="1" x14ac:dyDescent="0.2">
      <c r="S1792" s="2"/>
      <c r="T1792" s="2"/>
      <c r="U1792" s="2"/>
      <c r="V1792" s="2"/>
      <c r="W1792" s="2"/>
    </row>
    <row r="1793" spans="19:23" ht="16.149999999999999" customHeight="1" x14ac:dyDescent="0.2">
      <c r="S1793" s="2"/>
      <c r="T1793" s="2"/>
      <c r="U1793" s="2"/>
      <c r="V1793" s="2"/>
      <c r="W1793" s="2"/>
    </row>
    <row r="1794" spans="19:23" ht="16.149999999999999" customHeight="1" x14ac:dyDescent="0.2">
      <c r="S1794" s="2"/>
      <c r="T1794" s="2"/>
      <c r="U1794" s="2"/>
      <c r="V1794" s="2"/>
      <c r="W1794" s="2"/>
    </row>
    <row r="1795" spans="19:23" ht="16.149999999999999" customHeight="1" x14ac:dyDescent="0.2">
      <c r="S1795" s="2"/>
      <c r="T1795" s="2"/>
      <c r="U1795" s="2"/>
      <c r="V1795" s="2"/>
      <c r="W1795" s="2"/>
    </row>
    <row r="1796" spans="19:23" ht="16.149999999999999" customHeight="1" x14ac:dyDescent="0.2">
      <c r="S1796" s="2"/>
      <c r="T1796" s="2"/>
      <c r="U1796" s="2"/>
      <c r="V1796" s="2"/>
      <c r="W1796" s="2"/>
    </row>
    <row r="1797" spans="19:23" ht="16.149999999999999" customHeight="1" x14ac:dyDescent="0.2">
      <c r="S1797" s="2"/>
      <c r="T1797" s="2"/>
      <c r="U1797" s="2"/>
      <c r="V1797" s="2"/>
      <c r="W1797" s="2"/>
    </row>
    <row r="1798" spans="19:23" ht="16.149999999999999" customHeight="1" x14ac:dyDescent="0.2">
      <c r="S1798" s="2"/>
      <c r="T1798" s="2"/>
      <c r="U1798" s="2"/>
      <c r="V1798" s="2"/>
      <c r="W1798" s="2"/>
    </row>
    <row r="1799" spans="19:23" ht="16.149999999999999" customHeight="1" x14ac:dyDescent="0.2">
      <c r="S1799" s="2"/>
      <c r="T1799" s="2"/>
      <c r="U1799" s="2"/>
      <c r="V1799" s="2"/>
      <c r="W1799" s="2"/>
    </row>
    <row r="1800" spans="19:23" ht="16.149999999999999" customHeight="1" x14ac:dyDescent="0.2">
      <c r="S1800" s="2"/>
      <c r="T1800" s="2"/>
      <c r="U1800" s="2"/>
      <c r="V1800" s="2"/>
      <c r="W1800" s="2"/>
    </row>
    <row r="1801" spans="19:23" ht="16.149999999999999" customHeight="1" x14ac:dyDescent="0.2">
      <c r="S1801" s="2"/>
      <c r="T1801" s="2"/>
      <c r="U1801" s="2"/>
      <c r="V1801" s="2"/>
      <c r="W1801" s="2"/>
    </row>
    <row r="1802" spans="19:23" ht="16.149999999999999" customHeight="1" x14ac:dyDescent="0.2">
      <c r="S1802" s="2"/>
      <c r="T1802" s="2"/>
      <c r="U1802" s="2"/>
      <c r="V1802" s="2"/>
      <c r="W1802" s="2"/>
    </row>
    <row r="1803" spans="19:23" ht="16.149999999999999" customHeight="1" x14ac:dyDescent="0.2">
      <c r="S1803" s="2"/>
      <c r="T1803" s="2"/>
      <c r="U1803" s="2"/>
      <c r="V1803" s="2"/>
      <c r="W1803" s="2"/>
    </row>
    <row r="1804" spans="19:23" ht="16.149999999999999" customHeight="1" x14ac:dyDescent="0.2">
      <c r="S1804" s="2"/>
      <c r="T1804" s="2"/>
      <c r="U1804" s="2"/>
      <c r="V1804" s="2"/>
      <c r="W1804" s="2"/>
    </row>
    <row r="1805" spans="19:23" ht="16.149999999999999" customHeight="1" x14ac:dyDescent="0.2">
      <c r="S1805" s="2"/>
      <c r="T1805" s="2"/>
      <c r="U1805" s="2"/>
      <c r="V1805" s="2"/>
      <c r="W1805" s="2"/>
    </row>
    <row r="1806" spans="19:23" ht="16.149999999999999" customHeight="1" x14ac:dyDescent="0.2">
      <c r="S1806" s="2"/>
      <c r="T1806" s="2"/>
      <c r="U1806" s="2"/>
      <c r="V1806" s="2"/>
      <c r="W1806" s="2"/>
    </row>
    <row r="1807" spans="19:23" ht="16.149999999999999" customHeight="1" x14ac:dyDescent="0.2">
      <c r="S1807" s="2"/>
      <c r="T1807" s="2"/>
      <c r="U1807" s="2"/>
      <c r="V1807" s="2"/>
      <c r="W1807" s="2"/>
    </row>
    <row r="1808" spans="19:23" ht="16.149999999999999" customHeight="1" x14ac:dyDescent="0.2">
      <c r="S1808" s="2"/>
      <c r="T1808" s="2"/>
      <c r="U1808" s="2"/>
      <c r="V1808" s="2"/>
      <c r="W1808" s="2"/>
    </row>
    <row r="1809" spans="19:23" ht="16.149999999999999" customHeight="1" x14ac:dyDescent="0.2">
      <c r="S1809" s="2"/>
      <c r="T1809" s="2"/>
      <c r="U1809" s="2"/>
      <c r="V1809" s="2"/>
      <c r="W1809" s="2"/>
    </row>
    <row r="1810" spans="19:23" ht="16.149999999999999" customHeight="1" x14ac:dyDescent="0.2">
      <c r="S1810" s="2"/>
      <c r="T1810" s="2"/>
      <c r="U1810" s="2"/>
      <c r="V1810" s="2"/>
      <c r="W1810" s="2"/>
    </row>
    <row r="1811" spans="19:23" ht="16.149999999999999" customHeight="1" x14ac:dyDescent="0.2">
      <c r="S1811" s="2"/>
      <c r="T1811" s="2"/>
      <c r="U1811" s="2"/>
      <c r="V1811" s="2"/>
      <c r="W1811" s="2"/>
    </row>
    <row r="1812" spans="19:23" ht="16.149999999999999" customHeight="1" x14ac:dyDescent="0.2">
      <c r="S1812" s="2"/>
      <c r="T1812" s="2"/>
      <c r="U1812" s="2"/>
      <c r="V1812" s="2"/>
      <c r="W1812" s="2"/>
    </row>
    <row r="1813" spans="19:23" ht="16.149999999999999" customHeight="1" x14ac:dyDescent="0.2">
      <c r="S1813" s="2"/>
      <c r="T1813" s="2"/>
      <c r="U1813" s="2"/>
      <c r="V1813" s="2"/>
      <c r="W1813" s="2"/>
    </row>
    <row r="1814" spans="19:23" ht="16.149999999999999" customHeight="1" x14ac:dyDescent="0.2">
      <c r="S1814" s="2"/>
      <c r="T1814" s="2"/>
      <c r="U1814" s="2"/>
      <c r="V1814" s="2"/>
      <c r="W1814" s="2"/>
    </row>
    <row r="1815" spans="19:23" ht="16.149999999999999" customHeight="1" x14ac:dyDescent="0.2">
      <c r="S1815" s="2"/>
      <c r="T1815" s="2"/>
      <c r="U1815" s="2"/>
      <c r="V1815" s="2"/>
      <c r="W1815" s="2"/>
    </row>
    <row r="1816" spans="19:23" ht="16.149999999999999" customHeight="1" x14ac:dyDescent="0.2">
      <c r="S1816" s="2"/>
      <c r="T1816" s="2"/>
      <c r="U1816" s="2"/>
      <c r="V1816" s="2"/>
      <c r="W1816" s="2"/>
    </row>
    <row r="1817" spans="19:23" ht="16.149999999999999" customHeight="1" x14ac:dyDescent="0.2">
      <c r="S1817" s="2"/>
      <c r="T1817" s="2"/>
      <c r="U1817" s="2"/>
      <c r="V1817" s="2"/>
      <c r="W1817" s="2"/>
    </row>
    <row r="1818" spans="19:23" ht="16.149999999999999" customHeight="1" x14ac:dyDescent="0.2">
      <c r="S1818" s="2"/>
      <c r="T1818" s="2"/>
      <c r="U1818" s="2"/>
      <c r="V1818" s="2"/>
      <c r="W1818" s="2"/>
    </row>
    <row r="1819" spans="19:23" ht="16.149999999999999" customHeight="1" x14ac:dyDescent="0.2">
      <c r="S1819" s="2"/>
      <c r="T1819" s="2"/>
      <c r="U1819" s="2"/>
      <c r="V1819" s="2"/>
      <c r="W1819" s="2"/>
    </row>
    <row r="1820" spans="19:23" ht="16.149999999999999" customHeight="1" x14ac:dyDescent="0.2">
      <c r="S1820" s="2"/>
      <c r="T1820" s="2"/>
      <c r="U1820" s="2"/>
      <c r="V1820" s="2"/>
      <c r="W1820" s="2"/>
    </row>
    <row r="1821" spans="19:23" ht="16.149999999999999" customHeight="1" x14ac:dyDescent="0.2">
      <c r="S1821" s="2"/>
      <c r="T1821" s="2"/>
      <c r="U1821" s="2"/>
      <c r="V1821" s="2"/>
      <c r="W1821" s="2"/>
    </row>
    <row r="1822" spans="19:23" ht="16.149999999999999" customHeight="1" x14ac:dyDescent="0.2">
      <c r="S1822" s="2"/>
      <c r="T1822" s="2"/>
      <c r="U1822" s="2"/>
      <c r="V1822" s="2"/>
      <c r="W1822" s="2"/>
    </row>
    <row r="1823" spans="19:23" ht="16.149999999999999" customHeight="1" x14ac:dyDescent="0.2">
      <c r="S1823" s="2"/>
      <c r="T1823" s="2"/>
      <c r="U1823" s="2"/>
      <c r="V1823" s="2"/>
      <c r="W1823" s="2"/>
    </row>
    <row r="1824" spans="19:23" ht="16.149999999999999" customHeight="1" x14ac:dyDescent="0.2">
      <c r="S1824" s="2"/>
      <c r="T1824" s="2"/>
      <c r="U1824" s="2"/>
      <c r="V1824" s="2"/>
      <c r="W1824" s="2"/>
    </row>
    <row r="1825" spans="19:23" ht="16.149999999999999" customHeight="1" x14ac:dyDescent="0.2">
      <c r="S1825" s="2"/>
      <c r="T1825" s="2"/>
      <c r="U1825" s="2"/>
      <c r="V1825" s="2"/>
      <c r="W1825" s="2"/>
    </row>
    <row r="1826" spans="19:23" ht="16.149999999999999" customHeight="1" x14ac:dyDescent="0.2">
      <c r="S1826" s="2"/>
      <c r="T1826" s="2"/>
      <c r="U1826" s="2"/>
      <c r="V1826" s="2"/>
      <c r="W1826" s="2"/>
    </row>
    <row r="1827" spans="19:23" ht="16.149999999999999" customHeight="1" x14ac:dyDescent="0.2">
      <c r="S1827" s="2"/>
      <c r="T1827" s="2"/>
      <c r="U1827" s="2"/>
      <c r="V1827" s="2"/>
      <c r="W1827" s="2"/>
    </row>
    <row r="1828" spans="19:23" ht="16.149999999999999" customHeight="1" x14ac:dyDescent="0.2">
      <c r="S1828" s="2"/>
      <c r="T1828" s="2"/>
      <c r="U1828" s="2"/>
      <c r="V1828" s="2"/>
      <c r="W1828" s="2"/>
    </row>
    <row r="1829" spans="19:23" ht="16.149999999999999" customHeight="1" x14ac:dyDescent="0.2">
      <c r="S1829" s="2"/>
      <c r="T1829" s="2"/>
      <c r="U1829" s="2"/>
      <c r="V1829" s="2"/>
      <c r="W1829" s="2"/>
    </row>
    <row r="1830" spans="19:23" ht="16.149999999999999" customHeight="1" x14ac:dyDescent="0.2">
      <c r="S1830" s="2"/>
      <c r="T1830" s="2"/>
      <c r="U1830" s="2"/>
      <c r="V1830" s="2"/>
      <c r="W1830" s="2"/>
    </row>
    <row r="1831" spans="19:23" ht="16.149999999999999" customHeight="1" x14ac:dyDescent="0.2">
      <c r="S1831" s="2"/>
      <c r="T1831" s="2"/>
      <c r="U1831" s="2"/>
      <c r="V1831" s="2"/>
      <c r="W1831" s="2"/>
    </row>
    <row r="1832" spans="19:23" ht="16.149999999999999" customHeight="1" x14ac:dyDescent="0.2">
      <c r="S1832" s="2"/>
      <c r="T1832" s="2"/>
      <c r="U1832" s="2"/>
      <c r="V1832" s="2"/>
      <c r="W1832" s="2"/>
    </row>
    <row r="1833" spans="19:23" ht="16.149999999999999" customHeight="1" x14ac:dyDescent="0.2">
      <c r="S1833" s="2"/>
      <c r="T1833" s="2"/>
      <c r="U1833" s="2"/>
      <c r="V1833" s="2"/>
      <c r="W1833" s="2"/>
    </row>
    <row r="1834" spans="19:23" ht="16.149999999999999" customHeight="1" x14ac:dyDescent="0.2">
      <c r="S1834" s="2"/>
      <c r="T1834" s="2"/>
      <c r="U1834" s="2"/>
      <c r="V1834" s="2"/>
      <c r="W1834" s="2"/>
    </row>
    <row r="1835" spans="19:23" ht="16.149999999999999" customHeight="1" x14ac:dyDescent="0.2">
      <c r="S1835" s="2"/>
      <c r="T1835" s="2"/>
      <c r="U1835" s="2"/>
      <c r="V1835" s="2"/>
      <c r="W1835" s="2"/>
    </row>
    <row r="1836" spans="19:23" ht="16.149999999999999" customHeight="1" x14ac:dyDescent="0.2">
      <c r="S1836" s="2"/>
      <c r="T1836" s="2"/>
      <c r="U1836" s="2"/>
      <c r="V1836" s="2"/>
      <c r="W1836" s="2"/>
    </row>
    <row r="1837" spans="19:23" ht="16.149999999999999" customHeight="1" x14ac:dyDescent="0.2">
      <c r="S1837" s="2"/>
      <c r="T1837" s="2"/>
      <c r="U1837" s="2"/>
      <c r="V1837" s="2"/>
      <c r="W1837" s="2"/>
    </row>
    <row r="1838" spans="19:23" ht="16.149999999999999" customHeight="1" x14ac:dyDescent="0.2">
      <c r="S1838" s="2"/>
      <c r="T1838" s="2"/>
      <c r="U1838" s="2"/>
      <c r="V1838" s="2"/>
      <c r="W1838" s="2"/>
    </row>
    <row r="1839" spans="19:23" ht="16.149999999999999" customHeight="1" x14ac:dyDescent="0.2">
      <c r="S1839" s="2"/>
      <c r="T1839" s="2"/>
      <c r="U1839" s="2"/>
      <c r="V1839" s="2"/>
      <c r="W1839" s="2"/>
    </row>
    <row r="1840" spans="19:23" ht="16.149999999999999" customHeight="1" x14ac:dyDescent="0.2">
      <c r="S1840" s="2"/>
      <c r="T1840" s="2"/>
      <c r="U1840" s="2"/>
      <c r="V1840" s="2"/>
      <c r="W1840" s="2"/>
    </row>
    <row r="1841" spans="19:23" ht="16.149999999999999" customHeight="1" x14ac:dyDescent="0.2">
      <c r="S1841" s="2"/>
      <c r="T1841" s="2"/>
      <c r="U1841" s="2"/>
      <c r="V1841" s="2"/>
      <c r="W1841" s="2"/>
    </row>
    <row r="1842" spans="19:23" ht="16.149999999999999" customHeight="1" x14ac:dyDescent="0.2">
      <c r="S1842" s="2"/>
      <c r="T1842" s="2"/>
      <c r="U1842" s="2"/>
      <c r="V1842" s="2"/>
      <c r="W1842" s="2"/>
    </row>
    <row r="1843" spans="19:23" ht="16.149999999999999" customHeight="1" x14ac:dyDescent="0.2">
      <c r="S1843" s="2"/>
      <c r="T1843" s="2"/>
      <c r="U1843" s="2"/>
      <c r="V1843" s="2"/>
      <c r="W1843" s="2"/>
    </row>
    <row r="1844" spans="19:23" ht="16.149999999999999" customHeight="1" x14ac:dyDescent="0.2">
      <c r="S1844" s="2"/>
      <c r="T1844" s="2"/>
      <c r="U1844" s="2"/>
      <c r="V1844" s="2"/>
      <c r="W1844" s="2"/>
    </row>
    <row r="1845" spans="19:23" ht="16.149999999999999" customHeight="1" x14ac:dyDescent="0.2">
      <c r="S1845" s="2"/>
      <c r="T1845" s="2"/>
      <c r="U1845" s="2"/>
      <c r="V1845" s="2"/>
      <c r="W1845" s="2"/>
    </row>
    <row r="1846" spans="19:23" ht="16.149999999999999" customHeight="1" x14ac:dyDescent="0.2">
      <c r="S1846" s="2"/>
      <c r="T1846" s="2"/>
      <c r="U1846" s="2"/>
      <c r="V1846" s="2"/>
      <c r="W1846" s="2"/>
    </row>
    <row r="1847" spans="19:23" ht="16.149999999999999" customHeight="1" x14ac:dyDescent="0.2">
      <c r="S1847" s="2"/>
      <c r="T1847" s="2"/>
      <c r="U1847" s="2"/>
      <c r="V1847" s="2"/>
      <c r="W1847" s="2"/>
    </row>
    <row r="1848" spans="19:23" ht="16.149999999999999" customHeight="1" x14ac:dyDescent="0.2">
      <c r="S1848" s="2"/>
      <c r="T1848" s="2"/>
      <c r="U1848" s="2"/>
      <c r="V1848" s="2"/>
      <c r="W1848" s="2"/>
    </row>
    <row r="1849" spans="19:23" ht="16.149999999999999" customHeight="1" x14ac:dyDescent="0.2">
      <c r="S1849" s="2"/>
      <c r="T1849" s="2"/>
      <c r="U1849" s="2"/>
      <c r="V1849" s="2"/>
      <c r="W1849" s="2"/>
    </row>
    <row r="1850" spans="19:23" ht="16.149999999999999" customHeight="1" x14ac:dyDescent="0.2">
      <c r="S1850" s="2"/>
      <c r="T1850" s="2"/>
      <c r="U1850" s="2"/>
      <c r="V1850" s="2"/>
      <c r="W1850" s="2"/>
    </row>
    <row r="1851" spans="19:23" ht="16.149999999999999" customHeight="1" x14ac:dyDescent="0.2">
      <c r="S1851" s="2"/>
      <c r="T1851" s="2"/>
      <c r="U1851" s="2"/>
      <c r="V1851" s="2"/>
      <c r="W1851" s="2"/>
    </row>
    <row r="1852" spans="19:23" ht="16.149999999999999" customHeight="1" x14ac:dyDescent="0.2">
      <c r="S1852" s="2"/>
      <c r="T1852" s="2"/>
      <c r="U1852" s="2"/>
      <c r="V1852" s="2"/>
      <c r="W1852" s="2"/>
    </row>
    <row r="1853" spans="19:23" ht="16.149999999999999" customHeight="1" x14ac:dyDescent="0.2">
      <c r="S1853" s="2"/>
      <c r="T1853" s="2"/>
      <c r="U1853" s="2"/>
      <c r="V1853" s="2"/>
      <c r="W1853" s="2"/>
    </row>
    <row r="1854" spans="19:23" ht="16.149999999999999" customHeight="1" x14ac:dyDescent="0.2">
      <c r="S1854" s="2"/>
      <c r="T1854" s="2"/>
      <c r="U1854" s="2"/>
      <c r="V1854" s="2"/>
      <c r="W1854" s="2"/>
    </row>
    <row r="1855" spans="19:23" ht="16.149999999999999" customHeight="1" x14ac:dyDescent="0.2">
      <c r="S1855" s="2"/>
      <c r="T1855" s="2"/>
      <c r="U1855" s="2"/>
      <c r="V1855" s="2"/>
      <c r="W1855" s="2"/>
    </row>
    <row r="1856" spans="19:23" ht="16.149999999999999" customHeight="1" x14ac:dyDescent="0.2">
      <c r="S1856" s="2"/>
      <c r="T1856" s="2"/>
      <c r="U1856" s="2"/>
      <c r="V1856" s="2"/>
      <c r="W1856" s="2"/>
    </row>
    <row r="1857" spans="19:23" ht="16.149999999999999" customHeight="1" x14ac:dyDescent="0.2">
      <c r="S1857" s="2"/>
      <c r="T1857" s="2"/>
      <c r="U1857" s="2"/>
      <c r="V1857" s="2"/>
      <c r="W1857" s="2"/>
    </row>
    <row r="1858" spans="19:23" ht="16.149999999999999" customHeight="1" x14ac:dyDescent="0.2">
      <c r="S1858" s="2"/>
      <c r="T1858" s="2"/>
      <c r="U1858" s="2"/>
      <c r="V1858" s="2"/>
      <c r="W1858" s="2"/>
    </row>
    <row r="1859" spans="19:23" ht="16.149999999999999" customHeight="1" x14ac:dyDescent="0.2">
      <c r="S1859" s="2"/>
      <c r="T1859" s="2"/>
      <c r="U1859" s="2"/>
      <c r="V1859" s="2"/>
      <c r="W1859" s="2"/>
    </row>
    <row r="1860" spans="19:23" ht="16.149999999999999" customHeight="1" x14ac:dyDescent="0.2">
      <c r="S1860" s="2"/>
      <c r="T1860" s="2"/>
      <c r="U1860" s="2"/>
      <c r="V1860" s="2"/>
      <c r="W1860" s="2"/>
    </row>
    <row r="1861" spans="19:23" ht="16.149999999999999" customHeight="1" x14ac:dyDescent="0.2">
      <c r="S1861" s="2"/>
      <c r="T1861" s="2"/>
      <c r="U1861" s="2"/>
      <c r="V1861" s="2"/>
      <c r="W1861" s="2"/>
    </row>
    <row r="1862" spans="19:23" ht="16.149999999999999" customHeight="1" x14ac:dyDescent="0.2">
      <c r="S1862" s="2"/>
      <c r="T1862" s="2"/>
      <c r="U1862" s="2"/>
      <c r="V1862" s="2"/>
      <c r="W1862" s="2"/>
    </row>
    <row r="1863" spans="19:23" ht="16.149999999999999" customHeight="1" x14ac:dyDescent="0.2">
      <c r="S1863" s="2"/>
      <c r="T1863" s="2"/>
      <c r="U1863" s="2"/>
      <c r="V1863" s="2"/>
      <c r="W1863" s="2"/>
    </row>
    <row r="1864" spans="19:23" ht="16.149999999999999" customHeight="1" x14ac:dyDescent="0.2">
      <c r="S1864" s="2"/>
      <c r="T1864" s="2"/>
      <c r="U1864" s="2"/>
      <c r="V1864" s="2"/>
      <c r="W1864" s="2"/>
    </row>
    <row r="1865" spans="19:23" ht="16.149999999999999" customHeight="1" x14ac:dyDescent="0.2">
      <c r="S1865" s="2"/>
      <c r="T1865" s="2"/>
      <c r="U1865" s="2"/>
      <c r="V1865" s="2"/>
      <c r="W1865" s="2"/>
    </row>
    <row r="1866" spans="19:23" ht="16.149999999999999" customHeight="1" x14ac:dyDescent="0.2">
      <c r="S1866" s="2"/>
      <c r="T1866" s="2"/>
      <c r="U1866" s="2"/>
      <c r="V1866" s="2"/>
      <c r="W1866" s="2"/>
    </row>
    <row r="1867" spans="19:23" ht="16.149999999999999" customHeight="1" x14ac:dyDescent="0.2">
      <c r="S1867" s="2"/>
      <c r="T1867" s="2"/>
      <c r="U1867" s="2"/>
      <c r="V1867" s="2"/>
      <c r="W1867" s="2"/>
    </row>
    <row r="1868" spans="19:23" ht="16.149999999999999" customHeight="1" x14ac:dyDescent="0.2">
      <c r="S1868" s="2"/>
      <c r="T1868" s="2"/>
      <c r="U1868" s="2"/>
      <c r="V1868" s="2"/>
      <c r="W1868" s="2"/>
    </row>
    <row r="1869" spans="19:23" ht="16.149999999999999" customHeight="1" x14ac:dyDescent="0.2">
      <c r="S1869" s="2"/>
      <c r="T1869" s="2"/>
      <c r="U1869" s="2"/>
      <c r="V1869" s="2"/>
      <c r="W1869" s="2"/>
    </row>
    <row r="1870" spans="19:23" ht="16.149999999999999" customHeight="1" x14ac:dyDescent="0.2">
      <c r="S1870" s="2"/>
      <c r="T1870" s="2"/>
      <c r="U1870" s="2"/>
      <c r="V1870" s="2"/>
      <c r="W1870" s="2"/>
    </row>
    <row r="1871" spans="19:23" ht="16.149999999999999" customHeight="1" x14ac:dyDescent="0.2">
      <c r="S1871" s="2"/>
      <c r="T1871" s="2"/>
      <c r="U1871" s="2"/>
      <c r="V1871" s="2"/>
      <c r="W1871" s="2"/>
    </row>
    <row r="1872" spans="19:23" ht="16.149999999999999" customHeight="1" x14ac:dyDescent="0.2">
      <c r="S1872" s="2"/>
      <c r="T1872" s="2"/>
      <c r="U1872" s="2"/>
      <c r="V1872" s="2"/>
      <c r="W1872" s="2"/>
    </row>
    <row r="1873" spans="19:23" ht="16.149999999999999" customHeight="1" x14ac:dyDescent="0.2">
      <c r="S1873" s="2"/>
      <c r="T1873" s="2"/>
      <c r="U1873" s="2"/>
      <c r="V1873" s="2"/>
      <c r="W1873" s="2"/>
    </row>
    <row r="1874" spans="19:23" ht="16.149999999999999" customHeight="1" x14ac:dyDescent="0.2">
      <c r="S1874" s="2"/>
      <c r="T1874" s="2"/>
      <c r="U1874" s="2"/>
      <c r="V1874" s="2"/>
      <c r="W1874" s="2"/>
    </row>
    <row r="1875" spans="19:23" ht="16.149999999999999" customHeight="1" x14ac:dyDescent="0.2">
      <c r="S1875" s="2"/>
      <c r="T1875" s="2"/>
      <c r="U1875" s="2"/>
      <c r="V1875" s="2"/>
      <c r="W1875" s="2"/>
    </row>
    <row r="1876" spans="19:23" ht="16.149999999999999" customHeight="1" x14ac:dyDescent="0.2">
      <c r="S1876" s="2"/>
      <c r="T1876" s="2"/>
      <c r="U1876" s="2"/>
      <c r="V1876" s="2"/>
      <c r="W1876" s="2"/>
    </row>
    <row r="1877" spans="19:23" ht="16.149999999999999" customHeight="1" x14ac:dyDescent="0.2">
      <c r="S1877" s="2"/>
      <c r="T1877" s="2"/>
      <c r="U1877" s="2"/>
      <c r="V1877" s="2"/>
      <c r="W1877" s="2"/>
    </row>
    <row r="1878" spans="19:23" ht="16.149999999999999" customHeight="1" x14ac:dyDescent="0.2">
      <c r="S1878" s="2"/>
      <c r="T1878" s="2"/>
      <c r="U1878" s="2"/>
      <c r="V1878" s="2"/>
      <c r="W1878" s="2"/>
    </row>
    <row r="1879" spans="19:23" ht="16.149999999999999" customHeight="1" x14ac:dyDescent="0.2">
      <c r="S1879" s="2"/>
      <c r="T1879" s="2"/>
      <c r="U1879" s="2"/>
      <c r="V1879" s="2"/>
      <c r="W1879" s="2"/>
    </row>
    <row r="1880" spans="19:23" ht="16.149999999999999" customHeight="1" x14ac:dyDescent="0.2">
      <c r="S1880" s="2"/>
      <c r="T1880" s="2"/>
      <c r="U1880" s="2"/>
      <c r="V1880" s="2"/>
      <c r="W1880" s="2"/>
    </row>
    <row r="1881" spans="19:23" ht="16.149999999999999" customHeight="1" x14ac:dyDescent="0.2">
      <c r="S1881" s="2"/>
      <c r="T1881" s="2"/>
      <c r="U1881" s="2"/>
      <c r="V1881" s="2"/>
      <c r="W1881" s="2"/>
    </row>
    <row r="1882" spans="19:23" ht="16.149999999999999" customHeight="1" x14ac:dyDescent="0.2">
      <c r="S1882" s="2"/>
      <c r="T1882" s="2"/>
      <c r="U1882" s="2"/>
      <c r="V1882" s="2"/>
      <c r="W1882" s="2"/>
    </row>
    <row r="1883" spans="19:23" ht="16.149999999999999" customHeight="1" x14ac:dyDescent="0.2">
      <c r="S1883" s="2"/>
      <c r="T1883" s="2"/>
      <c r="U1883" s="2"/>
      <c r="V1883" s="2"/>
      <c r="W1883" s="2"/>
    </row>
    <row r="1884" spans="19:23" ht="16.149999999999999" customHeight="1" x14ac:dyDescent="0.2">
      <c r="S1884" s="2"/>
      <c r="T1884" s="2"/>
      <c r="U1884" s="2"/>
      <c r="V1884" s="2"/>
      <c r="W1884" s="2"/>
    </row>
    <row r="1885" spans="19:23" ht="16.149999999999999" customHeight="1" x14ac:dyDescent="0.2">
      <c r="S1885" s="2"/>
      <c r="T1885" s="2"/>
      <c r="U1885" s="2"/>
      <c r="V1885" s="2"/>
      <c r="W1885" s="2"/>
    </row>
    <row r="1886" spans="19:23" ht="16.149999999999999" customHeight="1" x14ac:dyDescent="0.2">
      <c r="S1886" s="2"/>
      <c r="T1886" s="2"/>
      <c r="U1886" s="2"/>
      <c r="V1886" s="2"/>
      <c r="W1886" s="2"/>
    </row>
    <row r="1887" spans="19:23" ht="16.149999999999999" customHeight="1" x14ac:dyDescent="0.2">
      <c r="S1887" s="2"/>
      <c r="T1887" s="2"/>
      <c r="U1887" s="2"/>
      <c r="V1887" s="2"/>
      <c r="W1887" s="2"/>
    </row>
    <row r="1888" spans="19:23" ht="16.149999999999999" customHeight="1" x14ac:dyDescent="0.2">
      <c r="S1888" s="2"/>
      <c r="T1888" s="2"/>
      <c r="U1888" s="2"/>
      <c r="V1888" s="2"/>
      <c r="W1888" s="2"/>
    </row>
    <row r="1889" spans="19:23" ht="16.149999999999999" customHeight="1" x14ac:dyDescent="0.2">
      <c r="S1889" s="2"/>
      <c r="T1889" s="2"/>
      <c r="U1889" s="2"/>
      <c r="V1889" s="2"/>
      <c r="W1889" s="2"/>
    </row>
    <row r="1890" spans="19:23" ht="16.149999999999999" customHeight="1" x14ac:dyDescent="0.2">
      <c r="S1890" s="2"/>
      <c r="T1890" s="2"/>
      <c r="U1890" s="2"/>
      <c r="V1890" s="2"/>
      <c r="W1890" s="2"/>
    </row>
    <row r="1891" spans="19:23" ht="16.149999999999999" customHeight="1" x14ac:dyDescent="0.2">
      <c r="S1891" s="2"/>
      <c r="T1891" s="2"/>
      <c r="U1891" s="2"/>
      <c r="V1891" s="2"/>
      <c r="W1891" s="2"/>
    </row>
    <row r="1892" spans="19:23" ht="16.149999999999999" customHeight="1" x14ac:dyDescent="0.2">
      <c r="S1892" s="2"/>
      <c r="T1892" s="2"/>
      <c r="U1892" s="2"/>
      <c r="V1892" s="2"/>
      <c r="W1892" s="2"/>
    </row>
    <row r="1893" spans="19:23" ht="16.149999999999999" customHeight="1" x14ac:dyDescent="0.2">
      <c r="S1893" s="2"/>
      <c r="T1893" s="2"/>
      <c r="U1893" s="2"/>
      <c r="V1893" s="2"/>
      <c r="W1893" s="2"/>
    </row>
    <row r="1894" spans="19:23" ht="16.149999999999999" customHeight="1" x14ac:dyDescent="0.2">
      <c r="S1894" s="2"/>
      <c r="T1894" s="2"/>
      <c r="U1894" s="2"/>
      <c r="V1894" s="2"/>
      <c r="W1894" s="2"/>
    </row>
    <row r="1895" spans="19:23" ht="16.149999999999999" customHeight="1" x14ac:dyDescent="0.2">
      <c r="S1895" s="2"/>
      <c r="T1895" s="2"/>
      <c r="U1895" s="2"/>
      <c r="V1895" s="2"/>
      <c r="W1895" s="2"/>
    </row>
    <row r="1896" spans="19:23" ht="16.149999999999999" customHeight="1" x14ac:dyDescent="0.2">
      <c r="S1896" s="2"/>
      <c r="T1896" s="2"/>
      <c r="U1896" s="2"/>
      <c r="V1896" s="2"/>
      <c r="W1896" s="2"/>
    </row>
    <row r="1897" spans="19:23" ht="16.149999999999999" customHeight="1" x14ac:dyDescent="0.2">
      <c r="S1897" s="2"/>
      <c r="T1897" s="2"/>
      <c r="U1897" s="2"/>
      <c r="V1897" s="2"/>
      <c r="W1897" s="2"/>
    </row>
    <row r="1898" spans="19:23" ht="16.149999999999999" customHeight="1" x14ac:dyDescent="0.2">
      <c r="S1898" s="2"/>
      <c r="T1898" s="2"/>
      <c r="U1898" s="2"/>
      <c r="V1898" s="2"/>
      <c r="W1898" s="2"/>
    </row>
    <row r="1899" spans="19:23" ht="16.149999999999999" customHeight="1" x14ac:dyDescent="0.2">
      <c r="S1899" s="2"/>
      <c r="T1899" s="2"/>
      <c r="U1899" s="2"/>
      <c r="V1899" s="2"/>
      <c r="W1899" s="2"/>
    </row>
    <row r="1900" spans="19:23" ht="16.149999999999999" customHeight="1" x14ac:dyDescent="0.2">
      <c r="S1900" s="2"/>
      <c r="T1900" s="2"/>
      <c r="U1900" s="2"/>
      <c r="V1900" s="2"/>
      <c r="W1900" s="2"/>
    </row>
    <row r="1901" spans="19:23" ht="16.149999999999999" customHeight="1" x14ac:dyDescent="0.2">
      <c r="S1901" s="2"/>
      <c r="T1901" s="2"/>
      <c r="U1901" s="2"/>
      <c r="V1901" s="2"/>
      <c r="W1901" s="2"/>
    </row>
    <row r="1902" spans="19:23" ht="16.149999999999999" customHeight="1" x14ac:dyDescent="0.2">
      <c r="S1902" s="2"/>
      <c r="T1902" s="2"/>
      <c r="U1902" s="2"/>
      <c r="V1902" s="2"/>
      <c r="W1902" s="2"/>
    </row>
    <row r="1903" spans="19:23" ht="16.149999999999999" customHeight="1" x14ac:dyDescent="0.2">
      <c r="S1903" s="2"/>
      <c r="T1903" s="2"/>
      <c r="U1903" s="2"/>
      <c r="V1903" s="2"/>
      <c r="W1903" s="2"/>
    </row>
    <row r="1904" spans="19:23" ht="16.149999999999999" customHeight="1" x14ac:dyDescent="0.2">
      <c r="S1904" s="2"/>
      <c r="T1904" s="2"/>
      <c r="U1904" s="2"/>
      <c r="V1904" s="2"/>
      <c r="W1904" s="2"/>
    </row>
    <row r="1905" spans="19:23" ht="16.149999999999999" customHeight="1" x14ac:dyDescent="0.2">
      <c r="S1905" s="2"/>
      <c r="T1905" s="2"/>
      <c r="U1905" s="2"/>
      <c r="V1905" s="2"/>
      <c r="W1905" s="2"/>
    </row>
    <row r="1906" spans="19:23" ht="16.149999999999999" customHeight="1" x14ac:dyDescent="0.2">
      <c r="S1906" s="2"/>
      <c r="T1906" s="2"/>
      <c r="U1906" s="2"/>
      <c r="V1906" s="2"/>
      <c r="W1906" s="2"/>
    </row>
    <row r="1907" spans="19:23" ht="16.149999999999999" customHeight="1" x14ac:dyDescent="0.2">
      <c r="S1907" s="2"/>
      <c r="T1907" s="2"/>
      <c r="U1907" s="2"/>
      <c r="V1907" s="2"/>
      <c r="W1907" s="2"/>
    </row>
    <row r="1908" spans="19:23" ht="16.149999999999999" customHeight="1" x14ac:dyDescent="0.2">
      <c r="S1908" s="2"/>
      <c r="T1908" s="2"/>
      <c r="U1908" s="2"/>
      <c r="V1908" s="2"/>
      <c r="W1908" s="2"/>
    </row>
    <row r="1909" spans="19:23" ht="16.149999999999999" customHeight="1" x14ac:dyDescent="0.2">
      <c r="S1909" s="2"/>
      <c r="T1909" s="2"/>
      <c r="U1909" s="2"/>
      <c r="V1909" s="2"/>
      <c r="W1909" s="2"/>
    </row>
    <row r="1910" spans="19:23" ht="16.149999999999999" customHeight="1" x14ac:dyDescent="0.2">
      <c r="S1910" s="2"/>
      <c r="T1910" s="2"/>
      <c r="U1910" s="2"/>
      <c r="V1910" s="2"/>
      <c r="W1910" s="2"/>
    </row>
    <row r="1911" spans="19:23" ht="16.149999999999999" customHeight="1" x14ac:dyDescent="0.2">
      <c r="S1911" s="2"/>
      <c r="T1911" s="2"/>
      <c r="U1911" s="2"/>
      <c r="V1911" s="2"/>
      <c r="W1911" s="2"/>
    </row>
    <row r="1912" spans="19:23" ht="16.149999999999999" customHeight="1" x14ac:dyDescent="0.2">
      <c r="S1912" s="2"/>
      <c r="T1912" s="2"/>
      <c r="U1912" s="2"/>
      <c r="V1912" s="2"/>
      <c r="W1912" s="2"/>
    </row>
    <row r="1913" spans="19:23" ht="16.149999999999999" customHeight="1" x14ac:dyDescent="0.2">
      <c r="S1913" s="2"/>
      <c r="T1913" s="2"/>
      <c r="U1913" s="2"/>
      <c r="V1913" s="2"/>
      <c r="W1913" s="2"/>
    </row>
    <row r="1914" spans="19:23" ht="16.149999999999999" customHeight="1" x14ac:dyDescent="0.2">
      <c r="S1914" s="2"/>
      <c r="T1914" s="2"/>
      <c r="U1914" s="2"/>
      <c r="V1914" s="2"/>
      <c r="W1914" s="2"/>
    </row>
    <row r="1915" spans="19:23" ht="16.149999999999999" customHeight="1" x14ac:dyDescent="0.2">
      <c r="S1915" s="2"/>
      <c r="T1915" s="2"/>
      <c r="U1915" s="2"/>
      <c r="V1915" s="2"/>
      <c r="W1915" s="2"/>
    </row>
    <row r="1916" spans="19:23" ht="16.149999999999999" customHeight="1" x14ac:dyDescent="0.2">
      <c r="S1916" s="2"/>
      <c r="T1916" s="2"/>
      <c r="U1916" s="2"/>
      <c r="V1916" s="2"/>
      <c r="W1916" s="2"/>
    </row>
    <row r="1917" spans="19:23" ht="16.149999999999999" customHeight="1" x14ac:dyDescent="0.2">
      <c r="S1917" s="2"/>
      <c r="T1917" s="2"/>
      <c r="U1917" s="2"/>
      <c r="V1917" s="2"/>
      <c r="W1917" s="2"/>
    </row>
    <row r="1918" spans="19:23" ht="16.149999999999999" customHeight="1" x14ac:dyDescent="0.2">
      <c r="S1918" s="2"/>
      <c r="T1918" s="2"/>
      <c r="U1918" s="2"/>
      <c r="V1918" s="2"/>
      <c r="W1918" s="2"/>
    </row>
    <row r="1919" spans="19:23" ht="16.149999999999999" customHeight="1" x14ac:dyDescent="0.2">
      <c r="S1919" s="2"/>
      <c r="T1919" s="2"/>
      <c r="U1919" s="2"/>
      <c r="V1919" s="2"/>
      <c r="W1919" s="2"/>
    </row>
    <row r="1920" spans="19:23" ht="16.149999999999999" customHeight="1" x14ac:dyDescent="0.2">
      <c r="S1920" s="2"/>
      <c r="T1920" s="2"/>
      <c r="U1920" s="2"/>
      <c r="V1920" s="2"/>
      <c r="W1920" s="2"/>
    </row>
    <row r="1921" spans="19:23" ht="16.149999999999999" customHeight="1" x14ac:dyDescent="0.2">
      <c r="S1921" s="2"/>
      <c r="T1921" s="2"/>
      <c r="U1921" s="2"/>
      <c r="V1921" s="2"/>
      <c r="W1921" s="2"/>
    </row>
    <row r="1922" spans="19:23" ht="16.149999999999999" customHeight="1" x14ac:dyDescent="0.2">
      <c r="S1922" s="2"/>
      <c r="T1922" s="2"/>
      <c r="U1922" s="2"/>
      <c r="V1922" s="2"/>
      <c r="W1922" s="2"/>
    </row>
    <row r="1923" spans="19:23" ht="16.149999999999999" customHeight="1" x14ac:dyDescent="0.2">
      <c r="S1923" s="2"/>
      <c r="T1923" s="2"/>
      <c r="U1923" s="2"/>
      <c r="V1923" s="2"/>
      <c r="W1923" s="2"/>
    </row>
    <row r="1924" spans="19:23" ht="16.149999999999999" customHeight="1" x14ac:dyDescent="0.2">
      <c r="S1924" s="2"/>
      <c r="T1924" s="2"/>
      <c r="U1924" s="2"/>
      <c r="V1924" s="2"/>
      <c r="W1924" s="2"/>
    </row>
    <row r="1925" spans="19:23" ht="16.149999999999999" customHeight="1" x14ac:dyDescent="0.2">
      <c r="S1925" s="2"/>
      <c r="T1925" s="2"/>
      <c r="U1925" s="2"/>
      <c r="V1925" s="2"/>
      <c r="W1925" s="2"/>
    </row>
    <row r="1926" spans="19:23" ht="16.149999999999999" customHeight="1" x14ac:dyDescent="0.2">
      <c r="S1926" s="2"/>
      <c r="T1926" s="2"/>
      <c r="U1926" s="2"/>
      <c r="V1926" s="2"/>
      <c r="W1926" s="2"/>
    </row>
    <row r="1927" spans="19:23" ht="16.149999999999999" customHeight="1" x14ac:dyDescent="0.2">
      <c r="S1927" s="2"/>
      <c r="T1927" s="2"/>
      <c r="U1927" s="2"/>
      <c r="V1927" s="2"/>
      <c r="W1927" s="2"/>
    </row>
    <row r="1928" spans="19:23" ht="16.149999999999999" customHeight="1" x14ac:dyDescent="0.2">
      <c r="S1928" s="2"/>
      <c r="T1928" s="2"/>
      <c r="U1928" s="2"/>
      <c r="V1928" s="2"/>
      <c r="W1928" s="2"/>
    </row>
    <row r="1929" spans="19:23" ht="16.149999999999999" customHeight="1" x14ac:dyDescent="0.2">
      <c r="S1929" s="2"/>
      <c r="T1929" s="2"/>
      <c r="U1929" s="2"/>
      <c r="V1929" s="2"/>
      <c r="W1929" s="2"/>
    </row>
    <row r="1930" spans="19:23" ht="16.149999999999999" customHeight="1" x14ac:dyDescent="0.2">
      <c r="S1930" s="2"/>
      <c r="T1930" s="2"/>
      <c r="U1930" s="2"/>
      <c r="V1930" s="2"/>
      <c r="W1930" s="2"/>
    </row>
    <row r="1931" spans="19:23" ht="16.149999999999999" customHeight="1" x14ac:dyDescent="0.2">
      <c r="S1931" s="2"/>
      <c r="T1931" s="2"/>
      <c r="U1931" s="2"/>
      <c r="V1931" s="2"/>
      <c r="W1931" s="2"/>
    </row>
    <row r="1932" spans="19:23" ht="16.149999999999999" customHeight="1" x14ac:dyDescent="0.2">
      <c r="S1932" s="2"/>
      <c r="T1932" s="2"/>
      <c r="U1932" s="2"/>
      <c r="V1932" s="2"/>
      <c r="W1932" s="2"/>
    </row>
    <row r="1933" spans="19:23" ht="16.149999999999999" customHeight="1" x14ac:dyDescent="0.2">
      <c r="S1933" s="2"/>
      <c r="T1933" s="2"/>
      <c r="U1933" s="2"/>
      <c r="V1933" s="2"/>
      <c r="W1933" s="2"/>
    </row>
    <row r="1934" spans="19:23" ht="16.149999999999999" customHeight="1" x14ac:dyDescent="0.2">
      <c r="S1934" s="2"/>
      <c r="T1934" s="2"/>
      <c r="U1934" s="2"/>
      <c r="V1934" s="2"/>
      <c r="W1934" s="2"/>
    </row>
    <row r="1935" spans="19:23" ht="16.149999999999999" customHeight="1" x14ac:dyDescent="0.2">
      <c r="S1935" s="2"/>
      <c r="T1935" s="2"/>
      <c r="U1935" s="2"/>
      <c r="V1935" s="2"/>
      <c r="W1935" s="2"/>
    </row>
    <row r="1936" spans="19:23" ht="16.149999999999999" customHeight="1" x14ac:dyDescent="0.2">
      <c r="S1936" s="2"/>
      <c r="T1936" s="2"/>
      <c r="U1936" s="2"/>
      <c r="V1936" s="2"/>
      <c r="W1936" s="2"/>
    </row>
    <row r="1937" spans="19:23" ht="16.149999999999999" customHeight="1" x14ac:dyDescent="0.2">
      <c r="S1937" s="2"/>
      <c r="T1937" s="2"/>
      <c r="U1937" s="2"/>
      <c r="V1937" s="2"/>
      <c r="W1937" s="2"/>
    </row>
    <row r="1938" spans="19:23" ht="16.149999999999999" customHeight="1" x14ac:dyDescent="0.2">
      <c r="S1938" s="2"/>
      <c r="T1938" s="2"/>
      <c r="U1938" s="2"/>
      <c r="V1938" s="2"/>
      <c r="W1938" s="2"/>
    </row>
    <row r="1939" spans="19:23" ht="16.149999999999999" customHeight="1" x14ac:dyDescent="0.2">
      <c r="S1939" s="2"/>
      <c r="T1939" s="2"/>
      <c r="U1939" s="2"/>
      <c r="V1939" s="2"/>
      <c r="W1939" s="2"/>
    </row>
    <row r="1940" spans="19:23" ht="16.149999999999999" customHeight="1" x14ac:dyDescent="0.2">
      <c r="S1940" s="2"/>
      <c r="T1940" s="2"/>
      <c r="U1940" s="2"/>
      <c r="V1940" s="2"/>
      <c r="W1940" s="2"/>
    </row>
    <row r="1941" spans="19:23" ht="16.149999999999999" customHeight="1" x14ac:dyDescent="0.2">
      <c r="S1941" s="2"/>
      <c r="T1941" s="2"/>
      <c r="U1941" s="2"/>
      <c r="V1941" s="2"/>
      <c r="W1941" s="2"/>
    </row>
    <row r="1942" spans="19:23" ht="16.149999999999999" customHeight="1" x14ac:dyDescent="0.2">
      <c r="S1942" s="2"/>
      <c r="T1942" s="2"/>
      <c r="U1942" s="2"/>
      <c r="V1942" s="2"/>
      <c r="W1942" s="2"/>
    </row>
    <row r="1943" spans="19:23" ht="16.149999999999999" customHeight="1" x14ac:dyDescent="0.2">
      <c r="S1943" s="2"/>
      <c r="T1943" s="2"/>
      <c r="U1943" s="2"/>
      <c r="V1943" s="2"/>
      <c r="W1943" s="2"/>
    </row>
    <row r="1944" spans="19:23" ht="16.149999999999999" customHeight="1" x14ac:dyDescent="0.2">
      <c r="S1944" s="2"/>
      <c r="T1944" s="2"/>
      <c r="U1944" s="2"/>
      <c r="V1944" s="2"/>
      <c r="W1944" s="2"/>
    </row>
    <row r="1945" spans="19:23" ht="16.149999999999999" customHeight="1" x14ac:dyDescent="0.2">
      <c r="S1945" s="2"/>
      <c r="T1945" s="2"/>
      <c r="U1945" s="2"/>
      <c r="V1945" s="2"/>
      <c r="W1945" s="2"/>
    </row>
    <row r="1946" spans="19:23" ht="16.149999999999999" customHeight="1" x14ac:dyDescent="0.2">
      <c r="S1946" s="2"/>
      <c r="T1946" s="2"/>
      <c r="U1946" s="2"/>
      <c r="V1946" s="2"/>
      <c r="W1946" s="2"/>
    </row>
    <row r="1947" spans="19:23" ht="16.149999999999999" customHeight="1" x14ac:dyDescent="0.2">
      <c r="S1947" s="2"/>
      <c r="T1947" s="2"/>
      <c r="U1947" s="2"/>
      <c r="V1947" s="2"/>
      <c r="W1947" s="2"/>
    </row>
    <row r="1948" spans="19:23" ht="16.149999999999999" customHeight="1" x14ac:dyDescent="0.2">
      <c r="S1948" s="2"/>
      <c r="T1948" s="2"/>
      <c r="U1948" s="2"/>
      <c r="V1948" s="2"/>
      <c r="W1948" s="2"/>
    </row>
    <row r="1949" spans="19:23" ht="16.149999999999999" customHeight="1" x14ac:dyDescent="0.2">
      <c r="S1949" s="2"/>
      <c r="T1949" s="2"/>
      <c r="U1949" s="2"/>
      <c r="V1949" s="2"/>
      <c r="W1949" s="2"/>
    </row>
    <row r="1950" spans="19:23" ht="16.149999999999999" customHeight="1" x14ac:dyDescent="0.2">
      <c r="S1950" s="2"/>
      <c r="T1950" s="2"/>
      <c r="U1950" s="2"/>
      <c r="V1950" s="2"/>
      <c r="W1950" s="2"/>
    </row>
    <row r="1951" spans="19:23" ht="16.149999999999999" customHeight="1" x14ac:dyDescent="0.2">
      <c r="S1951" s="2"/>
      <c r="T1951" s="2"/>
      <c r="U1951" s="2"/>
      <c r="V1951" s="2"/>
      <c r="W1951" s="2"/>
    </row>
    <row r="1952" spans="19:23" ht="16.149999999999999" customHeight="1" x14ac:dyDescent="0.2">
      <c r="S1952" s="2"/>
      <c r="T1952" s="2"/>
      <c r="U1952" s="2"/>
      <c r="V1952" s="2"/>
      <c r="W1952" s="2"/>
    </row>
    <row r="1953" spans="19:23" ht="16.149999999999999" customHeight="1" x14ac:dyDescent="0.2">
      <c r="S1953" s="2"/>
      <c r="T1953" s="2"/>
      <c r="U1953" s="2"/>
      <c r="V1953" s="2"/>
      <c r="W1953" s="2"/>
    </row>
    <row r="1954" spans="19:23" ht="16.149999999999999" customHeight="1" x14ac:dyDescent="0.2">
      <c r="S1954" s="2"/>
      <c r="T1954" s="2"/>
      <c r="U1954" s="2"/>
      <c r="V1954" s="2"/>
      <c r="W1954" s="2"/>
    </row>
    <row r="1955" spans="19:23" ht="16.149999999999999" customHeight="1" x14ac:dyDescent="0.2">
      <c r="S1955" s="2"/>
      <c r="T1955" s="2"/>
      <c r="U1955" s="2"/>
      <c r="V1955" s="2"/>
      <c r="W1955" s="2"/>
    </row>
    <row r="1956" spans="19:23" ht="16.149999999999999" customHeight="1" x14ac:dyDescent="0.2">
      <c r="S1956" s="2"/>
      <c r="T1956" s="2"/>
      <c r="U1956" s="2"/>
      <c r="V1956" s="2"/>
      <c r="W1956" s="2"/>
    </row>
    <row r="1957" spans="19:23" ht="16.149999999999999" customHeight="1" x14ac:dyDescent="0.2">
      <c r="S1957" s="2"/>
      <c r="T1957" s="2"/>
      <c r="U1957" s="2"/>
      <c r="V1957" s="2"/>
      <c r="W1957" s="2"/>
    </row>
    <row r="1958" spans="19:23" ht="16.149999999999999" customHeight="1" x14ac:dyDescent="0.2">
      <c r="S1958" s="2"/>
      <c r="T1958" s="2"/>
      <c r="U1958" s="2"/>
      <c r="V1958" s="2"/>
      <c r="W1958" s="2"/>
    </row>
    <row r="1959" spans="19:23" ht="16.149999999999999" customHeight="1" x14ac:dyDescent="0.2">
      <c r="S1959" s="2"/>
      <c r="T1959" s="2"/>
      <c r="U1959" s="2"/>
      <c r="V1959" s="2"/>
      <c r="W1959" s="2"/>
    </row>
    <row r="1960" spans="19:23" ht="16.149999999999999" customHeight="1" x14ac:dyDescent="0.2">
      <c r="S1960" s="2"/>
      <c r="T1960" s="2"/>
      <c r="U1960" s="2"/>
      <c r="V1960" s="2"/>
      <c r="W1960" s="2"/>
    </row>
    <row r="1961" spans="19:23" ht="16.149999999999999" customHeight="1" x14ac:dyDescent="0.2">
      <c r="S1961" s="2"/>
      <c r="T1961" s="2"/>
      <c r="U1961" s="2"/>
      <c r="V1961" s="2"/>
      <c r="W1961" s="2"/>
    </row>
    <row r="1962" spans="19:23" ht="16.149999999999999" customHeight="1" x14ac:dyDescent="0.2">
      <c r="S1962" s="2"/>
      <c r="T1962" s="2"/>
      <c r="U1962" s="2"/>
      <c r="V1962" s="2"/>
      <c r="W1962" s="2"/>
    </row>
    <row r="1963" spans="19:23" ht="16.149999999999999" customHeight="1" x14ac:dyDescent="0.2">
      <c r="S1963" s="2"/>
      <c r="T1963" s="2"/>
      <c r="U1963" s="2"/>
      <c r="V1963" s="2"/>
      <c r="W1963" s="2"/>
    </row>
    <row r="1964" spans="19:23" ht="16.149999999999999" customHeight="1" x14ac:dyDescent="0.2">
      <c r="S1964" s="2"/>
      <c r="T1964" s="2"/>
      <c r="U1964" s="2"/>
      <c r="V1964" s="2"/>
      <c r="W1964" s="2"/>
    </row>
    <row r="1965" spans="19:23" ht="16.149999999999999" customHeight="1" x14ac:dyDescent="0.2">
      <c r="S1965" s="2"/>
      <c r="T1965" s="2"/>
      <c r="U1965" s="2"/>
      <c r="V1965" s="2"/>
      <c r="W1965" s="2"/>
    </row>
    <row r="1966" spans="19:23" ht="16.149999999999999" customHeight="1" x14ac:dyDescent="0.2">
      <c r="S1966" s="2"/>
      <c r="T1966" s="2"/>
      <c r="U1966" s="2"/>
      <c r="V1966" s="2"/>
      <c r="W1966" s="2"/>
    </row>
    <row r="1967" spans="19:23" ht="16.149999999999999" customHeight="1" x14ac:dyDescent="0.2">
      <c r="S1967" s="2"/>
      <c r="T1967" s="2"/>
      <c r="U1967" s="2"/>
      <c r="V1967" s="2"/>
      <c r="W1967" s="2"/>
    </row>
    <row r="1968" spans="19:23" ht="16.149999999999999" customHeight="1" x14ac:dyDescent="0.2">
      <c r="S1968" s="2"/>
      <c r="T1968" s="2"/>
      <c r="U1968" s="2"/>
      <c r="V1968" s="2"/>
      <c r="W1968" s="2"/>
    </row>
    <row r="1969" spans="19:23" ht="16.149999999999999" customHeight="1" x14ac:dyDescent="0.2">
      <c r="S1969" s="2"/>
      <c r="T1969" s="2"/>
      <c r="U1969" s="2"/>
      <c r="V1969" s="2"/>
      <c r="W1969" s="2"/>
    </row>
    <row r="1970" spans="19:23" ht="16.149999999999999" customHeight="1" x14ac:dyDescent="0.2">
      <c r="S1970" s="2"/>
      <c r="T1970" s="2"/>
      <c r="U1970" s="2"/>
      <c r="V1970" s="2"/>
      <c r="W1970" s="2"/>
    </row>
    <row r="1971" spans="19:23" ht="16.149999999999999" customHeight="1" x14ac:dyDescent="0.2">
      <c r="S1971" s="2"/>
      <c r="T1971" s="2"/>
      <c r="U1971" s="2"/>
      <c r="V1971" s="2"/>
      <c r="W1971" s="2"/>
    </row>
    <row r="1972" spans="19:23" ht="16.149999999999999" customHeight="1" x14ac:dyDescent="0.2">
      <c r="S1972" s="2"/>
      <c r="T1972" s="2"/>
      <c r="U1972" s="2"/>
      <c r="V1972" s="2"/>
      <c r="W1972" s="2"/>
    </row>
    <row r="1973" spans="19:23" ht="16.149999999999999" customHeight="1" x14ac:dyDescent="0.2">
      <c r="S1973" s="2"/>
      <c r="T1973" s="2"/>
      <c r="U1973" s="2"/>
      <c r="V1973" s="2"/>
      <c r="W1973" s="2"/>
    </row>
    <row r="1974" spans="19:23" ht="16.149999999999999" customHeight="1" x14ac:dyDescent="0.2">
      <c r="S1974" s="2"/>
      <c r="T1974" s="2"/>
      <c r="U1974" s="2"/>
      <c r="V1974" s="2"/>
      <c r="W1974" s="2"/>
    </row>
    <row r="1975" spans="19:23" ht="16.149999999999999" customHeight="1" x14ac:dyDescent="0.2">
      <c r="S1975" s="2"/>
      <c r="T1975" s="2"/>
      <c r="U1975" s="2"/>
      <c r="V1975" s="2"/>
      <c r="W1975" s="2"/>
    </row>
    <row r="1976" spans="19:23" ht="16.149999999999999" customHeight="1" x14ac:dyDescent="0.2">
      <c r="S1976" s="2"/>
      <c r="T1976" s="2"/>
      <c r="U1976" s="2"/>
      <c r="V1976" s="2"/>
      <c r="W1976" s="2"/>
    </row>
    <row r="1977" spans="19:23" ht="16.149999999999999" customHeight="1" x14ac:dyDescent="0.2">
      <c r="S1977" s="2"/>
      <c r="T1977" s="2"/>
      <c r="U1977" s="2"/>
      <c r="V1977" s="2"/>
      <c r="W1977" s="2"/>
    </row>
    <row r="1978" spans="19:23" ht="16.149999999999999" customHeight="1" x14ac:dyDescent="0.2">
      <c r="S1978" s="2"/>
      <c r="T1978" s="2"/>
      <c r="U1978" s="2"/>
      <c r="V1978" s="2"/>
      <c r="W1978" s="2"/>
    </row>
    <row r="1979" spans="19:23" ht="16.149999999999999" customHeight="1" x14ac:dyDescent="0.2">
      <c r="S1979" s="2"/>
      <c r="T1979" s="2"/>
      <c r="U1979" s="2"/>
      <c r="V1979" s="2"/>
      <c r="W1979" s="2"/>
    </row>
    <row r="1980" spans="19:23" ht="16.149999999999999" customHeight="1" x14ac:dyDescent="0.2">
      <c r="S1980" s="2"/>
      <c r="T1980" s="2"/>
      <c r="U1980" s="2"/>
      <c r="V1980" s="2"/>
      <c r="W1980" s="2"/>
    </row>
    <row r="1981" spans="19:23" ht="16.149999999999999" customHeight="1" x14ac:dyDescent="0.2">
      <c r="S1981" s="2"/>
      <c r="T1981" s="2"/>
      <c r="U1981" s="2"/>
      <c r="V1981" s="2"/>
      <c r="W1981" s="2"/>
    </row>
    <row r="1982" spans="19:23" ht="16.149999999999999" customHeight="1" x14ac:dyDescent="0.2">
      <c r="S1982" s="2"/>
      <c r="T1982" s="2"/>
      <c r="U1982" s="2"/>
      <c r="V1982" s="2"/>
      <c r="W1982" s="2"/>
    </row>
    <row r="1983" spans="19:23" ht="16.149999999999999" customHeight="1" x14ac:dyDescent="0.2">
      <c r="S1983" s="2"/>
      <c r="T1983" s="2"/>
      <c r="U1983" s="2"/>
      <c r="V1983" s="2"/>
      <c r="W1983" s="2"/>
    </row>
    <row r="1984" spans="19:23" ht="16.149999999999999" customHeight="1" x14ac:dyDescent="0.2">
      <c r="S1984" s="2"/>
      <c r="T1984" s="2"/>
      <c r="U1984" s="2"/>
      <c r="V1984" s="2"/>
      <c r="W1984" s="2"/>
    </row>
    <row r="1985" spans="19:23" ht="16.149999999999999" customHeight="1" x14ac:dyDescent="0.2">
      <c r="S1985" s="2"/>
      <c r="T1985" s="2"/>
      <c r="U1985" s="2"/>
      <c r="V1985" s="2"/>
      <c r="W1985" s="2"/>
    </row>
    <row r="1986" spans="19:23" ht="16.149999999999999" customHeight="1" x14ac:dyDescent="0.2">
      <c r="S1986" s="2"/>
      <c r="T1986" s="2"/>
      <c r="U1986" s="2"/>
      <c r="V1986" s="2"/>
      <c r="W1986" s="2"/>
    </row>
    <row r="1987" spans="19:23" ht="16.149999999999999" customHeight="1" x14ac:dyDescent="0.2">
      <c r="S1987" s="2"/>
      <c r="T1987" s="2"/>
      <c r="U1987" s="2"/>
      <c r="V1987" s="2"/>
      <c r="W1987" s="2"/>
    </row>
    <row r="1988" spans="19:23" ht="16.149999999999999" customHeight="1" x14ac:dyDescent="0.2">
      <c r="S1988" s="2"/>
      <c r="T1988" s="2"/>
      <c r="U1988" s="2"/>
      <c r="V1988" s="2"/>
      <c r="W1988" s="2"/>
    </row>
    <row r="1989" spans="19:23" ht="16.149999999999999" customHeight="1" x14ac:dyDescent="0.2">
      <c r="S1989" s="2"/>
      <c r="T1989" s="2"/>
      <c r="U1989" s="2"/>
      <c r="V1989" s="2"/>
      <c r="W1989" s="2"/>
    </row>
    <row r="1990" spans="19:23" ht="16.149999999999999" customHeight="1" x14ac:dyDescent="0.2">
      <c r="S1990" s="2"/>
      <c r="T1990" s="2"/>
      <c r="U1990" s="2"/>
      <c r="V1990" s="2"/>
      <c r="W1990" s="2"/>
    </row>
    <row r="1991" spans="19:23" ht="16.149999999999999" customHeight="1" x14ac:dyDescent="0.2">
      <c r="S1991" s="2"/>
      <c r="T1991" s="2"/>
      <c r="U1991" s="2"/>
      <c r="V1991" s="2"/>
      <c r="W1991" s="2"/>
    </row>
    <row r="1992" spans="19:23" ht="16.149999999999999" customHeight="1" x14ac:dyDescent="0.2">
      <c r="S1992" s="2"/>
      <c r="T1992" s="2"/>
      <c r="U1992" s="2"/>
      <c r="V1992" s="2"/>
      <c r="W1992" s="2"/>
    </row>
    <row r="1993" spans="19:23" ht="16.149999999999999" customHeight="1" x14ac:dyDescent="0.2">
      <c r="S1993" s="2"/>
      <c r="T1993" s="2"/>
      <c r="U1993" s="2"/>
      <c r="V1993" s="2"/>
      <c r="W1993" s="2"/>
    </row>
    <row r="1994" spans="19:23" ht="16.149999999999999" customHeight="1" x14ac:dyDescent="0.2">
      <c r="S1994" s="2"/>
      <c r="T1994" s="2"/>
      <c r="U1994" s="2"/>
      <c r="V1994" s="2"/>
      <c r="W1994" s="2"/>
    </row>
    <row r="1995" spans="19:23" ht="16.149999999999999" customHeight="1" x14ac:dyDescent="0.2">
      <c r="S1995" s="2"/>
      <c r="T1995" s="2"/>
      <c r="U1995" s="2"/>
      <c r="V1995" s="2"/>
      <c r="W1995" s="2"/>
    </row>
    <row r="1996" spans="19:23" ht="16.149999999999999" customHeight="1" x14ac:dyDescent="0.2">
      <c r="S1996" s="2"/>
      <c r="T1996" s="2"/>
      <c r="U1996" s="2"/>
      <c r="V1996" s="2"/>
      <c r="W1996" s="2"/>
    </row>
    <row r="1997" spans="19:23" ht="16.149999999999999" customHeight="1" x14ac:dyDescent="0.2">
      <c r="S1997" s="2"/>
      <c r="T1997" s="2"/>
      <c r="U1997" s="2"/>
      <c r="V1997" s="2"/>
      <c r="W1997" s="2"/>
    </row>
    <row r="1998" spans="19:23" ht="16.149999999999999" customHeight="1" x14ac:dyDescent="0.2">
      <c r="S1998" s="2"/>
      <c r="T1998" s="2"/>
      <c r="U1998" s="2"/>
      <c r="V1998" s="2"/>
      <c r="W1998" s="2"/>
    </row>
    <row r="1999" spans="19:23" ht="16.149999999999999" customHeight="1" x14ac:dyDescent="0.2">
      <c r="S1999" s="2"/>
      <c r="T1999" s="2"/>
      <c r="U1999" s="2"/>
      <c r="V1999" s="2"/>
      <c r="W1999" s="2"/>
    </row>
    <row r="2000" spans="19:23" ht="16.149999999999999" customHeight="1" x14ac:dyDescent="0.2">
      <c r="S2000" s="2"/>
      <c r="T2000" s="2"/>
      <c r="U2000" s="2"/>
      <c r="V2000" s="2"/>
      <c r="W2000" s="2"/>
    </row>
    <row r="2001" spans="19:23" ht="16.149999999999999" customHeight="1" x14ac:dyDescent="0.2">
      <c r="S2001" s="2"/>
      <c r="T2001" s="2"/>
      <c r="U2001" s="2"/>
      <c r="V2001" s="2"/>
      <c r="W2001" s="2"/>
    </row>
    <row r="2002" spans="19:23" ht="16.149999999999999" customHeight="1" x14ac:dyDescent="0.2">
      <c r="S2002" s="2"/>
      <c r="T2002" s="2"/>
      <c r="U2002" s="2"/>
      <c r="V2002" s="2"/>
      <c r="W2002" s="2"/>
    </row>
    <row r="2003" spans="19:23" ht="16.149999999999999" customHeight="1" x14ac:dyDescent="0.2">
      <c r="S2003" s="2"/>
      <c r="T2003" s="2"/>
      <c r="U2003" s="2"/>
      <c r="V2003" s="2"/>
      <c r="W2003" s="2"/>
    </row>
    <row r="2004" spans="19:23" ht="16.149999999999999" customHeight="1" x14ac:dyDescent="0.2">
      <c r="S2004" s="2"/>
      <c r="T2004" s="2"/>
      <c r="U2004" s="2"/>
      <c r="V2004" s="2"/>
      <c r="W2004" s="2"/>
    </row>
    <row r="2005" spans="19:23" ht="16.149999999999999" customHeight="1" x14ac:dyDescent="0.2">
      <c r="S2005" s="2"/>
      <c r="T2005" s="2"/>
      <c r="U2005" s="2"/>
      <c r="V2005" s="2"/>
      <c r="W2005" s="2"/>
    </row>
    <row r="2006" spans="19:23" ht="16.149999999999999" customHeight="1" x14ac:dyDescent="0.2">
      <c r="S2006" s="2"/>
      <c r="T2006" s="2"/>
      <c r="U2006" s="2"/>
      <c r="V2006" s="2"/>
      <c r="W2006" s="2"/>
    </row>
    <row r="2007" spans="19:23" ht="16.149999999999999" customHeight="1" x14ac:dyDescent="0.2">
      <c r="S2007" s="2"/>
      <c r="T2007" s="2"/>
      <c r="U2007" s="2"/>
      <c r="V2007" s="2"/>
      <c r="W2007" s="2"/>
    </row>
    <row r="2008" spans="19:23" ht="16.149999999999999" customHeight="1" x14ac:dyDescent="0.2">
      <c r="S2008" s="2"/>
      <c r="T2008" s="2"/>
      <c r="U2008" s="2"/>
      <c r="V2008" s="2"/>
      <c r="W2008" s="2"/>
    </row>
    <row r="2009" spans="19:23" ht="16.149999999999999" customHeight="1" x14ac:dyDescent="0.2">
      <c r="S2009" s="2"/>
      <c r="T2009" s="2"/>
      <c r="U2009" s="2"/>
      <c r="V2009" s="2"/>
      <c r="W2009" s="2"/>
    </row>
    <row r="2010" spans="19:23" ht="16.149999999999999" customHeight="1" x14ac:dyDescent="0.2">
      <c r="S2010" s="2"/>
      <c r="T2010" s="2"/>
      <c r="U2010" s="2"/>
      <c r="V2010" s="2"/>
      <c r="W2010" s="2"/>
    </row>
    <row r="2011" spans="19:23" ht="16.149999999999999" customHeight="1" x14ac:dyDescent="0.2">
      <c r="S2011" s="2"/>
      <c r="T2011" s="2"/>
      <c r="U2011" s="2"/>
      <c r="V2011" s="2"/>
      <c r="W2011" s="2"/>
    </row>
    <row r="2012" spans="19:23" ht="16.149999999999999" customHeight="1" x14ac:dyDescent="0.2">
      <c r="S2012" s="2"/>
      <c r="T2012" s="2"/>
      <c r="U2012" s="2"/>
      <c r="V2012" s="2"/>
      <c r="W2012" s="2"/>
    </row>
    <row r="2013" spans="19:23" ht="16.149999999999999" customHeight="1" x14ac:dyDescent="0.2">
      <c r="S2013" s="2"/>
      <c r="T2013" s="2"/>
      <c r="U2013" s="2"/>
      <c r="V2013" s="2"/>
      <c r="W2013" s="2"/>
    </row>
    <row r="2014" spans="19:23" ht="16.149999999999999" customHeight="1" x14ac:dyDescent="0.2">
      <c r="S2014" s="2"/>
      <c r="T2014" s="2"/>
      <c r="U2014" s="2"/>
      <c r="V2014" s="2"/>
      <c r="W2014" s="2"/>
    </row>
    <row r="2015" spans="19:23" ht="16.149999999999999" customHeight="1" x14ac:dyDescent="0.2">
      <c r="S2015" s="2"/>
      <c r="T2015" s="2"/>
      <c r="U2015" s="2"/>
      <c r="V2015" s="2"/>
      <c r="W2015" s="2"/>
    </row>
    <row r="2016" spans="19:23" ht="16.149999999999999" customHeight="1" x14ac:dyDescent="0.2">
      <c r="S2016" s="2"/>
      <c r="T2016" s="2"/>
      <c r="U2016" s="2"/>
      <c r="V2016" s="2"/>
      <c r="W2016" s="2"/>
    </row>
    <row r="2017" spans="19:23" ht="16.149999999999999" customHeight="1" x14ac:dyDescent="0.2">
      <c r="S2017" s="2"/>
      <c r="T2017" s="2"/>
      <c r="U2017" s="2"/>
      <c r="V2017" s="2"/>
      <c r="W2017" s="2"/>
    </row>
    <row r="2018" spans="19:23" ht="16.149999999999999" customHeight="1" x14ac:dyDescent="0.2">
      <c r="S2018" s="2"/>
      <c r="T2018" s="2"/>
      <c r="U2018" s="2"/>
      <c r="V2018" s="2"/>
      <c r="W2018" s="2"/>
    </row>
    <row r="2019" spans="19:23" ht="16.149999999999999" customHeight="1" x14ac:dyDescent="0.2">
      <c r="S2019" s="2"/>
      <c r="T2019" s="2"/>
      <c r="U2019" s="2"/>
      <c r="V2019" s="2"/>
      <c r="W2019" s="2"/>
    </row>
    <row r="2020" spans="19:23" ht="16.149999999999999" customHeight="1" x14ac:dyDescent="0.2">
      <c r="S2020" s="2"/>
      <c r="T2020" s="2"/>
      <c r="U2020" s="2"/>
      <c r="V2020" s="2"/>
      <c r="W2020" s="2"/>
    </row>
    <row r="2021" spans="19:23" ht="16.149999999999999" customHeight="1" x14ac:dyDescent="0.2">
      <c r="S2021" s="2"/>
      <c r="T2021" s="2"/>
      <c r="U2021" s="2"/>
      <c r="V2021" s="2"/>
      <c r="W2021" s="2"/>
    </row>
    <row r="2022" spans="19:23" ht="16.149999999999999" customHeight="1" x14ac:dyDescent="0.2">
      <c r="S2022" s="2"/>
      <c r="T2022" s="2"/>
      <c r="U2022" s="2"/>
      <c r="V2022" s="2"/>
      <c r="W2022" s="2"/>
    </row>
    <row r="2023" spans="19:23" ht="16.149999999999999" customHeight="1" x14ac:dyDescent="0.2">
      <c r="S2023" s="2"/>
      <c r="T2023" s="2"/>
      <c r="U2023" s="2"/>
      <c r="V2023" s="2"/>
      <c r="W2023" s="2"/>
    </row>
    <row r="2024" spans="19:23" ht="16.149999999999999" customHeight="1" x14ac:dyDescent="0.2">
      <c r="S2024" s="2"/>
      <c r="T2024" s="2"/>
      <c r="U2024" s="2"/>
      <c r="V2024" s="2"/>
      <c r="W2024" s="2"/>
    </row>
    <row r="2025" spans="19:23" ht="16.149999999999999" customHeight="1" x14ac:dyDescent="0.2">
      <c r="S2025" s="2"/>
      <c r="T2025" s="2"/>
      <c r="U2025" s="2"/>
      <c r="V2025" s="2"/>
      <c r="W2025" s="2"/>
    </row>
    <row r="2026" spans="19:23" ht="16.149999999999999" customHeight="1" x14ac:dyDescent="0.2">
      <c r="S2026" s="2"/>
      <c r="T2026" s="2"/>
      <c r="U2026" s="2"/>
      <c r="V2026" s="2"/>
      <c r="W2026" s="2"/>
    </row>
    <row r="2027" spans="19:23" ht="16.149999999999999" customHeight="1" x14ac:dyDescent="0.2">
      <c r="S2027" s="2"/>
      <c r="T2027" s="2"/>
      <c r="U2027" s="2"/>
      <c r="V2027" s="2"/>
      <c r="W2027" s="2"/>
    </row>
    <row r="2028" spans="19:23" ht="16.149999999999999" customHeight="1" x14ac:dyDescent="0.2">
      <c r="S2028" s="2"/>
      <c r="T2028" s="2"/>
      <c r="U2028" s="2"/>
      <c r="V2028" s="2"/>
      <c r="W2028" s="2"/>
    </row>
    <row r="2029" spans="19:23" ht="16.149999999999999" customHeight="1" x14ac:dyDescent="0.2">
      <c r="S2029" s="2"/>
      <c r="T2029" s="2"/>
      <c r="U2029" s="2"/>
      <c r="V2029" s="2"/>
      <c r="W2029" s="2"/>
    </row>
    <row r="2030" spans="19:23" ht="16.149999999999999" customHeight="1" x14ac:dyDescent="0.2">
      <c r="S2030" s="2"/>
      <c r="T2030" s="2"/>
      <c r="U2030" s="2"/>
      <c r="V2030" s="2"/>
      <c r="W2030" s="2"/>
    </row>
    <row r="2031" spans="19:23" ht="16.149999999999999" customHeight="1" x14ac:dyDescent="0.2">
      <c r="S2031" s="2"/>
      <c r="T2031" s="2"/>
      <c r="U2031" s="2"/>
      <c r="V2031" s="2"/>
      <c r="W2031" s="2"/>
    </row>
    <row r="2032" spans="19:23" ht="16.149999999999999" customHeight="1" x14ac:dyDescent="0.2">
      <c r="S2032" s="2"/>
      <c r="T2032" s="2"/>
      <c r="U2032" s="2"/>
      <c r="V2032" s="2"/>
      <c r="W2032" s="2"/>
    </row>
    <row r="2033" spans="19:23" ht="16.149999999999999" customHeight="1" x14ac:dyDescent="0.2">
      <c r="S2033" s="2"/>
      <c r="T2033" s="2"/>
      <c r="U2033" s="2"/>
      <c r="V2033" s="2"/>
      <c r="W2033" s="2"/>
    </row>
    <row r="2034" spans="19:23" ht="16.149999999999999" customHeight="1" x14ac:dyDescent="0.2">
      <c r="S2034" s="2"/>
      <c r="T2034" s="2"/>
      <c r="U2034" s="2"/>
      <c r="V2034" s="2"/>
      <c r="W2034" s="2"/>
    </row>
    <row r="2035" spans="19:23" ht="16.149999999999999" customHeight="1" x14ac:dyDescent="0.2">
      <c r="S2035" s="2"/>
      <c r="T2035" s="2"/>
      <c r="U2035" s="2"/>
      <c r="V2035" s="2"/>
      <c r="W2035" s="2"/>
    </row>
    <row r="2036" spans="19:23" ht="16.149999999999999" customHeight="1" x14ac:dyDescent="0.2">
      <c r="S2036" s="2"/>
      <c r="T2036" s="2"/>
      <c r="U2036" s="2"/>
      <c r="V2036" s="2"/>
      <c r="W2036" s="2"/>
    </row>
    <row r="2037" spans="19:23" ht="16.149999999999999" customHeight="1" x14ac:dyDescent="0.2">
      <c r="S2037" s="2"/>
      <c r="T2037" s="2"/>
      <c r="U2037" s="2"/>
      <c r="V2037" s="2"/>
      <c r="W2037" s="2"/>
    </row>
    <row r="2038" spans="19:23" ht="16.149999999999999" customHeight="1" x14ac:dyDescent="0.2">
      <c r="S2038" s="2"/>
      <c r="T2038" s="2"/>
      <c r="U2038" s="2"/>
      <c r="V2038" s="2"/>
      <c r="W2038" s="2"/>
    </row>
    <row r="2039" spans="19:23" ht="16.149999999999999" customHeight="1" x14ac:dyDescent="0.2">
      <c r="S2039" s="2"/>
      <c r="T2039" s="2"/>
      <c r="U2039" s="2"/>
      <c r="V2039" s="2"/>
      <c r="W2039" s="2"/>
    </row>
    <row r="2040" spans="19:23" ht="16.149999999999999" customHeight="1" x14ac:dyDescent="0.2">
      <c r="S2040" s="2"/>
      <c r="T2040" s="2"/>
      <c r="U2040" s="2"/>
      <c r="V2040" s="2"/>
      <c r="W2040" s="2"/>
    </row>
    <row r="2041" spans="19:23" ht="16.149999999999999" customHeight="1" x14ac:dyDescent="0.2">
      <c r="S2041" s="2"/>
      <c r="T2041" s="2"/>
      <c r="U2041" s="2"/>
      <c r="V2041" s="2"/>
      <c r="W2041" s="2"/>
    </row>
    <row r="2042" spans="19:23" ht="16.149999999999999" customHeight="1" x14ac:dyDescent="0.2">
      <c r="S2042" s="2"/>
      <c r="T2042" s="2"/>
      <c r="U2042" s="2"/>
      <c r="V2042" s="2"/>
      <c r="W2042" s="2"/>
    </row>
    <row r="2043" spans="19:23" ht="16.149999999999999" customHeight="1" x14ac:dyDescent="0.2">
      <c r="S2043" s="2"/>
      <c r="T2043" s="2"/>
      <c r="U2043" s="2"/>
      <c r="V2043" s="2"/>
      <c r="W2043" s="2"/>
    </row>
    <row r="2044" spans="19:23" ht="16.149999999999999" customHeight="1" x14ac:dyDescent="0.2">
      <c r="S2044" s="2"/>
      <c r="T2044" s="2"/>
      <c r="U2044" s="2"/>
      <c r="V2044" s="2"/>
      <c r="W2044" s="2"/>
    </row>
  </sheetData>
  <mergeCells count="28">
    <mergeCell ref="A10:A53"/>
    <mergeCell ref="F31:Q31"/>
    <mergeCell ref="R31:W31"/>
    <mergeCell ref="E32:F32"/>
    <mergeCell ref="R32:W32"/>
    <mergeCell ref="X7:AE7"/>
    <mergeCell ref="X8:AA8"/>
    <mergeCell ref="AB8:AE8"/>
    <mergeCell ref="E71:Q71"/>
    <mergeCell ref="R71:W71"/>
    <mergeCell ref="F70:Q70"/>
    <mergeCell ref="R70:W70"/>
    <mergeCell ref="K6:K8"/>
    <mergeCell ref="L6:L8"/>
    <mergeCell ref="D6:D8"/>
    <mergeCell ref="R1:W1"/>
    <mergeCell ref="R3:W3"/>
    <mergeCell ref="A6:A9"/>
    <mergeCell ref="B6:B8"/>
    <mergeCell ref="E6:E8"/>
    <mergeCell ref="F6:F8"/>
    <mergeCell ref="G6:G8"/>
    <mergeCell ref="H6:H8"/>
    <mergeCell ref="I6:I8"/>
    <mergeCell ref="R6:R8"/>
    <mergeCell ref="S6:V6"/>
    <mergeCell ref="J6:J8"/>
    <mergeCell ref="C6:C8"/>
  </mergeCells>
  <conditionalFormatting sqref="B57:C57 B60:C60 B63:C63 B66:C66 E51:Q52 R29:R30 R51:R69 B1:B54 C9 E6:I6 E1:J5 E9:J10">
    <cfRule type="expression" dxfId="144" priority="1">
      <formula>LEN($B:$B)&gt;60</formula>
    </cfRule>
  </conditionalFormatting>
  <conditionalFormatting sqref="B69:B1048576 G54:L69">
    <cfRule type="expression" dxfId="143" priority="6">
      <formula>LEN($B:$B)&gt;60</formula>
    </cfRule>
  </conditionalFormatting>
  <conditionalFormatting sqref="C34">
    <cfRule type="expression" dxfId="142" priority="5">
      <formula>LEN($B:$B)&gt;60</formula>
    </cfRule>
  </conditionalFormatting>
  <conditionalFormatting sqref="C54 C55:D56 C58:D59 C61:D62 C64:D65 C67:D69">
    <cfRule type="expression" dxfId="141" priority="3">
      <formula>LEN($B:$B)&gt;60</formula>
    </cfRule>
  </conditionalFormatting>
  <conditionalFormatting sqref="E32 E71 E31:F31 E33:F33 E22:G22 E12:I21 E23:I28 E29:J30 E34:J34 E53:J53 E72:J1048576 E11:Q11 E36:Q36 F35:G35 I22 I35:J35 J12:J28 K21:L24 K12:Q20 K26:Q26 K37:Q45 K47:Q49 L28 L50:Q50 M21:Q23 S24 E37:J50">
    <cfRule type="expression" dxfId="140" priority="34">
      <formula>LEN($B:$B)&gt;60</formula>
    </cfRule>
  </conditionalFormatting>
  <conditionalFormatting sqref="E54:F70">
    <cfRule type="expression" dxfId="139" priority="2">
      <formula>LEN($B:$B)&gt;60</formula>
    </cfRule>
  </conditionalFormatting>
  <dataValidations count="2">
    <dataValidation type="textLength" errorStyle="warning" operator="lessThan" allowBlank="1" showErrorMessage="1" errorTitle="dépassement" error="Attention, les intitulés ne doivent pas dépasser 60 caractères" sqref="C34 F33:F34 E71:E1048576 E31:E34 F31 G34:K34 M9:Q9 M1:Q6 M34:Q34 L1:L5 F72:Q1048576 S24 E6:I6 D67:D69 K1:K6 E1:J5 L34:L53 D55:D56 D58:D59 D61:D62 D64:D65 C54:C69 C9 E70:F70 E9:K9 B69:B1048576 B57 B60 B63 B66 R51:R69 R29:R30 B1:B54 L9:L30">
      <formula1>61</formula1>
    </dataValidation>
    <dataValidation type="list" allowBlank="1" showInputMessage="1" showErrorMessage="1" sqref="AD46 AD25 AD29:AD35 AD51:AD71 AD10 AC10:AC71 Y10:Y71">
      <formula1>MOD</formula1>
    </dataValidation>
  </dataValidations>
  <printOptions horizontalCentered="1"/>
  <pageMargins left="0.11811023622047245" right="0.11811023622047245" top="0.11811023622047245" bottom="0.11811023622047245" header="0" footer="0"/>
  <pageSetup paperSize="8" scale="94" fitToHeight="0"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1" id="{0B14B3F8-C1EF-4E0E-8EA9-9A52F180E32D}">
            <xm:f>LEN('BUT2 Parcours GCFF FI - 23_ 24'!$B:$B)&gt;60</xm:f>
            <x14:dxf>
              <fill>
                <patternFill>
                  <bgColor rgb="FFFFFF00"/>
                </patternFill>
              </fill>
            </x14:dxf>
          </x14:cfRule>
          <xm:sqref>K1:K6 K28 K50 K25:Q25 K27:Q27 K29:Q30 K34:Q35 K46:Q46 K53:Q53 K72:Q1048576 L1:L5 M1:Q6 M24:Q24 M28:Q28 M54:Q69 K9:Q10</xm:sqref>
        </x14:conditionalFormatting>
      </x14:conditionalFormattings>
    </ext>
    <ext xmlns:x14="http://schemas.microsoft.com/office/spreadsheetml/2009/9/main" uri="{CCE6A557-97BC-4b89-ADB6-D9C93CAAB3DF}">
      <x14:dataValidations xmlns:xm="http://schemas.microsoft.com/office/excel/2006/main" count="2">
        <x14:dataValidation type="list" errorStyle="warning" allowBlank="1" showInputMessage="1" showErrorMessage="1" error="uniquement oui ou non" prompt="Utilisez liste déroulante">
          <x14:formula1>
            <xm:f>choix!$A$1:$A$2</xm:f>
          </x14:formula1>
          <xm:sqref>K38:K42 K36 K25:K30 K50 M10:Q30 K10:K20</xm:sqref>
        </x14:dataValidation>
        <x14:dataValidation type="list" errorStyle="warning" allowBlank="1" showInputMessage="1" showErrorMessage="1" error="uniquement oui ou non_x000a_" prompt="Utilisez liste déroulante">
          <x14:formula1>
            <xm:f>choix!$A$1:$A$2</xm:f>
          </x14:formula1>
          <xm:sqref>K35 K37 M35:Q69 K21:K24 K43:K49 K51:K53 E54:L69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8421DC8273DA43B0183DE21DBAC000" ma:contentTypeVersion="4" ma:contentTypeDescription="Create a new document." ma:contentTypeScope="" ma:versionID="25d262d3f098408e1d36bdf75d3dae5b">
  <xsd:schema xmlns:xsd="http://www.w3.org/2001/XMLSchema" xmlns:xs="http://www.w3.org/2001/XMLSchema" xmlns:p="http://schemas.microsoft.com/office/2006/metadata/properties" xmlns:ns2="a241d79b-be5d-4c14-98a6-d48f0a390245" xmlns:ns3="ea2cff9e-f0b8-4e06-8276-3ab28d495d82" targetNamespace="http://schemas.microsoft.com/office/2006/metadata/properties" ma:root="true" ma:fieldsID="22170effa422864f18d4894aadbbdadf" ns2:_="" ns3:_="">
    <xsd:import namespace="a241d79b-be5d-4c14-98a6-d48f0a390245"/>
    <xsd:import namespace="ea2cff9e-f0b8-4e06-8276-3ab28d495d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41d79b-be5d-4c14-98a6-d48f0a3902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2cff9e-f0b8-4e06-8276-3ab28d495d8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B96364-172B-4939-85C5-60FBFD5CE9FB}">
  <ds:schemaRefs>
    <ds:schemaRef ds:uri="a241d79b-be5d-4c14-98a6-d48f0a390245"/>
    <ds:schemaRef ds:uri="http://schemas.microsoft.com/office/2006/documentManagement/types"/>
    <ds:schemaRef ds:uri="http://schemas.microsoft.com/office/2006/metadata/properties"/>
    <ds:schemaRef ds:uri="ea2cff9e-f0b8-4e06-8276-3ab28d495d82"/>
    <ds:schemaRef ds:uri="http://www.w3.org/XML/1998/namespace"/>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12A8CD80-B76D-478D-891E-682628D3D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41d79b-be5d-4c14-98a6-d48f0a390245"/>
    <ds:schemaRef ds:uri="ea2cff9e-f0b8-4e06-8276-3ab28d495d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0522C-704B-48A0-A0F3-4DAD1A6476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11</vt:i4>
      </vt:variant>
    </vt:vector>
  </HeadingPairs>
  <TitlesOfParts>
    <vt:vector size="34" baseType="lpstr">
      <vt:lpstr>Feuil1</vt:lpstr>
      <vt:lpstr>CNU</vt:lpstr>
      <vt:lpstr>Rappel régle.-dates conseils</vt:lpstr>
      <vt:lpstr>BUT1 - 23_ 24</vt:lpstr>
      <vt:lpstr>choix</vt:lpstr>
      <vt:lpstr>BUT2 Parcours GCFF FI - 23_ 24</vt:lpstr>
      <vt:lpstr>BUT2 Parcours GCFF FA - 23_ 24</vt:lpstr>
      <vt:lpstr>BUT2 Parcours GEMA FI - 23_ 24</vt:lpstr>
      <vt:lpstr>BUT2 Parcours GEMA FA - 23_ 24</vt:lpstr>
      <vt:lpstr>BUT2 Parcours GPRH FI - 23_ 24</vt:lpstr>
      <vt:lpstr>BUT2 Parcours GPRH FA - 23_ 24</vt:lpstr>
      <vt:lpstr>BUT3 Parcours GCFF FI - 23_24</vt:lpstr>
      <vt:lpstr>BUT3 Parcours GCFF FA - 23_24</vt:lpstr>
      <vt:lpstr>BUT3 Parcours GEMA FI - 23_24</vt:lpstr>
      <vt:lpstr>BUT3 Parcours GEMA FA - 23_24</vt:lpstr>
      <vt:lpstr>BUT3 Parcours GPRH FI - 23_24</vt:lpstr>
      <vt:lpstr>BUT3 Parcours GPRH FA - 23_24</vt:lpstr>
      <vt:lpstr>ASSIDUITE</vt:lpstr>
      <vt:lpstr>Engagement sport</vt:lpstr>
      <vt:lpstr>Codes CNU</vt:lpstr>
      <vt:lpstr>Param</vt:lpstr>
      <vt:lpstr>Feuil4</vt:lpstr>
      <vt:lpstr>Feuil2</vt:lpstr>
      <vt:lpstr>CNU</vt:lpstr>
      <vt:lpstr>Lib_CNU</vt:lpstr>
      <vt:lpstr>Lib_Nat</vt:lpstr>
      <vt:lpstr>Nature</vt:lpstr>
      <vt:lpstr>'BUT1 - 23_ 24'!Zone_d_impression</vt:lpstr>
      <vt:lpstr>'BUT2 Parcours GCFF FA - 23_ 24'!Zone_d_impression</vt:lpstr>
      <vt:lpstr>'BUT2 Parcours GCFF FI - 23_ 24'!Zone_d_impression</vt:lpstr>
      <vt:lpstr>'BUT2 Parcours GEMA FA - 23_ 24'!Zone_d_impression</vt:lpstr>
      <vt:lpstr>'BUT2 Parcours GEMA FI - 23_ 24'!Zone_d_impression</vt:lpstr>
      <vt:lpstr>'BUT2 Parcours GPRH FA - 23_ 24'!Zone_d_impression</vt:lpstr>
      <vt:lpstr>'BUT2 Parcours GPRH FI - 23_ 24'!Zone_d_impression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Francoise.DAGAUD</cp:lastModifiedBy>
  <cp:revision/>
  <dcterms:created xsi:type="dcterms:W3CDTF">1996-10-21T11:03:58Z</dcterms:created>
  <dcterms:modified xsi:type="dcterms:W3CDTF">2023-10-26T06:56:32Z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0x0101009C8421DC8273DA43B0183DE21DBAC000</vt:lpwstr>
  </property>
</Properties>
</file>