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QUETTES PEDAGOGIQUES_BUT-DUT &amp; LP\MCC_2023-2024\M3C VOTEES EN CFVU\LP\"/>
    </mc:Choice>
  </mc:AlternateContent>
  <bookViews>
    <workbookView xWindow="0" yWindow="0" windowWidth="28800" windowHeight="12300"/>
  </bookViews>
  <sheets>
    <sheet name="Rappel régle.-dates conseils" sheetId="3" r:id="rId1"/>
    <sheet name="MCC_maquettes2023-2024" sheetId="1" r:id="rId2"/>
    <sheet name="ASSIDUITE" sheetId="4" r:id="rId3"/>
  </sheets>
  <externalReferences>
    <externalReference r:id="rId4"/>
    <externalReference r:id="rId5"/>
    <externalReference r:id="rId6"/>
  </externalReferences>
  <definedNames>
    <definedName name="modalité">#REF!</definedName>
    <definedName name="modalité2">#REF!</definedName>
    <definedName name="nat">#REF!</definedName>
    <definedName name="NATURE">#REF!</definedName>
    <definedName name="Nature2">'[1]Liste de valeurs'!$B$2:$B$7</definedName>
    <definedName name="naturex">#REF!</definedName>
    <definedName name="sections_CNU">'[2]valeurs listes déroulantes'!$K$1:$K$46</definedName>
    <definedName name="Typ_UE">'[3]valeurs listes déroulantes'!$L$1:$L$2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1" l="1"/>
  <c r="Z7" i="1"/>
  <c r="Z9" i="1"/>
  <c r="Z10" i="1"/>
  <c r="Z11" i="1"/>
  <c r="Z12" i="1"/>
  <c r="Z13" i="1"/>
  <c r="Z14" i="1"/>
  <c r="Z15" i="1"/>
  <c r="Z16" i="1"/>
  <c r="Z17" i="1"/>
  <c r="Z18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D4" i="1" l="1"/>
  <c r="D6" i="1"/>
  <c r="D7" i="1"/>
  <c r="D8" i="1" s="1"/>
  <c r="D9" i="1"/>
  <c r="D10" i="1"/>
  <c r="D11" i="1"/>
  <c r="D12" i="1"/>
  <c r="D13" i="1"/>
  <c r="D14" i="1"/>
  <c r="D15" i="1"/>
  <c r="D16" i="1"/>
  <c r="D17" i="1"/>
  <c r="D21" i="1" s="1"/>
  <c r="C5" i="1"/>
  <c r="D18" i="1" l="1"/>
  <c r="D22" i="1" s="1"/>
</calcChain>
</file>

<file path=xl/sharedStrings.xml><?xml version="1.0" encoding="utf-8"?>
<sst xmlns="http://schemas.openxmlformats.org/spreadsheetml/2006/main" count="222" uniqueCount="94">
  <si>
    <t>N°UE</t>
  </si>
  <si>
    <t>Intitulé de l'enseignement</t>
  </si>
  <si>
    <t>COEF</t>
  </si>
  <si>
    <t>ECTS</t>
  </si>
  <si>
    <t>Volume horaire</t>
  </si>
  <si>
    <t>CM</t>
  </si>
  <si>
    <t>TD</t>
  </si>
  <si>
    <t>TP</t>
  </si>
  <si>
    <t xml:space="preserve">Semestre 1 </t>
  </si>
  <si>
    <t xml:space="preserve"> </t>
  </si>
  <si>
    <t>Semestre 2</t>
  </si>
  <si>
    <t>UE 1.1 Droit administratif</t>
  </si>
  <si>
    <t>UE 1.2 Droit européen</t>
  </si>
  <si>
    <t>UE 1.3 Droit civil</t>
  </si>
  <si>
    <t>UE 1.4 Droit social</t>
  </si>
  <si>
    <t>UE 2.1 Histoire et sociologie de la protection sociale</t>
  </si>
  <si>
    <t>UE 2.2 Organisation de la protection sociale</t>
  </si>
  <si>
    <t>UE 2.3 Relations avec les usagers du service</t>
  </si>
  <si>
    <t>UE 3.1 Fil rouge : Etude thématique</t>
  </si>
  <si>
    <t>UE 3.2 Autres thèmes spécialisés</t>
  </si>
  <si>
    <t>UE 4.1 Techniques d'expression et conduite de projet</t>
  </si>
  <si>
    <t>UE 4.2 Anglais</t>
  </si>
  <si>
    <t>UE 4.3 Informatique</t>
  </si>
  <si>
    <t>UE 5.0 Projet tutoré</t>
  </si>
  <si>
    <t>UE 6.0 Stage</t>
  </si>
  <si>
    <t xml:space="preserve">Dates de l'examen et avis de la CFVU </t>
  </si>
  <si>
    <t xml:space="preserve">Responsable du parcours </t>
  </si>
  <si>
    <t xml:space="preserve">Statut </t>
  </si>
  <si>
    <r>
      <rPr>
        <b/>
        <u/>
        <sz val="11"/>
        <color theme="1"/>
        <rFont val="Calibri"/>
        <family val="2"/>
        <scheme val="minor"/>
      </rPr>
      <t>quelques rappels réglementaires</t>
    </r>
    <r>
      <rPr>
        <b/>
        <sz val="11"/>
        <color theme="1"/>
        <rFont val="Calibri"/>
        <family val="2"/>
        <scheme val="minor"/>
      </rPr>
      <t xml:space="preserve">  :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</si>
  <si>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>Toute maquette d’enseignement doit dans ses MCC prévoir obligatoirement un Régime Spécial d’Etudes (RSE)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</si>
  <si>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 xml:space="preserve">Les types de contrôle et d’épreuves autorisés sont à titre d’exemple: 
'- </t>
    </r>
    <r>
      <rPr>
        <sz val="10"/>
        <rFont val="Trebuchet MS"/>
        <family val="2"/>
      </rPr>
      <t>Contrôle Continu intégral  (CC)  2 minimum 
- Contrôle mixte (ex : partiel , galop d'essai...</t>
    </r>
    <r>
      <rPr>
        <b/>
        <sz val="10"/>
        <rFont val="Trebuchet MS"/>
        <family val="2"/>
      </rPr>
      <t>.) + CT</t>
    </r>
    <r>
      <rPr>
        <sz val="10"/>
        <rFont val="Trebuchet MS"/>
        <family val="2"/>
      </rPr>
      <t xml:space="preserve">
- Examen Terminal (CT)
-  Ecrit (l'indication de la durée est obligatoire) 
-  Oral (durée à préciser)</t>
    </r>
    <r>
      <rPr>
        <sz val="10"/>
        <color rgb="FF000000"/>
        <rFont val="Trebuchet MS"/>
        <family val="2"/>
      </rPr>
      <t xml:space="preserve">
-  Ecrit </t>
    </r>
    <r>
      <rPr>
        <sz val="10"/>
        <rFont val="Trebuchet MS"/>
        <family val="2"/>
      </rPr>
      <t xml:space="preserve"> et Oral (durées à préciser)</t>
    </r>
    <r>
      <rPr>
        <sz val="10"/>
        <color rgb="FF000000"/>
        <rFont val="Trebuchet MS"/>
        <family val="2"/>
      </rPr>
      <t xml:space="preserve">
</t>
    </r>
    <r>
      <rPr>
        <b/>
        <sz val="10"/>
        <color rgb="FF000000"/>
        <rFont val="Trebuchet MS"/>
        <family val="2"/>
      </rPr>
      <t xml:space="preserve">
Il n'est pas possible de prévoir un CC </t>
    </r>
    <r>
      <rPr>
        <b/>
        <u/>
        <sz val="10"/>
        <color rgb="FF000000"/>
        <rFont val="Trebuchet MS"/>
        <family val="2"/>
      </rPr>
      <t>ou</t>
    </r>
    <r>
      <rPr>
        <b/>
        <sz val="10"/>
        <color rgb="FF000000"/>
        <rFont val="Trebuchet MS"/>
        <family val="2"/>
      </rPr>
      <t xml:space="preserve"> CT (le choix doit être opéré très clairement)</t>
    </r>
    <r>
      <rPr>
        <sz val="10"/>
        <color rgb="FF000000"/>
        <rFont val="Trebuchet MS"/>
        <family val="2"/>
      </rPr>
      <t xml:space="preserve">
</t>
    </r>
  </si>
  <si>
    <r>
      <t>·</t>
    </r>
    <r>
      <rPr>
        <sz val="7"/>
        <color rgb="FF00000A"/>
        <rFont val="Times New Roman"/>
        <family val="1"/>
      </rPr>
      <t xml:space="preserve">         </t>
    </r>
    <r>
      <rPr>
        <sz val="10"/>
        <color rgb="FF00000A"/>
        <rFont val="Trebuchet MS"/>
        <family val="2"/>
      </rPr>
      <t>Les mémoires, rapports de stage* et projet tuteuré se déroulent en session unique.
*Cela ne s'applique pas aux périodes d'observation telles que définies par la CFVU.</t>
    </r>
  </si>
  <si>
    <r>
      <t xml:space="preserve">Toute modification (intitulé d'UE par exemple) devra être signalée (ecriture en rouge, case remplie en jaune). </t>
    </r>
    <r>
      <rPr>
        <b/>
        <u/>
        <sz val="10"/>
        <color rgb="FF000000"/>
        <rFont val="Trebuchet MS"/>
        <family val="2"/>
      </rPr>
      <t>Elle devra avoir été validée par le Conseil de la composante.</t>
    </r>
  </si>
  <si>
    <t>Les modalités de contrôle des connaissances pour les enseignements d'un même parcours pour le même diplôme sont strictement identiques quel que soit le site de formation</t>
  </si>
  <si>
    <t>modalité</t>
  </si>
  <si>
    <t>CC</t>
  </si>
  <si>
    <t>écrit</t>
  </si>
  <si>
    <t>CT</t>
  </si>
  <si>
    <t>oral</t>
  </si>
  <si>
    <t>dossier</t>
  </si>
  <si>
    <t>écrit et oral</t>
  </si>
  <si>
    <t xml:space="preserve">Code Apogée de l'ELP
</t>
  </si>
  <si>
    <t>Session 1</t>
  </si>
  <si>
    <t>Session de rattrapage</t>
  </si>
  <si>
    <t>RNE</t>
  </si>
  <si>
    <t>RSE</t>
  </si>
  <si>
    <t>quotité (en %)</t>
  </si>
  <si>
    <t>nature</t>
  </si>
  <si>
    <t>durée</t>
  </si>
  <si>
    <t>quotité (%)</t>
  </si>
  <si>
    <t xml:space="preserve">Intitulé de la mention </t>
  </si>
  <si>
    <t xml:space="preserve">Parcours </t>
  </si>
  <si>
    <t>INTERVENTION SOCIALE : ACCOMPAGNEMENT DE PUBLICS SPECIFIQUES</t>
  </si>
  <si>
    <t>Gestion de la protection sociale</t>
  </si>
  <si>
    <t xml:space="preserve">Type de l'enseignement </t>
  </si>
  <si>
    <t>Si UE mutualisée à d'autres mentions ou années de formation, indiquer lesquelles</t>
  </si>
  <si>
    <t>Porteur 
(o/n)</t>
  </si>
  <si>
    <t>UE 1.3 Droit civil mutualisé</t>
  </si>
  <si>
    <t>LP EAGR</t>
  </si>
  <si>
    <t>n</t>
  </si>
  <si>
    <t xml:space="preserve">Eecrit </t>
  </si>
  <si>
    <t>BPD5GRPS</t>
  </si>
  <si>
    <t>BPD5PS11</t>
  </si>
  <si>
    <t>BPD5PS12</t>
  </si>
  <si>
    <t>BPD5PS13</t>
  </si>
  <si>
    <t>BPD5PS14</t>
  </si>
  <si>
    <t>BPD5PS21</t>
  </si>
  <si>
    <t>BPD5PS22</t>
  </si>
  <si>
    <t>BPD5PS23</t>
  </si>
  <si>
    <t>BPD5PS31</t>
  </si>
  <si>
    <t>BPD5PS32</t>
  </si>
  <si>
    <t>BPD5PS41</t>
  </si>
  <si>
    <t>BPD5PS42</t>
  </si>
  <si>
    <t>BPD5PS43</t>
  </si>
  <si>
    <t>BPD6PS51</t>
  </si>
  <si>
    <t>BPD6PS61</t>
  </si>
  <si>
    <t>2X28</t>
  </si>
  <si>
    <t>3X28</t>
  </si>
  <si>
    <t>Madame Frédérique BARNIER</t>
  </si>
  <si>
    <t>Maître de Conférence</t>
  </si>
  <si>
    <t>1h30</t>
  </si>
  <si>
    <t>30mn</t>
  </si>
  <si>
    <t>1h00</t>
  </si>
  <si>
    <t>3h00</t>
  </si>
  <si>
    <t>2h</t>
  </si>
  <si>
    <t>Dossier</t>
  </si>
  <si>
    <t xml:space="preserve">Dossiers </t>
  </si>
  <si>
    <t>2h00</t>
  </si>
  <si>
    <t>2x2h00 3h00</t>
  </si>
  <si>
    <t>2x2h00 et 3h00</t>
  </si>
  <si>
    <t>En cas de situation sanitaire dégradée :</t>
  </si>
  <si>
    <t> - contrôle continu et réalisation de devoirs en temps limité à distance.</t>
  </si>
  <si>
    <t>les modalité d'évaluation en cas d'enseignement à distance seront les suivantes :</t>
  </si>
  <si>
    <t xml:space="preserve">Date de l'examen et avis du conseil de l'UFR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</si>
</sst>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u/>
      <sz val="10"/>
      <color rgb="FF000000"/>
      <name val="Trebuchet MS"/>
      <family val="2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</font>
    <font>
      <sz val="10"/>
      <color rgb="FF00000A"/>
      <name val="Trebuchet MS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2"/>
      <color theme="0" tint="-0.14999847407452621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Verdana"/>
      <family val="2"/>
    </font>
    <font>
      <b/>
      <sz val="12"/>
      <color theme="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DEF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DE9F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FDEEE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3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9" xfId="0" applyNumberFormat="1" applyFont="1" applyBorder="1" applyAlignment="1"/>
    <xf numFmtId="1" fontId="4" fillId="2" borderId="9" xfId="0" applyNumberFormat="1" applyFont="1" applyFill="1" applyBorder="1" applyAlignment="1">
      <alignment horizontal="center" wrapText="1"/>
    </xf>
    <xf numFmtId="1" fontId="4" fillId="2" borderId="10" xfId="0" applyNumberFormat="1" applyFont="1" applyFill="1" applyBorder="1" applyAlignment="1">
      <alignment horizontal="center" wrapText="1"/>
    </xf>
    <xf numFmtId="0" fontId="7" fillId="0" borderId="5" xfId="1" applyFont="1" applyFill="1" applyBorder="1" applyAlignment="1" applyProtection="1">
      <alignment horizontal="left" wrapText="1"/>
    </xf>
    <xf numFmtId="0" fontId="0" fillId="0" borderId="5" xfId="0" applyBorder="1"/>
    <xf numFmtId="0" fontId="7" fillId="3" borderId="5" xfId="1" applyFont="1" applyFill="1" applyBorder="1" applyAlignment="1" applyProtection="1">
      <alignment horizontal="center" wrapText="1"/>
    </xf>
    <xf numFmtId="0" fontId="8" fillId="0" borderId="5" xfId="0" applyFont="1" applyBorder="1" applyAlignment="1">
      <alignment wrapText="1"/>
    </xf>
    <xf numFmtId="0" fontId="0" fillId="4" borderId="5" xfId="0" applyFill="1" applyBorder="1"/>
    <xf numFmtId="0" fontId="8" fillId="0" borderId="0" xfId="0" applyFont="1"/>
    <xf numFmtId="0" fontId="8" fillId="0" borderId="5" xfId="0" applyFont="1" applyBorder="1"/>
    <xf numFmtId="0" fontId="8" fillId="0" borderId="0" xfId="0" applyFont="1" applyBorder="1"/>
    <xf numFmtId="0" fontId="0" fillId="2" borderId="0" xfId="0" applyFill="1" applyBorder="1"/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6" fillId="3" borderId="5" xfId="1" applyNumberFormat="1" applyFont="1" applyFill="1" applyBorder="1" applyAlignment="1" applyProtection="1">
      <alignment horizontal="center" wrapText="1"/>
    </xf>
    <xf numFmtId="0" fontId="21" fillId="6" borderId="5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1" fontId="4" fillId="9" borderId="10" xfId="0" applyNumberFormat="1" applyFont="1" applyFill="1" applyBorder="1" applyAlignment="1">
      <alignment horizontal="center" wrapText="1"/>
    </xf>
    <xf numFmtId="0" fontId="3" fillId="6" borderId="5" xfId="0" applyNumberFormat="1" applyFont="1" applyFill="1" applyBorder="1" applyAlignment="1">
      <alignment vertical="top" wrapText="1"/>
    </xf>
    <xf numFmtId="0" fontId="3" fillId="7" borderId="5" xfId="0" applyNumberFormat="1" applyFont="1" applyFill="1" applyBorder="1" applyAlignment="1">
      <alignment vertical="top" wrapText="1"/>
    </xf>
    <xf numFmtId="1" fontId="1" fillId="9" borderId="10" xfId="0" applyNumberFormat="1" applyFont="1" applyFill="1" applyBorder="1" applyAlignment="1">
      <alignment horizontal="center" wrapText="1"/>
    </xf>
    <xf numFmtId="0" fontId="22" fillId="10" borderId="5" xfId="0" applyNumberFormat="1" applyFont="1" applyFill="1" applyBorder="1" applyAlignment="1">
      <alignment vertical="top" wrapText="1"/>
    </xf>
    <xf numFmtId="0" fontId="8" fillId="0" borderId="5" xfId="0" applyFont="1" applyBorder="1" applyAlignment="1">
      <alignment vertical="center"/>
    </xf>
    <xf numFmtId="0" fontId="1" fillId="2" borderId="9" xfId="0" applyNumberFormat="1" applyFont="1" applyFill="1" applyBorder="1" applyAlignment="1">
      <alignment horizontal="center" wrapText="1"/>
    </xf>
    <xf numFmtId="1" fontId="3" fillId="7" borderId="5" xfId="0" applyNumberFormat="1" applyFont="1" applyFill="1" applyBorder="1" applyAlignment="1">
      <alignment vertical="top" wrapText="1"/>
    </xf>
    <xf numFmtId="15" fontId="0" fillId="4" borderId="5" xfId="0" applyNumberFormat="1" applyFill="1" applyBorder="1"/>
    <xf numFmtId="0" fontId="25" fillId="0" borderId="0" xfId="0" applyNumberFormat="1" applyFont="1" applyFill="1" applyAlignment="1">
      <alignment vertical="top" wrapText="1"/>
    </xf>
    <xf numFmtId="0" fontId="26" fillId="0" borderId="0" xfId="0" applyNumberFormat="1" applyFont="1" applyFill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3" fillId="0" borderId="0" xfId="0" applyFont="1" applyFill="1"/>
    <xf numFmtId="0" fontId="26" fillId="0" borderId="0" xfId="0" applyNumberFormat="1" applyFont="1" applyFill="1" applyAlignment="1">
      <alignment vertical="top" wrapText="1"/>
    </xf>
    <xf numFmtId="0" fontId="27" fillId="0" borderId="5" xfId="0" applyFont="1" applyFill="1" applyBorder="1" applyAlignment="1" applyProtection="1"/>
    <xf numFmtId="0" fontId="28" fillId="0" borderId="9" xfId="0" applyNumberFormat="1" applyFont="1" applyFill="1" applyBorder="1" applyAlignment="1">
      <alignment horizontal="center" wrapText="1"/>
    </xf>
    <xf numFmtId="0" fontId="27" fillId="0" borderId="5" xfId="1" applyFont="1" applyFill="1" applyBorder="1" applyAlignment="1" applyProtection="1">
      <alignment horizontal="center" wrapText="1"/>
    </xf>
    <xf numFmtId="1" fontId="27" fillId="0" borderId="10" xfId="0" applyNumberFormat="1" applyFont="1" applyFill="1" applyBorder="1" applyAlignment="1">
      <alignment horizontal="center" wrapText="1"/>
    </xf>
    <xf numFmtId="0" fontId="29" fillId="0" borderId="0" xfId="0" applyNumberFormat="1" applyFont="1" applyFill="1" applyAlignment="1">
      <alignment vertical="top" wrapText="1"/>
    </xf>
    <xf numFmtId="14" fontId="0" fillId="4" borderId="5" xfId="0" applyNumberFormat="1" applyFill="1" applyBorder="1"/>
    <xf numFmtId="0" fontId="1" fillId="5" borderId="1" xfId="0" applyNumberFormat="1" applyFont="1" applyFill="1" applyBorder="1" applyAlignment="1">
      <alignment horizontal="center" vertical="center" wrapText="1"/>
    </xf>
    <xf numFmtId="1" fontId="1" fillId="5" borderId="3" xfId="0" applyNumberFormat="1" applyFont="1" applyFill="1" applyBorder="1" applyAlignment="1">
      <alignment horizontal="center" vertical="center" wrapText="1"/>
    </xf>
    <xf numFmtId="1" fontId="1" fillId="5" borderId="6" xfId="0" applyNumberFormat="1" applyFont="1" applyFill="1" applyBorder="1" applyAlignment="1">
      <alignment horizontal="center" vertical="center" wrapText="1"/>
    </xf>
    <xf numFmtId="0" fontId="27" fillId="0" borderId="4" xfId="1" applyNumberFormat="1" applyFont="1" applyFill="1" applyBorder="1" applyAlignment="1" applyProtection="1">
      <alignment horizontal="center" vertical="center" wrapText="1"/>
    </xf>
    <xf numFmtId="49" fontId="27" fillId="0" borderId="8" xfId="1" applyNumberFormat="1" applyFont="1" applyFill="1" applyBorder="1" applyAlignment="1" applyProtection="1">
      <alignment horizontal="center" vertical="center" wrapText="1"/>
    </xf>
    <xf numFmtId="49" fontId="27" fillId="0" borderId="14" xfId="1" applyNumberFormat="1" applyFont="1" applyFill="1" applyBorder="1" applyAlignment="1" applyProtection="1">
      <alignment horizontal="center" vertical="center" wrapText="1"/>
    </xf>
    <xf numFmtId="0" fontId="20" fillId="5" borderId="15" xfId="0" applyNumberFormat="1" applyFont="1" applyFill="1" applyBorder="1" applyAlignment="1">
      <alignment horizontal="center" vertical="center"/>
    </xf>
    <xf numFmtId="0" fontId="20" fillId="5" borderId="16" xfId="0" applyNumberFormat="1" applyFont="1" applyFill="1" applyBorder="1" applyAlignment="1">
      <alignment horizontal="center" vertical="center"/>
    </xf>
    <xf numFmtId="0" fontId="20" fillId="5" borderId="17" xfId="0" applyNumberFormat="1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1" fillId="5" borderId="2" xfId="0" applyNumberFormat="1" applyFont="1" applyFill="1" applyBorder="1" applyAlignment="1">
      <alignment horizontal="center" vertical="center" wrapText="1"/>
    </xf>
    <xf numFmtId="1" fontId="1" fillId="5" borderId="7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12" xfId="0" applyNumberFormat="1" applyFont="1" applyFill="1" applyBorder="1" applyAlignment="1">
      <alignment horizontal="center" vertical="center"/>
    </xf>
    <xf numFmtId="0" fontId="2" fillId="5" borderId="1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CCFF"/>
      <color rgb="FFCC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427809</xdr:colOff>
      <xdr:row>39</xdr:row>
      <xdr:rowOff>180048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6523809" cy="74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RECTION-CFVU\DIRECTION\Secr&#233;tariat%20POLE%20AVENIR\MODALITES%20DE%20CONTROLE%20DES%20CONNAISSANCES\MCC%202018-2019\LP%20-%20DEG\MCC%202018-2019_LP%20Assurance,%20Banque,%20Finance_version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FI\Direction%20de%20la%20formation%20initiale\Contrat%202018-2022-%20retour%20composantes\Licence%20professionnelle\Droit,%20Economie,%20Gestion\IUT%2018\Intervention%20sociale\descriptif_de%20la%20formation_LP_intervention%20socia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DAGAUD.IUT\AppData\Local\Temp\GPS%20EVALUATION%202016\2017%20OFFRE%20DE%20FORMATION\fichier_descriptif_des_enseignements_licence_professionnelle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égle.-dates conseils"/>
      <sheetName val="MCC_maquettes2018-2019"/>
      <sheetName val="cout maquette apres MCC"/>
      <sheetName val="Liste de valeurs"/>
    </sheetNames>
    <sheetDataSet>
      <sheetData sheetId="0"/>
      <sheetData sheetId="1"/>
      <sheetData sheetId="2"/>
      <sheetData sheetId="3">
        <row r="2">
          <cell r="B2" t="str">
            <v>écrit</v>
          </cell>
        </row>
        <row r="3">
          <cell r="B3" t="str">
            <v>oral</v>
          </cell>
        </row>
        <row r="4">
          <cell r="B4" t="str">
            <v>dossier</v>
          </cell>
        </row>
        <row r="5">
          <cell r="B5" t="str">
            <v>mémoire</v>
          </cell>
        </row>
        <row r="6">
          <cell r="B6" t="str">
            <v>rapport de visite</v>
          </cell>
        </row>
        <row r="7">
          <cell r="B7" t="str">
            <v>écrit et 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_aide à la saisie"/>
      <sheetName val="Description"/>
      <sheetName val="Equipe pédagogique"/>
      <sheetName val="Exemples"/>
      <sheetName val="valeurs listes déroulantes"/>
    </sheetNames>
    <sheetDataSet>
      <sheetData sheetId="0"/>
      <sheetData sheetId="1"/>
      <sheetData sheetId="2"/>
      <sheetData sheetId="3"/>
      <sheetData sheetId="4">
        <row r="1">
          <cell r="K1" t="str">
            <v>01 : Droit privé et sciences criminelles</v>
          </cell>
        </row>
        <row r="2">
          <cell r="K2" t="str">
            <v>02 : Droit public</v>
          </cell>
        </row>
        <row r="3">
          <cell r="K3" t="str">
            <v>03 : Histoire du droit et des institutions</v>
          </cell>
        </row>
        <row r="4">
          <cell r="K4" t="str">
            <v>05 : Sciences économiques</v>
          </cell>
        </row>
        <row r="5">
          <cell r="K5" t="str">
            <v>06 : Sciences de gestion</v>
          </cell>
        </row>
        <row r="6">
          <cell r="K6" t="str">
            <v>07 : Sciences du langage : linguistique et phonétique générales</v>
          </cell>
        </row>
        <row r="7">
          <cell r="K7" t="str">
            <v>08 : Langue et littérature anciennes</v>
          </cell>
        </row>
        <row r="8">
          <cell r="K8" t="str">
            <v>09 : Langue et littérature françaises</v>
          </cell>
        </row>
        <row r="9">
          <cell r="K9" t="str">
            <v>10 : Littératures comparées</v>
          </cell>
        </row>
        <row r="10">
          <cell r="K10" t="str">
            <v>11 : Langues et littératures anglaises et anglo-saxonnes</v>
          </cell>
        </row>
        <row r="11">
          <cell r="K11" t="str">
            <v>12 : Langues et littératures germaniques et scandinaves</v>
          </cell>
        </row>
        <row r="12">
          <cell r="K12" t="str">
            <v>14 : Langues et littératures romanes : espagnol, italien, portugais…</v>
          </cell>
        </row>
        <row r="13">
          <cell r="K13" t="str">
            <v>15 : Langues et littératures arables, chinoises, japonaises, hébraïques…</v>
          </cell>
        </row>
        <row r="14">
          <cell r="K14" t="str">
            <v>16 : Psychologie, psychologie clinique, psychologie sociale</v>
          </cell>
        </row>
        <row r="15">
          <cell r="K15" t="str">
            <v>17 :Philosophie</v>
          </cell>
        </row>
        <row r="16">
          <cell r="K16" t="str">
            <v>18 : Architecture, arts appliqués, arts plastiques, arts du spectacle….</v>
          </cell>
        </row>
        <row r="17">
          <cell r="K17" t="str">
            <v>19 : Sociologie, démographie</v>
          </cell>
        </row>
        <row r="18">
          <cell r="K18" t="str">
            <v>20 : Ethnologie, préhistoire, anthropologie biologique</v>
          </cell>
        </row>
        <row r="19">
          <cell r="K19" t="str">
            <v>21 : Histoire , civilisations, archéologie et art des mondes anciens et médiévaux</v>
          </cell>
        </row>
        <row r="20">
          <cell r="K20" t="str">
            <v>22 : Histoire , civilisations : histoire des mondes modernes, histoire du monde contemporain</v>
          </cell>
        </row>
        <row r="21">
          <cell r="K21" t="str">
            <v>23 : Géographie physique, humaine, économique et régionale</v>
          </cell>
        </row>
        <row r="22">
          <cell r="K22" t="str">
            <v>25 : Mathématiques</v>
          </cell>
        </row>
        <row r="23">
          <cell r="K23" t="str">
            <v>27 : Informatique</v>
          </cell>
        </row>
        <row r="24">
          <cell r="K24" t="str">
            <v>28 : Milieux denses et matériaux</v>
          </cell>
        </row>
        <row r="25">
          <cell r="K25" t="str">
            <v>30 : Milieux dilués et optique</v>
          </cell>
        </row>
        <row r="26">
          <cell r="K26" t="str">
            <v>31 : Chimie théorique, physique et analytique</v>
          </cell>
        </row>
        <row r="27">
          <cell r="K27" t="str">
            <v>32 : Chimie organique, minérale, industrielle</v>
          </cell>
        </row>
        <row r="28">
          <cell r="K28" t="str">
            <v>33 : Chimie des matériaux</v>
          </cell>
        </row>
        <row r="29">
          <cell r="K29" t="str">
            <v>34 : Astronomie, astrophysique</v>
          </cell>
        </row>
        <row r="30">
          <cell r="K30" t="str">
            <v>35 : Structure et évolution de la terre et des autres planètes</v>
          </cell>
        </row>
        <row r="31">
          <cell r="K31" t="str">
            <v>36 : Terre solide : géodynamique des enveloppes supérieures, paléobiosphère</v>
          </cell>
        </row>
        <row r="32">
          <cell r="K32" t="str">
            <v>37 : Météorologie, océanographie physique de l'environnement</v>
          </cell>
        </row>
        <row r="33">
          <cell r="K33" t="str">
            <v>60 : Mécanique, génie mécanique, génie civil</v>
          </cell>
        </row>
        <row r="34">
          <cell r="K34" t="str">
            <v>61 : Génie informatique, automatique et traitement du signal</v>
          </cell>
        </row>
        <row r="35">
          <cell r="K35" t="str">
            <v>62 : Energétique, génie des procédés</v>
          </cell>
        </row>
        <row r="36">
          <cell r="K36" t="str">
            <v>63 : Génie électrique, électronique, photonique et systèmes</v>
          </cell>
        </row>
        <row r="37">
          <cell r="K37" t="str">
            <v>64 : Biochimie et biologie moléculaire</v>
          </cell>
        </row>
        <row r="38">
          <cell r="K38" t="str">
            <v>65 : Biologie cellulaire</v>
          </cell>
        </row>
        <row r="39">
          <cell r="K39" t="str">
            <v>66 : Physiologie</v>
          </cell>
        </row>
        <row r="40">
          <cell r="K40" t="str">
            <v>67 :Biologie des populations et écologie</v>
          </cell>
        </row>
        <row r="41">
          <cell r="K41" t="str">
            <v>68 : Biologie des organismes</v>
          </cell>
        </row>
        <row r="42">
          <cell r="K42" t="str">
            <v>69 : Neurosciences</v>
          </cell>
        </row>
        <row r="43">
          <cell r="K43" t="str">
            <v>70 : Sciences de l'éducation</v>
          </cell>
        </row>
        <row r="44">
          <cell r="K44" t="str">
            <v>71 : Sciences de l'information et de la communication</v>
          </cell>
        </row>
        <row r="45">
          <cell r="K45" t="str">
            <v>72 : Epistémologie, histoire des sciences et des techniques</v>
          </cell>
        </row>
        <row r="46">
          <cell r="K46" t="str">
            <v>74 : Sciences et techniques des activités physiques et sportives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_aide à la saisie"/>
      <sheetName val="Description"/>
      <sheetName val="Equipe pédagogique"/>
      <sheetName val="Exemples"/>
      <sheetName val="valeurs listes déroulantes"/>
    </sheetNames>
    <sheetDataSet>
      <sheetData sheetId="0" refreshError="1"/>
      <sheetData sheetId="1">
        <row r="4">
          <cell r="C4" t="str">
            <v xml:space="preserve"> </v>
          </cell>
        </row>
        <row r="6">
          <cell r="E6" t="str">
            <v>UE de tronc commun</v>
          </cell>
        </row>
        <row r="7">
          <cell r="E7" t="str">
            <v>UE de tronc commun</v>
          </cell>
        </row>
        <row r="8">
          <cell r="E8" t="str">
            <v>UE de tronc commun</v>
          </cell>
        </row>
        <row r="9">
          <cell r="E9" t="str">
            <v>UE de tronc commun</v>
          </cell>
        </row>
        <row r="10">
          <cell r="E10" t="str">
            <v>UE de tronc commun</v>
          </cell>
        </row>
        <row r="11">
          <cell r="E11" t="str">
            <v>UE de tronc commun</v>
          </cell>
        </row>
        <row r="12">
          <cell r="E12" t="str">
            <v>UE de tronc commun</v>
          </cell>
        </row>
        <row r="13">
          <cell r="E13" t="str">
            <v>UE de tronc commun</v>
          </cell>
        </row>
        <row r="14">
          <cell r="E14" t="str">
            <v>UE de tronc commun</v>
          </cell>
        </row>
        <row r="15">
          <cell r="E15" t="str">
            <v>UE de tronc commun</v>
          </cell>
        </row>
        <row r="16">
          <cell r="E16" t="str">
            <v>UE de tronc commun</v>
          </cell>
        </row>
      </sheetData>
      <sheetData sheetId="2" refreshError="1"/>
      <sheetData sheetId="3" refreshError="1"/>
      <sheetData sheetId="4">
        <row r="1">
          <cell r="L1" t="str">
            <v>UE de tronc commun</v>
          </cell>
        </row>
        <row r="2">
          <cell r="L2" t="str">
            <v>UE de spécialisation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12" sqref="B12"/>
    </sheetView>
  </sheetViews>
  <sheetFormatPr baseColWidth="10" defaultRowHeight="15" x14ac:dyDescent="0.25"/>
  <cols>
    <col min="1" max="1" width="50.7109375" customWidth="1"/>
    <col min="2" max="2" width="65.42578125" bestFit="1" customWidth="1"/>
    <col min="4" max="4" width="29.42578125" bestFit="1" customWidth="1"/>
  </cols>
  <sheetData>
    <row r="1" spans="1:4" ht="28.5" customHeight="1" x14ac:dyDescent="0.25">
      <c r="A1" s="29" t="s">
        <v>50</v>
      </c>
      <c r="B1" s="29" t="s">
        <v>52</v>
      </c>
      <c r="C1" s="29" t="s">
        <v>51</v>
      </c>
      <c r="D1" s="29" t="s">
        <v>53</v>
      </c>
    </row>
    <row r="2" spans="1:4" x14ac:dyDescent="0.25">
      <c r="A2" s="9" t="s">
        <v>93</v>
      </c>
      <c r="B2" s="32">
        <v>45068</v>
      </c>
    </row>
    <row r="3" spans="1:4" x14ac:dyDescent="0.25">
      <c r="A3" s="11"/>
    </row>
    <row r="4" spans="1:4" x14ac:dyDescent="0.25">
      <c r="A4" s="12" t="s">
        <v>25</v>
      </c>
      <c r="B4" s="43">
        <v>45089</v>
      </c>
    </row>
    <row r="5" spans="1:4" x14ac:dyDescent="0.25">
      <c r="A5" s="11"/>
    </row>
    <row r="6" spans="1:4" x14ac:dyDescent="0.25">
      <c r="A6" s="12" t="s">
        <v>26</v>
      </c>
      <c r="B6" s="10" t="s">
        <v>78</v>
      </c>
    </row>
    <row r="7" spans="1:4" x14ac:dyDescent="0.25">
      <c r="A7" s="12" t="s">
        <v>27</v>
      </c>
      <c r="B7" s="10" t="s">
        <v>79</v>
      </c>
    </row>
    <row r="8" spans="1:4" x14ac:dyDescent="0.25">
      <c r="A8" s="13"/>
      <c r="B8" s="14"/>
    </row>
    <row r="9" spans="1:4" x14ac:dyDescent="0.25">
      <c r="A9" s="11" t="s">
        <v>28</v>
      </c>
    </row>
    <row r="10" spans="1:4" ht="30" x14ac:dyDescent="0.25">
      <c r="A10" s="15" t="s">
        <v>29</v>
      </c>
    </row>
    <row r="12" spans="1:4" ht="180" x14ac:dyDescent="0.25">
      <c r="A12" s="16" t="s">
        <v>30</v>
      </c>
      <c r="B12" s="16"/>
    </row>
    <row r="13" spans="1:4" ht="60" x14ac:dyDescent="0.25">
      <c r="A13" s="17" t="s">
        <v>31</v>
      </c>
    </row>
    <row r="14" spans="1:4" ht="60" x14ac:dyDescent="0.25">
      <c r="A14" s="18" t="s">
        <v>32</v>
      </c>
    </row>
    <row r="15" spans="1:4" x14ac:dyDescent="0.25">
      <c r="A15" s="19"/>
    </row>
    <row r="16" spans="1:4" ht="60" x14ac:dyDescent="0.25">
      <c r="A16" s="19" t="s">
        <v>33</v>
      </c>
    </row>
    <row r="17" spans="1:1" x14ac:dyDescent="0.25">
      <c r="A17" s="19"/>
    </row>
    <row r="18" spans="1:1" x14ac:dyDescent="0.25">
      <c r="A18" s="19"/>
    </row>
    <row r="19" spans="1:1" x14ac:dyDescent="0.25">
      <c r="A19" s="19"/>
    </row>
    <row r="20" spans="1:1" x14ac:dyDescent="0.25">
      <c r="A20" s="19"/>
    </row>
    <row r="21" spans="1:1" x14ac:dyDescent="0.25">
      <c r="A21" s="19"/>
    </row>
    <row r="22" spans="1:1" x14ac:dyDescent="0.25">
      <c r="A22" s="19"/>
    </row>
    <row r="24" spans="1:1" x14ac:dyDescent="0.25">
      <c r="A24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28"/>
  <sheetViews>
    <sheetView zoomScale="74" zoomScaleNormal="74" workbookViewId="0">
      <selection activeCell="J17" sqref="J17"/>
    </sheetView>
  </sheetViews>
  <sheetFormatPr baseColWidth="10" defaultColWidth="11.5703125" defaultRowHeight="15" x14ac:dyDescent="0.25"/>
  <cols>
    <col min="1" max="1" width="11.5703125" style="1" customWidth="1"/>
    <col min="2" max="2" width="49.85546875" style="1" customWidth="1"/>
    <col min="3" max="3" width="11.5703125" style="1" customWidth="1"/>
    <col min="4" max="4" width="27.7109375" style="1" customWidth="1"/>
    <col min="5" max="5" width="20.140625" style="1" customWidth="1"/>
    <col min="6" max="7" width="8.5703125" style="1" customWidth="1"/>
    <col min="8" max="8" width="8.140625" style="1" customWidth="1"/>
    <col min="9" max="10" width="11.5703125" style="1" customWidth="1"/>
    <col min="11" max="11" width="12.85546875" style="1" customWidth="1"/>
    <col min="12" max="12" width="12.42578125" style="1" customWidth="1"/>
    <col min="13" max="19" width="11.5703125" style="1" customWidth="1"/>
    <col min="20" max="20" width="12" style="1" customWidth="1"/>
    <col min="21" max="219" width="11.5703125" style="1" customWidth="1"/>
    <col min="220" max="16384" width="11.5703125" style="2"/>
  </cols>
  <sheetData>
    <row r="1" spans="1:27" ht="51" customHeight="1" x14ac:dyDescent="0.25">
      <c r="A1" s="44" t="s">
        <v>0</v>
      </c>
      <c r="B1" s="44" t="s">
        <v>1</v>
      </c>
      <c r="C1" s="44" t="s">
        <v>41</v>
      </c>
      <c r="D1" s="44" t="s">
        <v>54</v>
      </c>
      <c r="E1" s="44" t="s">
        <v>55</v>
      </c>
      <c r="F1" s="44" t="s">
        <v>56</v>
      </c>
      <c r="G1" s="44" t="s">
        <v>2</v>
      </c>
      <c r="H1" s="44" t="s">
        <v>3</v>
      </c>
      <c r="I1" s="61" t="s">
        <v>4</v>
      </c>
      <c r="J1" s="62"/>
      <c r="K1" s="63"/>
      <c r="L1" s="50" t="s">
        <v>42</v>
      </c>
      <c r="M1" s="51"/>
      <c r="N1" s="51"/>
      <c r="O1" s="51"/>
      <c r="P1" s="51"/>
      <c r="Q1" s="51"/>
      <c r="R1" s="51"/>
      <c r="S1" s="52"/>
      <c r="T1" s="50" t="s">
        <v>43</v>
      </c>
      <c r="U1" s="51"/>
      <c r="V1" s="51"/>
      <c r="W1" s="51"/>
      <c r="X1" s="51"/>
      <c r="Y1" s="51"/>
      <c r="Z1" s="51"/>
      <c r="AA1" s="52"/>
    </row>
    <row r="2" spans="1:27" ht="51" customHeight="1" x14ac:dyDescent="0.25">
      <c r="A2" s="45"/>
      <c r="B2" s="45"/>
      <c r="C2" s="45"/>
      <c r="D2" s="45"/>
      <c r="E2" s="45"/>
      <c r="F2" s="45"/>
      <c r="G2" s="45"/>
      <c r="H2" s="45"/>
      <c r="I2" s="44" t="s">
        <v>5</v>
      </c>
      <c r="J2" s="44" t="s">
        <v>6</v>
      </c>
      <c r="K2" s="59" t="s">
        <v>7</v>
      </c>
      <c r="L2" s="53" t="s">
        <v>44</v>
      </c>
      <c r="M2" s="53"/>
      <c r="N2" s="53"/>
      <c r="O2" s="53"/>
      <c r="P2" s="54" t="s">
        <v>45</v>
      </c>
      <c r="Q2" s="54"/>
      <c r="R2" s="54"/>
      <c r="S2" s="54"/>
      <c r="T2" s="55" t="s">
        <v>44</v>
      </c>
      <c r="U2" s="55"/>
      <c r="V2" s="55"/>
      <c r="W2" s="55"/>
      <c r="X2" s="54" t="s">
        <v>45</v>
      </c>
      <c r="Y2" s="54"/>
      <c r="Z2" s="54"/>
      <c r="AA2" s="54"/>
    </row>
    <row r="3" spans="1:27" ht="34.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60"/>
      <c r="L3" s="21" t="s">
        <v>46</v>
      </c>
      <c r="M3" s="21" t="s">
        <v>34</v>
      </c>
      <c r="N3" s="21" t="s">
        <v>47</v>
      </c>
      <c r="O3" s="21" t="s">
        <v>48</v>
      </c>
      <c r="P3" s="22" t="s">
        <v>49</v>
      </c>
      <c r="Q3" s="22" t="s">
        <v>34</v>
      </c>
      <c r="R3" s="22" t="s">
        <v>47</v>
      </c>
      <c r="S3" s="22" t="s">
        <v>48</v>
      </c>
      <c r="T3" s="23" t="s">
        <v>46</v>
      </c>
      <c r="U3" s="23" t="s">
        <v>34</v>
      </c>
      <c r="V3" s="23" t="s">
        <v>47</v>
      </c>
      <c r="W3" s="23" t="s">
        <v>48</v>
      </c>
      <c r="X3" s="22" t="s">
        <v>49</v>
      </c>
      <c r="Y3" s="22" t="s">
        <v>34</v>
      </c>
      <c r="Z3" s="22" t="s">
        <v>47</v>
      </c>
      <c r="AA3" s="22" t="s">
        <v>48</v>
      </c>
    </row>
    <row r="4" spans="1:27" ht="17.100000000000001" customHeight="1" x14ac:dyDescent="0.2">
      <c r="A4" s="24"/>
      <c r="B4" s="27" t="s">
        <v>8</v>
      </c>
      <c r="C4" s="24" t="s">
        <v>9</v>
      </c>
      <c r="D4" s="24">
        <f>[3]Description!E4</f>
        <v>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16.5" customHeight="1" x14ac:dyDescent="0.2">
      <c r="A5" s="24"/>
      <c r="B5" s="24"/>
      <c r="C5" s="24" t="str">
        <f>[3]Description!C4</f>
        <v xml:space="preserve"> 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3.25" customHeight="1" x14ac:dyDescent="0.25">
      <c r="A6" s="3">
        <v>1</v>
      </c>
      <c r="B6" s="38" t="s">
        <v>11</v>
      </c>
      <c r="C6" s="38" t="s">
        <v>62</v>
      </c>
      <c r="D6" s="39" t="str">
        <f>[3]Description!E6</f>
        <v>UE de tronc commun</v>
      </c>
      <c r="E6" s="39"/>
      <c r="F6" s="39"/>
      <c r="G6" s="47">
        <v>9</v>
      </c>
      <c r="H6" s="47">
        <v>9</v>
      </c>
      <c r="I6" s="40">
        <v>6</v>
      </c>
      <c r="J6" s="40">
        <v>12</v>
      </c>
      <c r="K6" s="41"/>
      <c r="L6" s="25"/>
      <c r="M6" s="25" t="s">
        <v>35</v>
      </c>
      <c r="N6" s="25" t="s">
        <v>36</v>
      </c>
      <c r="O6" s="25" t="s">
        <v>80</v>
      </c>
      <c r="P6" s="26"/>
      <c r="Q6" s="26" t="s">
        <v>37</v>
      </c>
      <c r="R6" s="26" t="s">
        <v>36</v>
      </c>
      <c r="S6" s="25" t="s">
        <v>80</v>
      </c>
      <c r="T6" s="25"/>
      <c r="U6" s="25" t="s">
        <v>37</v>
      </c>
      <c r="V6" s="25" t="s">
        <v>36</v>
      </c>
      <c r="W6" s="25" t="s">
        <v>80</v>
      </c>
      <c r="X6" s="26"/>
      <c r="Y6" s="31" t="str">
        <f t="shared" ref="Y6:Y18" si="0">U6</f>
        <v>CT</v>
      </c>
      <c r="Z6" s="31" t="str">
        <f t="shared" ref="Z6:Z18" si="1">V6</f>
        <v>écrit</v>
      </c>
      <c r="AA6" s="25" t="s">
        <v>80</v>
      </c>
    </row>
    <row r="7" spans="1:27" ht="23.25" customHeight="1" x14ac:dyDescent="0.25">
      <c r="A7" s="3"/>
      <c r="B7" s="38" t="s">
        <v>12</v>
      </c>
      <c r="C7" s="38" t="s">
        <v>63</v>
      </c>
      <c r="D7" s="39" t="str">
        <f>[3]Description!E7</f>
        <v>UE de tronc commun</v>
      </c>
      <c r="E7" s="39"/>
      <c r="F7" s="39"/>
      <c r="G7" s="49"/>
      <c r="H7" s="49"/>
      <c r="I7" s="40">
        <v>3</v>
      </c>
      <c r="J7" s="40">
        <v>6</v>
      </c>
      <c r="K7" s="41"/>
      <c r="L7" s="25"/>
      <c r="M7" s="25" t="s">
        <v>35</v>
      </c>
      <c r="N7" s="25" t="s">
        <v>36</v>
      </c>
      <c r="O7" s="25" t="s">
        <v>81</v>
      </c>
      <c r="P7" s="26"/>
      <c r="Q7" s="26" t="s">
        <v>37</v>
      </c>
      <c r="R7" s="26" t="s">
        <v>36</v>
      </c>
      <c r="S7" s="25" t="s">
        <v>81</v>
      </c>
      <c r="T7" s="25"/>
      <c r="U7" s="25" t="s">
        <v>37</v>
      </c>
      <c r="V7" s="25" t="s">
        <v>36</v>
      </c>
      <c r="W7" s="25" t="s">
        <v>81</v>
      </c>
      <c r="X7" s="26"/>
      <c r="Y7" s="31" t="str">
        <f t="shared" si="0"/>
        <v>CT</v>
      </c>
      <c r="Z7" s="31" t="str">
        <f t="shared" si="1"/>
        <v>écrit</v>
      </c>
      <c r="AA7" s="25" t="s">
        <v>81</v>
      </c>
    </row>
    <row r="8" spans="1:27" ht="23.25" customHeight="1" x14ac:dyDescent="0.25">
      <c r="A8" s="3"/>
      <c r="B8" s="38" t="s">
        <v>57</v>
      </c>
      <c r="C8" s="38" t="s">
        <v>61</v>
      </c>
      <c r="D8" s="39" t="str">
        <f>$D$7</f>
        <v>UE de tronc commun</v>
      </c>
      <c r="E8" s="39" t="s">
        <v>58</v>
      </c>
      <c r="F8" s="39" t="s">
        <v>59</v>
      </c>
      <c r="G8" s="49"/>
      <c r="H8" s="49"/>
      <c r="I8" s="40">
        <v>18</v>
      </c>
      <c r="J8" s="40"/>
      <c r="K8" s="41"/>
      <c r="L8" s="25"/>
      <c r="M8" s="25" t="s">
        <v>35</v>
      </c>
      <c r="N8" s="25"/>
      <c r="O8" s="25"/>
      <c r="P8" s="26"/>
      <c r="Q8" s="26" t="s">
        <v>37</v>
      </c>
      <c r="R8" s="26"/>
      <c r="S8" s="25"/>
      <c r="T8" s="25"/>
      <c r="U8" s="25" t="s">
        <v>37</v>
      </c>
      <c r="V8" s="25"/>
      <c r="W8" s="25"/>
      <c r="X8" s="26"/>
      <c r="Y8" s="31" t="str">
        <f t="shared" si="0"/>
        <v>CT</v>
      </c>
      <c r="Z8" s="31"/>
      <c r="AA8" s="25"/>
    </row>
    <row r="9" spans="1:27" ht="23.25" customHeight="1" x14ac:dyDescent="0.25">
      <c r="A9" s="3"/>
      <c r="B9" s="38" t="s">
        <v>13</v>
      </c>
      <c r="C9" s="38" t="s">
        <v>64</v>
      </c>
      <c r="D9" s="39" t="str">
        <f>[3]Description!E8</f>
        <v>UE de tronc commun</v>
      </c>
      <c r="E9" s="39"/>
      <c r="F9" s="39"/>
      <c r="G9" s="49"/>
      <c r="H9" s="49"/>
      <c r="I9" s="40">
        <v>2</v>
      </c>
      <c r="J9" s="40">
        <v>4</v>
      </c>
      <c r="K9" s="41"/>
      <c r="L9" s="25"/>
      <c r="M9" s="25" t="s">
        <v>35</v>
      </c>
      <c r="N9" s="25" t="s">
        <v>36</v>
      </c>
      <c r="O9" s="25" t="s">
        <v>82</v>
      </c>
      <c r="P9" s="26"/>
      <c r="Q9" s="26" t="s">
        <v>37</v>
      </c>
      <c r="R9" s="26" t="s">
        <v>36</v>
      </c>
      <c r="S9" s="25" t="s">
        <v>82</v>
      </c>
      <c r="T9" s="25"/>
      <c r="U9" s="25" t="s">
        <v>37</v>
      </c>
      <c r="V9" s="25" t="s">
        <v>36</v>
      </c>
      <c r="W9" s="25" t="s">
        <v>82</v>
      </c>
      <c r="X9" s="26"/>
      <c r="Y9" s="31" t="str">
        <f t="shared" si="0"/>
        <v>CT</v>
      </c>
      <c r="Z9" s="31" t="str">
        <f t="shared" si="1"/>
        <v>écrit</v>
      </c>
      <c r="AA9" s="25" t="s">
        <v>82</v>
      </c>
    </row>
    <row r="10" spans="1:27" ht="23.25" customHeight="1" x14ac:dyDescent="0.25">
      <c r="A10" s="3"/>
      <c r="B10" s="38" t="s">
        <v>14</v>
      </c>
      <c r="C10" s="38" t="s">
        <v>65</v>
      </c>
      <c r="D10" s="39" t="str">
        <f>[3]Description!E9</f>
        <v>UE de tronc commun</v>
      </c>
      <c r="E10" s="39"/>
      <c r="F10" s="39"/>
      <c r="G10" s="48"/>
      <c r="H10" s="48"/>
      <c r="I10" s="40">
        <v>12</v>
      </c>
      <c r="J10" s="40">
        <v>24</v>
      </c>
      <c r="K10" s="41"/>
      <c r="L10" s="25"/>
      <c r="M10" s="25" t="s">
        <v>35</v>
      </c>
      <c r="N10" s="25" t="s">
        <v>36</v>
      </c>
      <c r="O10" s="25" t="s">
        <v>83</v>
      </c>
      <c r="P10" s="26"/>
      <c r="Q10" s="26" t="s">
        <v>37</v>
      </c>
      <c r="R10" s="26" t="s">
        <v>36</v>
      </c>
      <c r="S10" s="25" t="s">
        <v>83</v>
      </c>
      <c r="T10" s="25"/>
      <c r="U10" s="25" t="s">
        <v>37</v>
      </c>
      <c r="V10" s="25" t="s">
        <v>36</v>
      </c>
      <c r="W10" s="25" t="s">
        <v>83</v>
      </c>
      <c r="X10" s="26"/>
      <c r="Y10" s="31" t="str">
        <f t="shared" si="0"/>
        <v>CT</v>
      </c>
      <c r="Z10" s="31" t="str">
        <f t="shared" si="1"/>
        <v>écrit</v>
      </c>
      <c r="AA10" s="25" t="s">
        <v>83</v>
      </c>
    </row>
    <row r="11" spans="1:27" ht="23.25" customHeight="1" x14ac:dyDescent="0.25">
      <c r="A11" s="3">
        <v>2</v>
      </c>
      <c r="B11" s="38" t="s">
        <v>15</v>
      </c>
      <c r="C11" s="38" t="s">
        <v>66</v>
      </c>
      <c r="D11" s="39" t="str">
        <f>[3]Description!E10</f>
        <v>UE de tronc commun</v>
      </c>
      <c r="E11" s="42"/>
      <c r="F11" s="39"/>
      <c r="G11" s="47">
        <v>9</v>
      </c>
      <c r="H11" s="47">
        <v>9</v>
      </c>
      <c r="I11" s="40">
        <v>14</v>
      </c>
      <c r="J11" s="40">
        <v>28</v>
      </c>
      <c r="K11" s="41"/>
      <c r="L11" s="25"/>
      <c r="M11" s="25" t="s">
        <v>35</v>
      </c>
      <c r="N11" s="25" t="s">
        <v>36</v>
      </c>
      <c r="O11" s="25" t="s">
        <v>83</v>
      </c>
      <c r="P11" s="26"/>
      <c r="Q11" s="26" t="s">
        <v>37</v>
      </c>
      <c r="R11" s="26" t="s">
        <v>36</v>
      </c>
      <c r="S11" s="25" t="s">
        <v>83</v>
      </c>
      <c r="T11" s="25"/>
      <c r="U11" s="25" t="s">
        <v>37</v>
      </c>
      <c r="V11" s="25" t="s">
        <v>36</v>
      </c>
      <c r="W11" s="25" t="s">
        <v>83</v>
      </c>
      <c r="X11" s="26"/>
      <c r="Y11" s="31" t="str">
        <f t="shared" si="0"/>
        <v>CT</v>
      </c>
      <c r="Z11" s="31" t="str">
        <f t="shared" si="1"/>
        <v>écrit</v>
      </c>
      <c r="AA11" s="25" t="s">
        <v>83</v>
      </c>
    </row>
    <row r="12" spans="1:27" ht="31.9" customHeight="1" x14ac:dyDescent="0.25">
      <c r="A12" s="3"/>
      <c r="B12" s="38" t="s">
        <v>16</v>
      </c>
      <c r="C12" s="38" t="s">
        <v>67</v>
      </c>
      <c r="D12" s="39" t="str">
        <f>[3]Description!E11</f>
        <v>UE de tronc commun</v>
      </c>
      <c r="E12" s="39"/>
      <c r="F12" s="39"/>
      <c r="G12" s="49"/>
      <c r="H12" s="49"/>
      <c r="I12" s="40">
        <v>28</v>
      </c>
      <c r="J12" s="40">
        <v>60</v>
      </c>
      <c r="K12" s="41"/>
      <c r="L12" s="25"/>
      <c r="M12" s="25" t="s">
        <v>35</v>
      </c>
      <c r="N12" s="25" t="s">
        <v>36</v>
      </c>
      <c r="O12" s="25" t="s">
        <v>88</v>
      </c>
      <c r="P12" s="26"/>
      <c r="Q12" s="26" t="s">
        <v>37</v>
      </c>
      <c r="R12" s="26" t="s">
        <v>36</v>
      </c>
      <c r="S12" s="25" t="s">
        <v>89</v>
      </c>
      <c r="T12" s="25"/>
      <c r="U12" s="25" t="s">
        <v>37</v>
      </c>
      <c r="V12" s="25" t="s">
        <v>36</v>
      </c>
      <c r="W12" s="25" t="s">
        <v>89</v>
      </c>
      <c r="X12" s="26"/>
      <c r="Y12" s="31" t="str">
        <f t="shared" si="0"/>
        <v>CT</v>
      </c>
      <c r="Z12" s="31" t="str">
        <f t="shared" si="1"/>
        <v>écrit</v>
      </c>
      <c r="AA12" s="25" t="s">
        <v>89</v>
      </c>
    </row>
    <row r="13" spans="1:27" ht="23.25" customHeight="1" x14ac:dyDescent="0.25">
      <c r="A13" s="3"/>
      <c r="B13" s="38" t="s">
        <v>17</v>
      </c>
      <c r="C13" s="38" t="s">
        <v>68</v>
      </c>
      <c r="D13" s="39" t="str">
        <f>[3]Description!E12</f>
        <v>UE de tronc commun</v>
      </c>
      <c r="E13" s="39"/>
      <c r="F13" s="39"/>
      <c r="G13" s="48"/>
      <c r="H13" s="48"/>
      <c r="I13" s="40">
        <v>15</v>
      </c>
      <c r="J13" s="40">
        <v>30</v>
      </c>
      <c r="K13" s="41"/>
      <c r="L13" s="25"/>
      <c r="M13" s="25" t="s">
        <v>35</v>
      </c>
      <c r="N13" s="25" t="s">
        <v>36</v>
      </c>
      <c r="O13" s="25" t="s">
        <v>87</v>
      </c>
      <c r="P13" s="26"/>
      <c r="Q13" s="26" t="s">
        <v>37</v>
      </c>
      <c r="R13" s="26" t="s">
        <v>36</v>
      </c>
      <c r="S13" s="25" t="s">
        <v>87</v>
      </c>
      <c r="T13" s="25"/>
      <c r="U13" s="25" t="s">
        <v>37</v>
      </c>
      <c r="V13" s="25" t="s">
        <v>36</v>
      </c>
      <c r="W13" s="25" t="s">
        <v>87</v>
      </c>
      <c r="X13" s="26"/>
      <c r="Y13" s="31" t="str">
        <f t="shared" si="0"/>
        <v>CT</v>
      </c>
      <c r="Z13" s="31" t="str">
        <f t="shared" si="1"/>
        <v>écrit</v>
      </c>
      <c r="AA13" s="25" t="s">
        <v>87</v>
      </c>
    </row>
    <row r="14" spans="1:27" ht="23.25" customHeight="1" x14ac:dyDescent="0.25">
      <c r="A14" s="3">
        <v>3</v>
      </c>
      <c r="B14" s="38" t="s">
        <v>18</v>
      </c>
      <c r="C14" s="38" t="s">
        <v>69</v>
      </c>
      <c r="D14" s="39" t="str">
        <f>[3]Description!E13</f>
        <v>UE de tronc commun</v>
      </c>
      <c r="E14" s="39"/>
      <c r="F14" s="39"/>
      <c r="G14" s="47">
        <v>6</v>
      </c>
      <c r="H14" s="47">
        <v>6</v>
      </c>
      <c r="I14" s="40"/>
      <c r="J14" s="40">
        <v>30</v>
      </c>
      <c r="K14" s="41"/>
      <c r="L14" s="25"/>
      <c r="M14" s="25" t="s">
        <v>35</v>
      </c>
      <c r="N14" s="25" t="s">
        <v>40</v>
      </c>
      <c r="O14" s="25" t="s">
        <v>39</v>
      </c>
      <c r="P14" s="26"/>
      <c r="Q14" s="26" t="s">
        <v>37</v>
      </c>
      <c r="R14" s="26" t="s">
        <v>39</v>
      </c>
      <c r="S14" s="25" t="s">
        <v>39</v>
      </c>
      <c r="T14" s="25"/>
      <c r="U14" s="25" t="s">
        <v>37</v>
      </c>
      <c r="V14" s="25" t="s">
        <v>39</v>
      </c>
      <c r="W14" s="25" t="s">
        <v>39</v>
      </c>
      <c r="X14" s="26"/>
      <c r="Y14" s="31" t="str">
        <f t="shared" si="0"/>
        <v>CT</v>
      </c>
      <c r="Z14" s="31" t="str">
        <f t="shared" si="1"/>
        <v>dossier</v>
      </c>
      <c r="AA14" s="25" t="s">
        <v>39</v>
      </c>
    </row>
    <row r="15" spans="1:27" ht="23.25" customHeight="1" x14ac:dyDescent="0.25">
      <c r="A15" s="3"/>
      <c r="B15" s="38" t="s">
        <v>19</v>
      </c>
      <c r="C15" s="38" t="s">
        <v>70</v>
      </c>
      <c r="D15" s="39" t="str">
        <f>[3]Description!E14</f>
        <v>UE de tronc commun</v>
      </c>
      <c r="E15" s="39"/>
      <c r="F15" s="39"/>
      <c r="G15" s="48"/>
      <c r="H15" s="48"/>
      <c r="I15" s="40">
        <v>16</v>
      </c>
      <c r="J15" s="40">
        <v>32</v>
      </c>
      <c r="K15" s="41"/>
      <c r="L15" s="25"/>
      <c r="M15" s="25" t="s">
        <v>35</v>
      </c>
      <c r="N15" s="25" t="s">
        <v>38</v>
      </c>
      <c r="O15" s="25" t="s">
        <v>39</v>
      </c>
      <c r="P15" s="26"/>
      <c r="Q15" s="26" t="s">
        <v>37</v>
      </c>
      <c r="R15" s="26" t="s">
        <v>39</v>
      </c>
      <c r="S15" s="25" t="s">
        <v>39</v>
      </c>
      <c r="T15" s="25"/>
      <c r="U15" s="25" t="s">
        <v>37</v>
      </c>
      <c r="V15" s="25" t="s">
        <v>39</v>
      </c>
      <c r="W15" s="25" t="s">
        <v>39</v>
      </c>
      <c r="X15" s="26"/>
      <c r="Y15" s="31" t="str">
        <f t="shared" si="0"/>
        <v>CT</v>
      </c>
      <c r="Z15" s="31" t="str">
        <f t="shared" si="1"/>
        <v>dossier</v>
      </c>
      <c r="AA15" s="25" t="s">
        <v>39</v>
      </c>
    </row>
    <row r="16" spans="1:27" ht="23.25" customHeight="1" x14ac:dyDescent="0.25">
      <c r="A16" s="3">
        <v>4</v>
      </c>
      <c r="B16" s="38" t="s">
        <v>20</v>
      </c>
      <c r="C16" s="38" t="s">
        <v>71</v>
      </c>
      <c r="D16" s="39" t="str">
        <f>[3]Description!E15</f>
        <v>UE de tronc commun</v>
      </c>
      <c r="E16" s="39"/>
      <c r="F16" s="39"/>
      <c r="G16" s="47">
        <v>6</v>
      </c>
      <c r="H16" s="47">
        <v>6</v>
      </c>
      <c r="I16" s="40">
        <v>10</v>
      </c>
      <c r="J16" s="40">
        <v>20</v>
      </c>
      <c r="K16" s="41"/>
      <c r="L16" s="25"/>
      <c r="M16" s="25" t="s">
        <v>35</v>
      </c>
      <c r="N16" s="25" t="s">
        <v>40</v>
      </c>
      <c r="O16" s="25" t="s">
        <v>86</v>
      </c>
      <c r="P16" s="26"/>
      <c r="Q16" s="26" t="s">
        <v>37</v>
      </c>
      <c r="R16" s="26" t="s">
        <v>36</v>
      </c>
      <c r="S16" s="25" t="s">
        <v>86</v>
      </c>
      <c r="T16" s="25"/>
      <c r="U16" s="25" t="s">
        <v>37</v>
      </c>
      <c r="V16" s="25" t="s">
        <v>36</v>
      </c>
      <c r="W16" s="25" t="s">
        <v>86</v>
      </c>
      <c r="X16" s="26"/>
      <c r="Y16" s="31" t="str">
        <f t="shared" si="0"/>
        <v>CT</v>
      </c>
      <c r="Z16" s="31" t="str">
        <f t="shared" si="1"/>
        <v>écrit</v>
      </c>
      <c r="AA16" s="25" t="s">
        <v>86</v>
      </c>
    </row>
    <row r="17" spans="1:219" ht="23.25" customHeight="1" x14ac:dyDescent="0.25">
      <c r="A17" s="3"/>
      <c r="B17" s="38" t="s">
        <v>21</v>
      </c>
      <c r="C17" s="38" t="s">
        <v>72</v>
      </c>
      <c r="D17" s="39" t="str">
        <f>[3]Description!E16</f>
        <v>UE de tronc commun</v>
      </c>
      <c r="E17" s="39"/>
      <c r="F17" s="39"/>
      <c r="G17" s="49"/>
      <c r="H17" s="49"/>
      <c r="I17" s="40">
        <v>7</v>
      </c>
      <c r="J17" s="40">
        <v>14</v>
      </c>
      <c r="K17" s="41"/>
      <c r="L17" s="25"/>
      <c r="M17" s="25" t="s">
        <v>35</v>
      </c>
      <c r="N17" s="25" t="s">
        <v>40</v>
      </c>
      <c r="O17" s="25" t="s">
        <v>84</v>
      </c>
      <c r="P17" s="26"/>
      <c r="Q17" s="26" t="s">
        <v>37</v>
      </c>
      <c r="R17" s="26" t="s">
        <v>36</v>
      </c>
      <c r="S17" s="25" t="s">
        <v>84</v>
      </c>
      <c r="T17" s="25"/>
      <c r="U17" s="25" t="s">
        <v>37</v>
      </c>
      <c r="V17" s="25" t="s">
        <v>36</v>
      </c>
      <c r="W17" s="25" t="s">
        <v>84</v>
      </c>
      <c r="X17" s="26"/>
      <c r="Y17" s="31" t="str">
        <f t="shared" si="0"/>
        <v>CT</v>
      </c>
      <c r="Z17" s="31" t="str">
        <f t="shared" si="1"/>
        <v>écrit</v>
      </c>
      <c r="AA17" s="25" t="s">
        <v>84</v>
      </c>
    </row>
    <row r="18" spans="1:219" ht="23.25" customHeight="1" x14ac:dyDescent="0.25">
      <c r="A18" s="3"/>
      <c r="B18" s="38" t="s">
        <v>22</v>
      </c>
      <c r="C18" s="38" t="s">
        <v>73</v>
      </c>
      <c r="D18" s="39" t="str">
        <f>$D$17</f>
        <v>UE de tronc commun</v>
      </c>
      <c r="E18" s="39"/>
      <c r="F18" s="39"/>
      <c r="G18" s="48"/>
      <c r="H18" s="48"/>
      <c r="I18" s="40">
        <v>7</v>
      </c>
      <c r="J18" s="40">
        <v>14</v>
      </c>
      <c r="K18" s="41"/>
      <c r="L18" s="25"/>
      <c r="M18" s="25" t="s">
        <v>35</v>
      </c>
      <c r="N18" s="25" t="s">
        <v>36</v>
      </c>
      <c r="O18" s="25" t="s">
        <v>85</v>
      </c>
      <c r="P18" s="26"/>
      <c r="Q18" s="26" t="s">
        <v>37</v>
      </c>
      <c r="R18" s="26" t="s">
        <v>36</v>
      </c>
      <c r="S18" s="25" t="s">
        <v>85</v>
      </c>
      <c r="T18" s="25"/>
      <c r="U18" s="25" t="s">
        <v>37</v>
      </c>
      <c r="V18" s="25" t="s">
        <v>36</v>
      </c>
      <c r="W18" s="25" t="s">
        <v>85</v>
      </c>
      <c r="X18" s="26"/>
      <c r="Y18" s="31" t="str">
        <f t="shared" si="0"/>
        <v>CT</v>
      </c>
      <c r="Z18" s="31" t="str">
        <f t="shared" si="1"/>
        <v>écrit</v>
      </c>
      <c r="AA18" s="25" t="s">
        <v>85</v>
      </c>
    </row>
    <row r="19" spans="1:219" ht="23.25" customHeight="1" x14ac:dyDescent="0.2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8"/>
    </row>
    <row r="20" spans="1:219" ht="23.25" customHeight="1" x14ac:dyDescent="0.2">
      <c r="A20" s="24"/>
      <c r="B20" s="27" t="s">
        <v>10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7"/>
      <c r="N20" s="24"/>
      <c r="O20" s="24"/>
      <c r="P20" s="24"/>
      <c r="Q20" s="27"/>
      <c r="R20" s="24"/>
      <c r="S20" s="24"/>
      <c r="T20" s="24"/>
      <c r="U20" s="27"/>
      <c r="V20" s="27"/>
      <c r="W20" s="24"/>
      <c r="X20" s="24"/>
      <c r="Y20" s="27"/>
      <c r="Z20" s="24"/>
      <c r="AA20" s="24"/>
    </row>
    <row r="21" spans="1:219" ht="23.25" customHeight="1" x14ac:dyDescent="0.25">
      <c r="A21" s="7">
        <v>5</v>
      </c>
      <c r="B21" s="6" t="s">
        <v>23</v>
      </c>
      <c r="C21" s="8" t="s">
        <v>74</v>
      </c>
      <c r="D21" s="30" t="str">
        <f>D17</f>
        <v>UE de tronc commun</v>
      </c>
      <c r="E21" s="30"/>
      <c r="F21" s="30"/>
      <c r="G21" s="20">
        <v>12</v>
      </c>
      <c r="H21" s="20">
        <v>12</v>
      </c>
      <c r="I21" s="4"/>
      <c r="J21" s="4" t="s">
        <v>77</v>
      </c>
      <c r="K21" s="5"/>
      <c r="L21" s="25"/>
      <c r="M21" s="25" t="s">
        <v>35</v>
      </c>
      <c r="N21" s="25" t="s">
        <v>40</v>
      </c>
      <c r="O21" s="25"/>
      <c r="P21" s="26"/>
      <c r="Q21" s="26" t="s">
        <v>35</v>
      </c>
      <c r="R21" s="26" t="s">
        <v>40</v>
      </c>
      <c r="S21" s="26"/>
      <c r="T21" s="28"/>
      <c r="U21" s="28"/>
      <c r="V21" s="28" t="s">
        <v>60</v>
      </c>
      <c r="W21" s="28"/>
      <c r="X21" s="28"/>
      <c r="Y21" s="28"/>
      <c r="Z21" s="28"/>
      <c r="AA21" s="28"/>
    </row>
    <row r="22" spans="1:219" ht="23.25" customHeight="1" x14ac:dyDescent="0.25">
      <c r="A22" s="7">
        <v>6</v>
      </c>
      <c r="B22" s="6" t="s">
        <v>24</v>
      </c>
      <c r="C22" s="8" t="s">
        <v>75</v>
      </c>
      <c r="D22" s="30" t="str">
        <f>D18</f>
        <v>UE de tronc commun</v>
      </c>
      <c r="E22" s="30"/>
      <c r="F22" s="30"/>
      <c r="G22" s="20">
        <v>18</v>
      </c>
      <c r="H22" s="20">
        <v>18</v>
      </c>
      <c r="I22" s="4"/>
      <c r="J22" s="4" t="s">
        <v>76</v>
      </c>
      <c r="K22" s="5"/>
      <c r="L22" s="25"/>
      <c r="M22" s="25" t="s">
        <v>35</v>
      </c>
      <c r="N22" s="25" t="s">
        <v>40</v>
      </c>
      <c r="O22" s="25"/>
      <c r="P22" s="26"/>
      <c r="Q22" s="26" t="s">
        <v>35</v>
      </c>
      <c r="R22" s="26" t="s">
        <v>40</v>
      </c>
      <c r="S22" s="26"/>
      <c r="T22" s="28"/>
      <c r="U22" s="28"/>
      <c r="V22" s="28"/>
      <c r="W22" s="28"/>
      <c r="X22" s="28"/>
      <c r="Y22" s="28"/>
      <c r="Z22" s="28"/>
      <c r="AA22" s="28"/>
    </row>
    <row r="24" spans="1:219" s="35" customFormat="1" ht="30" x14ac:dyDescent="0.25">
      <c r="A24" s="33"/>
      <c r="B24" s="34" t="s">
        <v>90</v>
      </c>
      <c r="C24" s="34"/>
      <c r="D24" s="34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</row>
    <row r="25" spans="1:219" s="35" customFormat="1" x14ac:dyDescent="0.25">
      <c r="A25" s="33"/>
      <c r="B25" s="36" t="s">
        <v>92</v>
      </c>
      <c r="C25" s="37"/>
      <c r="D25" s="37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</row>
    <row r="26" spans="1:219" s="35" customFormat="1" x14ac:dyDescent="0.25">
      <c r="A26" s="33"/>
      <c r="B26" s="36" t="s">
        <v>91</v>
      </c>
      <c r="C26" s="37"/>
      <c r="D26" s="37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</row>
    <row r="27" spans="1:219" s="35" customForma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</row>
    <row r="28" spans="1:219" s="35" customFormat="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</row>
  </sheetData>
  <mergeCells count="27">
    <mergeCell ref="A19:K19"/>
    <mergeCell ref="I2:I3"/>
    <mergeCell ref="J2:J3"/>
    <mergeCell ref="K2:K3"/>
    <mergeCell ref="L1:S1"/>
    <mergeCell ref="I1:K1"/>
    <mergeCell ref="A1:A3"/>
    <mergeCell ref="B1:B3"/>
    <mergeCell ref="C1:C3"/>
    <mergeCell ref="G6:G10"/>
    <mergeCell ref="H6:H10"/>
    <mergeCell ref="G1:G3"/>
    <mergeCell ref="H1:H3"/>
    <mergeCell ref="G11:G13"/>
    <mergeCell ref="H11:H13"/>
    <mergeCell ref="G14:G15"/>
    <mergeCell ref="T1:AA1"/>
    <mergeCell ref="L2:O2"/>
    <mergeCell ref="P2:S2"/>
    <mergeCell ref="T2:W2"/>
    <mergeCell ref="X2:AA2"/>
    <mergeCell ref="D1:D3"/>
    <mergeCell ref="E1:E3"/>
    <mergeCell ref="F1:F3"/>
    <mergeCell ref="H14:H15"/>
    <mergeCell ref="G16:G18"/>
    <mergeCell ref="H16:H18"/>
  </mergeCells>
  <dataValidations count="2">
    <dataValidation type="list" allowBlank="1" showInputMessage="1" showErrorMessage="1" sqref="M21:M22 Q21:Q22 Y6:Y18 Q6:Q18 U6:U18 M6:M18">
      <formula1>modalité2</formula1>
    </dataValidation>
    <dataValidation type="list" allowBlank="1" showInputMessage="1" showErrorMessage="1" sqref="N21:N22 R21:R22 Z6:Z18 V6:V18 R6:R18 N6:N18">
      <formula1>nat</formula1>
    </dataValidation>
  </dataValidations>
  <pageMargins left="0" right="0" top="0.59055118110236227" bottom="0" header="0.11811023622047245" footer="0.31496062992125984"/>
  <pageSetup paperSize="8" scale="56" orientation="landscape" r:id="rId1"/>
  <headerFooter>
    <oddHeader>&amp;CLP Intervention Sociale : Accompagnement de public spécifique - Gestion de la Protection Sociale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Rappel régle.-dates conseils</vt:lpstr>
      <vt:lpstr>MCC_maquettes2023-2024</vt:lpstr>
      <vt:lpstr>ASSIDUITE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vaufrere</dc:creator>
  <cp:lastModifiedBy>Francoise.DAGAUD</cp:lastModifiedBy>
  <cp:lastPrinted>2018-08-23T13:03:04Z</cp:lastPrinted>
  <dcterms:created xsi:type="dcterms:W3CDTF">2017-06-21T08:08:47Z</dcterms:created>
  <dcterms:modified xsi:type="dcterms:W3CDTF">2023-10-26T06:53:57Z</dcterms:modified>
</cp:coreProperties>
</file>