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codeName="ThisWorkbook" autoCompressPictures="0" defaultThemeVersion="124226"/>
  <mc:AlternateContent xmlns:mc="http://schemas.openxmlformats.org/markup-compatibility/2006">
    <mc:Choice Requires="x15">
      <x15ac:absPath xmlns:x15ac="http://schemas.microsoft.com/office/spreadsheetml/2010/11/ac" url="P:\MAQUETTES PEDAGOGIQUES_BUT-DUT &amp; LP\MCC_2024-2025\BUT\Fichiers ok\"/>
    </mc:Choice>
  </mc:AlternateContent>
  <xr:revisionPtr revIDLastSave="0" documentId="13_ncr:1_{2B84B588-4FC7-481F-BE37-0B88F242672B}" xr6:coauthVersionLast="47" xr6:coauthVersionMax="47" xr10:uidLastSave="{00000000-0000-0000-0000-000000000000}"/>
  <bookViews>
    <workbookView xWindow="38290" yWindow="-110" windowWidth="19420" windowHeight="10420" firstSheet="2" activeTab="2" xr2:uid="{00000000-000D-0000-FFFF-FFFF00000000}"/>
  </bookViews>
  <sheets>
    <sheet name="Feuil1" sheetId="7" state="hidden" r:id="rId1"/>
    <sheet name="CNU" sheetId="8" state="hidden" r:id="rId2"/>
    <sheet name="Rappel régle.-dates conseils" sheetId="46" r:id="rId3"/>
    <sheet name="BUT1 - 24_ 25" sheetId="10" r:id="rId4"/>
    <sheet name="choix" sheetId="15" state="hidden" r:id="rId5"/>
    <sheet name="BUT2 Parcours GCFF FI - 24_ 25" sheetId="16" r:id="rId6"/>
    <sheet name="BUT2 Parcours GCFF FA - 24_ 25" sheetId="17" r:id="rId7"/>
    <sheet name="BUT2 Parcours GEMA FI - 24_ 25" sheetId="18" r:id="rId8"/>
    <sheet name="BUT2 Parcours GEMA FA - 24_ 25" sheetId="19" r:id="rId9"/>
    <sheet name="BUT2 Parcours GPRH FI - 24_ 25" sheetId="20" r:id="rId10"/>
    <sheet name="BUT2 Parcours GPRH FA - 24_ 25" sheetId="21" r:id="rId11"/>
    <sheet name="BUT3 Parcours GCFF FI - 24_ 25" sheetId="47" r:id="rId12"/>
    <sheet name="BUT3 Parcours GCFF FA - 24_ 25" sheetId="48" r:id="rId13"/>
    <sheet name="BUT3 Parcours GEMA FI - 24_ 25" sheetId="49" r:id="rId14"/>
    <sheet name="BUT3 Parcours GEMA FA - 24_ 25" sheetId="50" r:id="rId15"/>
    <sheet name="BUT3 Parcours GPRH FI - 24_ 25" sheetId="51" r:id="rId16"/>
    <sheet name="BUT3 Parcours GPRH FA - 24_ 25" sheetId="52" r:id="rId17"/>
    <sheet name="ASSIDUITE" sheetId="22" r:id="rId18"/>
    <sheet name="Engagement sport" sheetId="32" r:id="rId19"/>
    <sheet name="Codes CNU" sheetId="14" r:id="rId20"/>
    <sheet name="Param" sheetId="9" state="hidden" r:id="rId21"/>
    <sheet name="Feuil4" sheetId="11" state="hidden" r:id="rId22"/>
    <sheet name="Feuil2" sheetId="12" state="hidden" r:id="rId23"/>
  </sheets>
  <externalReferences>
    <externalReference r:id="rId24"/>
    <externalReference r:id="rId25"/>
  </externalReferences>
  <definedNames>
    <definedName name="CNU">CNU!$C:$E</definedName>
    <definedName name="Lib_CNU">CNU!$C$2:$C$143</definedName>
    <definedName name="Lib_Nat">Feuil4!$D$2:$D$10</definedName>
    <definedName name="MOD">'[1]Liste de valeurs'!$A$2:$A$4</definedName>
    <definedName name="Nature">Feuil4!$D$1:$E$10</definedName>
    <definedName name="_xlnm.Print_Area" localSheetId="3">'BUT1 - 24_ 25'!$A$1:$P$74</definedName>
    <definedName name="_xlnm.Print_Area" localSheetId="6">'BUT2 Parcours GCFF FA - 24_ 25'!$A$1:$W$71</definedName>
    <definedName name="_xlnm.Print_Area" localSheetId="5">'BUT2 Parcours GCFF FI - 24_ 25'!$A$1:$W$73</definedName>
    <definedName name="_xlnm.Print_Area" localSheetId="8">'BUT2 Parcours GEMA FA - 24_ 25'!$A$1:$W$71</definedName>
    <definedName name="_xlnm.Print_Area" localSheetId="7">'BUT2 Parcours GEMA FI - 24_ 25'!$A$1:$W$73</definedName>
    <definedName name="_xlnm.Print_Area" localSheetId="10">'BUT2 Parcours GPRH FA - 24_ 25'!$A$1:$W$77</definedName>
    <definedName name="_xlnm.Print_Area" localSheetId="9">'BUT2 Parcours GPRH FI - 24_ 25'!$A$1:$W$79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52" l="1"/>
  <c r="T58" i="52"/>
  <c r="V56" i="52"/>
  <c r="U56" i="52"/>
  <c r="T56" i="52"/>
  <c r="S56" i="52"/>
  <c r="S58" i="52" s="1"/>
  <c r="W55" i="52"/>
  <c r="J55" i="52"/>
  <c r="W54" i="52"/>
  <c r="J54" i="52"/>
  <c r="W53" i="52"/>
  <c r="J53" i="52"/>
  <c r="W52" i="52"/>
  <c r="J52" i="52"/>
  <c r="W51" i="52"/>
  <c r="W50" i="52"/>
  <c r="J50" i="52"/>
  <c r="W49" i="52"/>
  <c r="J49" i="52"/>
  <c r="W48" i="52"/>
  <c r="J48" i="52"/>
  <c r="W47" i="52"/>
  <c r="J47" i="52"/>
  <c r="W46" i="52"/>
  <c r="J46" i="52"/>
  <c r="W45" i="52"/>
  <c r="J45" i="52"/>
  <c r="W44" i="52"/>
  <c r="J44" i="52"/>
  <c r="W43" i="52"/>
  <c r="J43" i="52"/>
  <c r="W42" i="52"/>
  <c r="J42" i="52"/>
  <c r="W41" i="52"/>
  <c r="J41" i="52"/>
  <c r="W40" i="52"/>
  <c r="J40" i="52"/>
  <c r="V33" i="52"/>
  <c r="V58" i="52" s="1"/>
  <c r="U33" i="52"/>
  <c r="T33" i="52"/>
  <c r="S33" i="52"/>
  <c r="W32" i="52"/>
  <c r="W31" i="52"/>
  <c r="J31" i="52"/>
  <c r="W30" i="52"/>
  <c r="J30" i="52"/>
  <c r="W29" i="52"/>
  <c r="J29" i="52"/>
  <c r="W28" i="52"/>
  <c r="W27" i="52"/>
  <c r="J27" i="52"/>
  <c r="W26" i="52"/>
  <c r="J26" i="52"/>
  <c r="W25" i="52"/>
  <c r="J25" i="52"/>
  <c r="W24" i="52"/>
  <c r="J24" i="52"/>
  <c r="W23" i="52"/>
  <c r="J23" i="52"/>
  <c r="W22" i="52"/>
  <c r="J22" i="52"/>
  <c r="W21" i="52"/>
  <c r="J21" i="52"/>
  <c r="W20" i="52"/>
  <c r="J20" i="52"/>
  <c r="W19" i="52"/>
  <c r="J19" i="52"/>
  <c r="W18" i="52"/>
  <c r="J18" i="52"/>
  <c r="W17" i="52"/>
  <c r="J17" i="52"/>
  <c r="W16" i="52"/>
  <c r="J16" i="52"/>
  <c r="W15" i="52"/>
  <c r="J15" i="52"/>
  <c r="W14" i="52"/>
  <c r="J14" i="52"/>
  <c r="W13" i="52"/>
  <c r="J13" i="52"/>
  <c r="W12" i="52"/>
  <c r="J12" i="52"/>
  <c r="W11" i="52"/>
  <c r="J11" i="52"/>
  <c r="D74" i="51"/>
  <c r="V56" i="51"/>
  <c r="U56" i="51"/>
  <c r="T56" i="51"/>
  <c r="S56" i="51"/>
  <c r="W55" i="51"/>
  <c r="W54" i="51"/>
  <c r="J54" i="51"/>
  <c r="W53" i="51"/>
  <c r="J53" i="51"/>
  <c r="W52" i="51"/>
  <c r="J52" i="51"/>
  <c r="W51" i="51"/>
  <c r="W50" i="51"/>
  <c r="J50" i="51"/>
  <c r="W49" i="51"/>
  <c r="J49" i="51"/>
  <c r="W48" i="51"/>
  <c r="J48" i="51"/>
  <c r="W47" i="51"/>
  <c r="J47" i="51"/>
  <c r="W46" i="51"/>
  <c r="J46" i="51"/>
  <c r="W45" i="51"/>
  <c r="J45" i="51"/>
  <c r="W44" i="51"/>
  <c r="J44" i="51"/>
  <c r="W43" i="51"/>
  <c r="J43" i="51"/>
  <c r="W42" i="51"/>
  <c r="J42" i="51"/>
  <c r="W41" i="51"/>
  <c r="J41" i="51"/>
  <c r="W40" i="51"/>
  <c r="J40" i="51"/>
  <c r="V33" i="51"/>
  <c r="V58" i="51" s="1"/>
  <c r="U33" i="51"/>
  <c r="U58" i="51" s="1"/>
  <c r="T33" i="51"/>
  <c r="S33" i="51"/>
  <c r="W32" i="51"/>
  <c r="W31" i="51"/>
  <c r="J31" i="51"/>
  <c r="W30" i="51"/>
  <c r="J30" i="51"/>
  <c r="W29" i="51"/>
  <c r="J29" i="51"/>
  <c r="W27" i="51"/>
  <c r="J27" i="51"/>
  <c r="W26" i="51"/>
  <c r="J26" i="51"/>
  <c r="W25" i="51"/>
  <c r="J25" i="51"/>
  <c r="W24" i="51"/>
  <c r="J24" i="51"/>
  <c r="W23" i="51"/>
  <c r="J23" i="51"/>
  <c r="W22" i="51"/>
  <c r="J22" i="51"/>
  <c r="W21" i="51"/>
  <c r="J21" i="51"/>
  <c r="W20" i="51"/>
  <c r="J20" i="51"/>
  <c r="W19" i="51"/>
  <c r="J19" i="51"/>
  <c r="W18" i="51"/>
  <c r="J18" i="51"/>
  <c r="W17" i="51"/>
  <c r="J17" i="51"/>
  <c r="W16" i="51"/>
  <c r="J16" i="51"/>
  <c r="W15" i="51"/>
  <c r="J15" i="51"/>
  <c r="W14" i="51"/>
  <c r="J14" i="51"/>
  <c r="W13" i="51"/>
  <c r="J13" i="51"/>
  <c r="W12" i="51"/>
  <c r="J12" i="51"/>
  <c r="W11" i="51"/>
  <c r="J11" i="51"/>
  <c r="J33" i="51" s="1"/>
  <c r="D70" i="50"/>
  <c r="V52" i="50"/>
  <c r="V54" i="50" s="1"/>
  <c r="U52" i="50"/>
  <c r="T52" i="50"/>
  <c r="S52" i="50"/>
  <c r="W51" i="50"/>
  <c r="J51" i="50"/>
  <c r="W50" i="50"/>
  <c r="J50" i="50"/>
  <c r="W49" i="50"/>
  <c r="J49" i="50"/>
  <c r="W48" i="50"/>
  <c r="J48" i="50"/>
  <c r="W46" i="50"/>
  <c r="J46" i="50"/>
  <c r="W45" i="50"/>
  <c r="J45" i="50"/>
  <c r="W44" i="50"/>
  <c r="J44" i="50"/>
  <c r="W43" i="50"/>
  <c r="J43" i="50"/>
  <c r="W42" i="50"/>
  <c r="J42" i="50"/>
  <c r="W41" i="50"/>
  <c r="W40" i="50"/>
  <c r="J40" i="50"/>
  <c r="W39" i="50"/>
  <c r="J39" i="50"/>
  <c r="W38" i="50"/>
  <c r="J38" i="50"/>
  <c r="W37" i="50"/>
  <c r="J37" i="50"/>
  <c r="V30" i="50"/>
  <c r="U30" i="50"/>
  <c r="U54" i="50" s="1"/>
  <c r="T30" i="50"/>
  <c r="T54" i="50" s="1"/>
  <c r="S30" i="50"/>
  <c r="W29" i="50"/>
  <c r="W28" i="50"/>
  <c r="J28" i="50"/>
  <c r="W27" i="50"/>
  <c r="J27" i="50"/>
  <c r="W26" i="50"/>
  <c r="J26" i="50"/>
  <c r="W24" i="50"/>
  <c r="J24" i="50"/>
  <c r="W23" i="50"/>
  <c r="J23" i="50"/>
  <c r="W22" i="50"/>
  <c r="J22" i="50"/>
  <c r="W21" i="50"/>
  <c r="J21" i="50"/>
  <c r="W20" i="50"/>
  <c r="J20" i="50"/>
  <c r="W19" i="50"/>
  <c r="J19" i="50"/>
  <c r="W18" i="50"/>
  <c r="J18" i="50"/>
  <c r="W17" i="50"/>
  <c r="J17" i="50"/>
  <c r="W16" i="50"/>
  <c r="J16" i="50"/>
  <c r="W15" i="50"/>
  <c r="J15" i="50"/>
  <c r="W14" i="50"/>
  <c r="J14" i="50"/>
  <c r="W13" i="50"/>
  <c r="J13" i="50"/>
  <c r="W12" i="50"/>
  <c r="J12" i="50"/>
  <c r="W11" i="50"/>
  <c r="J11" i="50"/>
  <c r="J30" i="50" s="1"/>
  <c r="D70" i="49"/>
  <c r="T54" i="49"/>
  <c r="V52" i="49"/>
  <c r="W52" i="49" s="1"/>
  <c r="U52" i="49"/>
  <c r="T52" i="49"/>
  <c r="S52" i="49"/>
  <c r="W51" i="49"/>
  <c r="J51" i="49"/>
  <c r="W50" i="49"/>
  <c r="J50" i="49"/>
  <c r="W49" i="49"/>
  <c r="J49" i="49"/>
  <c r="W48" i="49"/>
  <c r="J48" i="49"/>
  <c r="W46" i="49"/>
  <c r="J46" i="49"/>
  <c r="W45" i="49"/>
  <c r="J45" i="49"/>
  <c r="W44" i="49"/>
  <c r="J44" i="49"/>
  <c r="W43" i="49"/>
  <c r="J43" i="49"/>
  <c r="W42" i="49"/>
  <c r="J42" i="49"/>
  <c r="W41" i="49"/>
  <c r="W40" i="49"/>
  <c r="J40" i="49"/>
  <c r="W39" i="49"/>
  <c r="J39" i="49"/>
  <c r="W38" i="49"/>
  <c r="J38" i="49"/>
  <c r="W37" i="49"/>
  <c r="J37" i="49"/>
  <c r="V30" i="49"/>
  <c r="U30" i="49"/>
  <c r="U54" i="49" s="1"/>
  <c r="T30" i="49"/>
  <c r="S30" i="49"/>
  <c r="S54" i="49" s="1"/>
  <c r="W29" i="49"/>
  <c r="W28" i="49"/>
  <c r="J28" i="49"/>
  <c r="W27" i="49"/>
  <c r="J27" i="49"/>
  <c r="W26" i="49"/>
  <c r="J26" i="49"/>
  <c r="W24" i="49"/>
  <c r="J24" i="49"/>
  <c r="W23" i="49"/>
  <c r="J23" i="49"/>
  <c r="W22" i="49"/>
  <c r="J22" i="49"/>
  <c r="W21" i="49"/>
  <c r="J21" i="49"/>
  <c r="W20" i="49"/>
  <c r="J20" i="49"/>
  <c r="W19" i="49"/>
  <c r="J19" i="49"/>
  <c r="W18" i="49"/>
  <c r="J18" i="49"/>
  <c r="W17" i="49"/>
  <c r="J17" i="49"/>
  <c r="W16" i="49"/>
  <c r="J16" i="49"/>
  <c r="W15" i="49"/>
  <c r="J15" i="49"/>
  <c r="W14" i="49"/>
  <c r="J14" i="49"/>
  <c r="W13" i="49"/>
  <c r="J13" i="49"/>
  <c r="W12" i="49"/>
  <c r="J12" i="49"/>
  <c r="W11" i="49"/>
  <c r="J11" i="49"/>
  <c r="D69" i="48"/>
  <c r="W51" i="48"/>
  <c r="V51" i="48"/>
  <c r="U51" i="48"/>
  <c r="T51" i="48"/>
  <c r="S51" i="48"/>
  <c r="W50" i="48"/>
  <c r="W49" i="48"/>
  <c r="J49" i="48"/>
  <c r="W48" i="48"/>
  <c r="J48" i="48"/>
  <c r="W47" i="48"/>
  <c r="J47" i="48"/>
  <c r="W45" i="48"/>
  <c r="J45" i="48"/>
  <c r="W44" i="48"/>
  <c r="J44" i="48"/>
  <c r="W43" i="48"/>
  <c r="J43" i="48"/>
  <c r="W42" i="48"/>
  <c r="J42" i="48"/>
  <c r="W41" i="48"/>
  <c r="J41" i="48"/>
  <c r="W40" i="48"/>
  <c r="J40" i="48"/>
  <c r="W39" i="48"/>
  <c r="J39" i="48"/>
  <c r="W38" i="48"/>
  <c r="J38" i="48"/>
  <c r="W37" i="48"/>
  <c r="J37" i="48"/>
  <c r="W36" i="48"/>
  <c r="J36" i="48"/>
  <c r="W35" i="48"/>
  <c r="J35" i="48"/>
  <c r="V29" i="48"/>
  <c r="V53" i="48" s="1"/>
  <c r="U29" i="48"/>
  <c r="U53" i="48" s="1"/>
  <c r="T29" i="48"/>
  <c r="T53" i="48" s="1"/>
  <c r="S29" i="48"/>
  <c r="W28" i="48"/>
  <c r="J28" i="48"/>
  <c r="W27" i="48"/>
  <c r="J27" i="48"/>
  <c r="W26" i="48"/>
  <c r="J26" i="48"/>
  <c r="W24" i="48"/>
  <c r="J24" i="48"/>
  <c r="W23" i="48"/>
  <c r="J23" i="48"/>
  <c r="W22" i="48"/>
  <c r="J22" i="48"/>
  <c r="W21" i="48"/>
  <c r="J21" i="48"/>
  <c r="W20" i="48"/>
  <c r="J20" i="48"/>
  <c r="W19" i="48"/>
  <c r="J19" i="48"/>
  <c r="W18" i="48"/>
  <c r="J18" i="48"/>
  <c r="W17" i="48"/>
  <c r="J17" i="48"/>
  <c r="W16" i="48"/>
  <c r="J16" i="48"/>
  <c r="W15" i="48"/>
  <c r="J15" i="48"/>
  <c r="W14" i="48"/>
  <c r="J14" i="48"/>
  <c r="W13" i="48"/>
  <c r="J13" i="48"/>
  <c r="W12" i="48"/>
  <c r="J12" i="48"/>
  <c r="J29" i="48" s="1"/>
  <c r="W11" i="48"/>
  <c r="J11" i="48"/>
  <c r="D69" i="47"/>
  <c r="V51" i="47"/>
  <c r="U51" i="47"/>
  <c r="T51" i="47"/>
  <c r="S51" i="47"/>
  <c r="W51" i="47" s="1"/>
  <c r="W50" i="47"/>
  <c r="W49" i="47"/>
  <c r="J49" i="47"/>
  <c r="W48" i="47"/>
  <c r="J48" i="47"/>
  <c r="W47" i="47"/>
  <c r="J47" i="47"/>
  <c r="W45" i="47"/>
  <c r="J45" i="47"/>
  <c r="W44" i="47"/>
  <c r="J44" i="47"/>
  <c r="W43" i="47"/>
  <c r="J43" i="47"/>
  <c r="W42" i="47"/>
  <c r="J42" i="47"/>
  <c r="W41" i="47"/>
  <c r="J41" i="47"/>
  <c r="W40" i="47"/>
  <c r="J40" i="47"/>
  <c r="W39" i="47"/>
  <c r="J39" i="47"/>
  <c r="W38" i="47"/>
  <c r="J38" i="47"/>
  <c r="W37" i="47"/>
  <c r="J37" i="47"/>
  <c r="W36" i="47"/>
  <c r="J36" i="47"/>
  <c r="W35" i="47"/>
  <c r="J35" i="47"/>
  <c r="V29" i="47"/>
  <c r="V53" i="47" s="1"/>
  <c r="U29" i="47"/>
  <c r="U53" i="47" s="1"/>
  <c r="T29" i="47"/>
  <c r="S29" i="47"/>
  <c r="W28" i="47"/>
  <c r="J28" i="47"/>
  <c r="W27" i="47"/>
  <c r="J27" i="47"/>
  <c r="W26" i="47"/>
  <c r="J26" i="47"/>
  <c r="W24" i="47"/>
  <c r="J24" i="47"/>
  <c r="W23" i="47"/>
  <c r="J23" i="47"/>
  <c r="W22" i="47"/>
  <c r="J22" i="47"/>
  <c r="W21" i="47"/>
  <c r="J21" i="47"/>
  <c r="W20" i="47"/>
  <c r="J20" i="47"/>
  <c r="W19" i="47"/>
  <c r="J19" i="47"/>
  <c r="W18" i="47"/>
  <c r="J18" i="47"/>
  <c r="W17" i="47"/>
  <c r="J17" i="47"/>
  <c r="W16" i="47"/>
  <c r="J16" i="47"/>
  <c r="W15" i="47"/>
  <c r="J15" i="47"/>
  <c r="W14" i="47"/>
  <c r="J14" i="47"/>
  <c r="W13" i="47"/>
  <c r="J13" i="47"/>
  <c r="W12" i="47"/>
  <c r="J12" i="47"/>
  <c r="W11" i="47"/>
  <c r="J11" i="47"/>
  <c r="W29" i="47" l="1"/>
  <c r="J55" i="51"/>
  <c r="J33" i="52"/>
  <c r="J29" i="47"/>
  <c r="J50" i="47"/>
  <c r="J30" i="49"/>
  <c r="W30" i="50"/>
  <c r="W54" i="50" s="1"/>
  <c r="V54" i="49"/>
  <c r="W33" i="51"/>
  <c r="W58" i="51" s="1"/>
  <c r="J50" i="48"/>
  <c r="W30" i="49"/>
  <c r="W54" i="49" s="1"/>
  <c r="J52" i="49"/>
  <c r="J52" i="50"/>
  <c r="W56" i="51"/>
  <c r="W52" i="50"/>
  <c r="S58" i="51"/>
  <c r="U58" i="52"/>
  <c r="S53" i="47"/>
  <c r="T58" i="51"/>
  <c r="T53" i="47"/>
  <c r="W29" i="48"/>
  <c r="W33" i="52"/>
  <c r="W56" i="52"/>
  <c r="S54" i="50"/>
  <c r="S53" i="48"/>
  <c r="W53" i="48" s="1"/>
  <c r="W58" i="52" l="1"/>
  <c r="W53" i="47"/>
  <c r="J11" i="16"/>
  <c r="D75" i="21" l="1"/>
  <c r="J40" i="21"/>
  <c r="J41" i="21"/>
  <c r="J42" i="21"/>
  <c r="J43" i="21"/>
  <c r="J44" i="21"/>
  <c r="J45" i="21"/>
  <c r="J46" i="21"/>
  <c r="J47" i="21"/>
  <c r="J48" i="21"/>
  <c r="J49" i="21"/>
  <c r="J50" i="21"/>
  <c r="J51" i="21"/>
  <c r="J52" i="21"/>
  <c r="J53" i="21"/>
  <c r="J54" i="21"/>
  <c r="J55" i="21"/>
  <c r="J56" i="21"/>
  <c r="J12" i="21"/>
  <c r="J13" i="21"/>
  <c r="J14" i="21"/>
  <c r="J15" i="21"/>
  <c r="J16" i="21"/>
  <c r="J17" i="21"/>
  <c r="J18" i="21"/>
  <c r="J19" i="21"/>
  <c r="J20" i="21"/>
  <c r="J21" i="21"/>
  <c r="J22" i="21"/>
  <c r="J23" i="21"/>
  <c r="J24" i="21"/>
  <c r="J25" i="21"/>
  <c r="J26" i="21"/>
  <c r="J28" i="21"/>
  <c r="J29" i="21"/>
  <c r="J30" i="21"/>
  <c r="J31" i="21"/>
  <c r="J11" i="21"/>
  <c r="J39" i="21"/>
  <c r="J41" i="20"/>
  <c r="J42" i="20"/>
  <c r="J43" i="20"/>
  <c r="J44" i="20"/>
  <c r="J45" i="20"/>
  <c r="J46" i="20"/>
  <c r="J47" i="20"/>
  <c r="J48" i="20"/>
  <c r="J49" i="20"/>
  <c r="J50" i="20"/>
  <c r="J51" i="20"/>
  <c r="J52" i="20"/>
  <c r="J53" i="20"/>
  <c r="J55" i="20"/>
  <c r="J56" i="20"/>
  <c r="J57" i="20"/>
  <c r="J58" i="20"/>
  <c r="J12" i="20"/>
  <c r="J13" i="20"/>
  <c r="J14" i="20"/>
  <c r="J15" i="20"/>
  <c r="J16" i="20"/>
  <c r="J17" i="20"/>
  <c r="J18" i="20"/>
  <c r="J19" i="20"/>
  <c r="J20" i="20"/>
  <c r="J21" i="20"/>
  <c r="J22" i="20"/>
  <c r="J23" i="20"/>
  <c r="J24" i="20"/>
  <c r="J25" i="20"/>
  <c r="J26" i="20"/>
  <c r="J27" i="20"/>
  <c r="J29" i="20"/>
  <c r="J30" i="20"/>
  <c r="J31" i="20"/>
  <c r="J32" i="20"/>
  <c r="J40" i="20"/>
  <c r="J11" i="20"/>
  <c r="D77" i="20"/>
  <c r="J37" i="19"/>
  <c r="J38" i="19"/>
  <c r="J39" i="19"/>
  <c r="J40" i="19"/>
  <c r="J41" i="19"/>
  <c r="J42" i="19"/>
  <c r="J43" i="19"/>
  <c r="J44" i="19"/>
  <c r="J45" i="19"/>
  <c r="J47" i="19"/>
  <c r="J48" i="19"/>
  <c r="J49" i="19"/>
  <c r="J50" i="19"/>
  <c r="J12" i="19"/>
  <c r="J13" i="19"/>
  <c r="J14" i="19"/>
  <c r="J15" i="19"/>
  <c r="J16" i="19"/>
  <c r="J17" i="19"/>
  <c r="J18" i="19"/>
  <c r="J19" i="19"/>
  <c r="J20" i="19"/>
  <c r="J21" i="19"/>
  <c r="J22" i="19"/>
  <c r="J23" i="19"/>
  <c r="J24" i="19"/>
  <c r="J26" i="19"/>
  <c r="J27" i="19"/>
  <c r="J28" i="19"/>
  <c r="J36" i="19"/>
  <c r="J11" i="19"/>
  <c r="D69" i="19"/>
  <c r="D71" i="18"/>
  <c r="J38" i="18"/>
  <c r="J39" i="18"/>
  <c r="J40" i="18"/>
  <c r="J41" i="18"/>
  <c r="J42" i="18"/>
  <c r="J43" i="18"/>
  <c r="J44" i="18"/>
  <c r="J45" i="18"/>
  <c r="J46" i="18"/>
  <c r="J47" i="18"/>
  <c r="J49" i="18"/>
  <c r="J50" i="18"/>
  <c r="J51" i="18"/>
  <c r="J52" i="18"/>
  <c r="J37" i="18"/>
  <c r="J12" i="18"/>
  <c r="J13" i="18"/>
  <c r="J14" i="18"/>
  <c r="J15" i="18"/>
  <c r="J16" i="18"/>
  <c r="J17" i="18"/>
  <c r="J18" i="18"/>
  <c r="J19" i="18"/>
  <c r="J20" i="18"/>
  <c r="J21" i="18"/>
  <c r="J22" i="18"/>
  <c r="J23" i="18"/>
  <c r="J24" i="18"/>
  <c r="J25" i="18"/>
  <c r="J27" i="18"/>
  <c r="J28" i="18"/>
  <c r="J29" i="18"/>
  <c r="J11" i="18"/>
  <c r="J36" i="17"/>
  <c r="J37" i="17"/>
  <c r="J38" i="17"/>
  <c r="J39" i="17"/>
  <c r="J40" i="17"/>
  <c r="J41" i="17"/>
  <c r="J42" i="17"/>
  <c r="J43" i="17"/>
  <c r="J44" i="17"/>
  <c r="J45" i="17"/>
  <c r="J47" i="17"/>
  <c r="J48" i="17"/>
  <c r="J49" i="17"/>
  <c r="J50" i="17"/>
  <c r="J35" i="17"/>
  <c r="J12" i="17"/>
  <c r="J13" i="17"/>
  <c r="J14" i="17"/>
  <c r="J15" i="17"/>
  <c r="J16" i="17"/>
  <c r="J17" i="17"/>
  <c r="J18" i="17"/>
  <c r="J19" i="17"/>
  <c r="J20" i="17"/>
  <c r="J21" i="17"/>
  <c r="J22" i="17"/>
  <c r="J23" i="17"/>
  <c r="J25" i="17"/>
  <c r="J26" i="17"/>
  <c r="J27" i="17"/>
  <c r="J11" i="17"/>
  <c r="D69" i="17"/>
  <c r="D71" i="16"/>
  <c r="J37" i="16"/>
  <c r="J38" i="16"/>
  <c r="J39" i="16"/>
  <c r="J40" i="16"/>
  <c r="J41" i="16"/>
  <c r="J42" i="16"/>
  <c r="J43" i="16"/>
  <c r="J44" i="16"/>
  <c r="J45" i="16"/>
  <c r="J46" i="16"/>
  <c r="J47" i="16"/>
  <c r="J49" i="16"/>
  <c r="J50" i="16"/>
  <c r="J51" i="16"/>
  <c r="J52" i="16"/>
  <c r="J36" i="16"/>
  <c r="J12" i="16"/>
  <c r="J13" i="16"/>
  <c r="J14" i="16"/>
  <c r="J15" i="16"/>
  <c r="J16" i="16"/>
  <c r="J17" i="16"/>
  <c r="J18" i="16"/>
  <c r="J19" i="16"/>
  <c r="J20" i="16"/>
  <c r="J21" i="16"/>
  <c r="J22" i="16"/>
  <c r="J23" i="16"/>
  <c r="J24" i="16"/>
  <c r="J26" i="16"/>
  <c r="J27" i="16"/>
  <c r="J28" i="16"/>
  <c r="D72" i="10"/>
  <c r="J59" i="10"/>
  <c r="J39" i="10"/>
  <c r="J40" i="10"/>
  <c r="J41" i="10"/>
  <c r="J42" i="10"/>
  <c r="J43" i="10"/>
  <c r="J44" i="10"/>
  <c r="J45" i="10"/>
  <c r="J46" i="10"/>
  <c r="J47" i="10"/>
  <c r="J48" i="10"/>
  <c r="J49" i="10"/>
  <c r="J50" i="10"/>
  <c r="J51" i="10"/>
  <c r="J52" i="10"/>
  <c r="J53" i="10"/>
  <c r="J54" i="10"/>
  <c r="J55" i="10"/>
  <c r="J56" i="10"/>
  <c r="J57" i="10"/>
  <c r="J58" i="10"/>
  <c r="J38" i="10"/>
  <c r="J11" i="10"/>
  <c r="J12" i="10"/>
  <c r="J13" i="10"/>
  <c r="J14" i="10"/>
  <c r="J15" i="10"/>
  <c r="J16" i="10"/>
  <c r="J17" i="10"/>
  <c r="J18" i="10"/>
  <c r="J19" i="10"/>
  <c r="J20" i="10"/>
  <c r="J21" i="10"/>
  <c r="J22" i="10"/>
  <c r="J23" i="10"/>
  <c r="J24" i="10"/>
  <c r="J25" i="10"/>
  <c r="J26" i="10"/>
  <c r="J27" i="10"/>
  <c r="J28" i="10"/>
  <c r="J29" i="10"/>
  <c r="J30" i="10"/>
  <c r="J31" i="10"/>
  <c r="J10" i="10"/>
  <c r="W26" i="21"/>
  <c r="W25" i="21"/>
  <c r="W24" i="21"/>
  <c r="W23" i="21"/>
  <c r="W22" i="21"/>
  <c r="W21" i="21"/>
  <c r="V57" i="21"/>
  <c r="U57" i="21"/>
  <c r="T57" i="21"/>
  <c r="S57" i="21"/>
  <c r="W56" i="21"/>
  <c r="W55" i="21"/>
  <c r="W54" i="21"/>
  <c r="W53" i="21"/>
  <c r="W51" i="21"/>
  <c r="W50" i="21"/>
  <c r="W49" i="21"/>
  <c r="W48" i="21"/>
  <c r="W47" i="21"/>
  <c r="W46" i="21"/>
  <c r="W45" i="21"/>
  <c r="W44" i="21"/>
  <c r="W43" i="21"/>
  <c r="W42" i="21"/>
  <c r="W41" i="21"/>
  <c r="W40" i="21"/>
  <c r="W39" i="21"/>
  <c r="W50" i="20"/>
  <c r="W14" i="20"/>
  <c r="T33" i="20"/>
  <c r="W27" i="20"/>
  <c r="W26" i="20"/>
  <c r="W25" i="20"/>
  <c r="W24" i="20"/>
  <c r="W23" i="20"/>
  <c r="W22" i="20"/>
  <c r="P53" i="10"/>
  <c r="P54" i="10"/>
  <c r="P48" i="10"/>
  <c r="P42" i="10"/>
  <c r="P21" i="10"/>
  <c r="P20" i="10"/>
  <c r="W31" i="21"/>
  <c r="W30" i="21"/>
  <c r="W29" i="21"/>
  <c r="W28" i="21"/>
  <c r="W20" i="21"/>
  <c r="W19" i="21"/>
  <c r="W18" i="21"/>
  <c r="W17" i="21"/>
  <c r="W16" i="21"/>
  <c r="W15" i="21"/>
  <c r="W14" i="21"/>
  <c r="W13" i="21"/>
  <c r="W12" i="21"/>
  <c r="W11" i="21"/>
  <c r="W31" i="20"/>
  <c r="W30" i="20"/>
  <c r="W58" i="20"/>
  <c r="W57" i="20"/>
  <c r="W56" i="20"/>
  <c r="W55" i="20"/>
  <c r="S59" i="20"/>
  <c r="T59" i="20"/>
  <c r="U59" i="20"/>
  <c r="V59" i="20"/>
  <c r="W53" i="20"/>
  <c r="W52" i="20"/>
  <c r="W51" i="20"/>
  <c r="W49" i="20"/>
  <c r="W48" i="20"/>
  <c r="W47" i="20"/>
  <c r="W46" i="20"/>
  <c r="W45" i="20"/>
  <c r="W44" i="20"/>
  <c r="W43" i="20"/>
  <c r="W42" i="20"/>
  <c r="W41" i="20"/>
  <c r="W40" i="20"/>
  <c r="W32" i="20"/>
  <c r="W29" i="20"/>
  <c r="W21" i="20"/>
  <c r="W20" i="20"/>
  <c r="W19" i="20"/>
  <c r="W18" i="20"/>
  <c r="W17" i="20"/>
  <c r="W16" i="20"/>
  <c r="W15" i="20"/>
  <c r="W13" i="20"/>
  <c r="W12" i="20"/>
  <c r="W11" i="20"/>
  <c r="V51" i="19"/>
  <c r="U51" i="19"/>
  <c r="T51" i="19"/>
  <c r="S51" i="19"/>
  <c r="W50" i="19"/>
  <c r="W48" i="19"/>
  <c r="W47" i="19"/>
  <c r="V32" i="21"/>
  <c r="V59" i="21" s="1"/>
  <c r="U32" i="21"/>
  <c r="T32" i="21"/>
  <c r="T59" i="21" s="1"/>
  <c r="S32" i="21"/>
  <c r="S59" i="21" s="1"/>
  <c r="V33" i="20"/>
  <c r="V61" i="20" s="1"/>
  <c r="U33" i="20"/>
  <c r="U61" i="20" s="1"/>
  <c r="S33" i="20"/>
  <c r="W45" i="19"/>
  <c r="W44" i="19"/>
  <c r="W43" i="19"/>
  <c r="W42" i="19"/>
  <c r="W41" i="19"/>
  <c r="W40" i="19"/>
  <c r="W39" i="19"/>
  <c r="W38" i="19"/>
  <c r="W37" i="19"/>
  <c r="W36" i="19"/>
  <c r="V29" i="19"/>
  <c r="V53" i="19" s="1"/>
  <c r="U29" i="19"/>
  <c r="T29" i="19"/>
  <c r="S29" i="19"/>
  <c r="S53" i="19" s="1"/>
  <c r="W28" i="19"/>
  <c r="W27" i="19"/>
  <c r="W26" i="19"/>
  <c r="W24" i="19"/>
  <c r="W23" i="19"/>
  <c r="W22" i="19"/>
  <c r="W21" i="19"/>
  <c r="W20" i="19"/>
  <c r="W19" i="19"/>
  <c r="W18" i="19"/>
  <c r="W17" i="19"/>
  <c r="W16" i="19"/>
  <c r="W15" i="19"/>
  <c r="W14" i="19"/>
  <c r="W13" i="19"/>
  <c r="W12" i="19"/>
  <c r="W11" i="19"/>
  <c r="V53" i="18"/>
  <c r="U53" i="18"/>
  <c r="T53" i="18"/>
  <c r="S53" i="18"/>
  <c r="W52" i="18"/>
  <c r="W51" i="18"/>
  <c r="W50" i="18"/>
  <c r="W49" i="18"/>
  <c r="W47" i="18"/>
  <c r="W46" i="18"/>
  <c r="W45" i="18"/>
  <c r="W44" i="18"/>
  <c r="W43" i="18"/>
  <c r="W42" i="18"/>
  <c r="W41" i="18"/>
  <c r="W40" i="18"/>
  <c r="W39" i="18"/>
  <c r="W38" i="18"/>
  <c r="W37" i="18"/>
  <c r="V30" i="18"/>
  <c r="V55" i="18" s="1"/>
  <c r="U30" i="18"/>
  <c r="T30" i="18"/>
  <c r="S30" i="18"/>
  <c r="W29" i="18"/>
  <c r="W28" i="18"/>
  <c r="W27" i="18"/>
  <c r="W25" i="18"/>
  <c r="W24" i="18"/>
  <c r="W23" i="18"/>
  <c r="W22" i="18"/>
  <c r="W21" i="18"/>
  <c r="W20" i="18"/>
  <c r="W19" i="18"/>
  <c r="W18" i="18"/>
  <c r="W17" i="18"/>
  <c r="W16" i="18"/>
  <c r="W15" i="18"/>
  <c r="W14" i="18"/>
  <c r="W13" i="18"/>
  <c r="W12" i="18"/>
  <c r="W11" i="18"/>
  <c r="V51" i="17"/>
  <c r="V53" i="17" s="1"/>
  <c r="U51" i="17"/>
  <c r="T51" i="17"/>
  <c r="S51" i="17"/>
  <c r="W50" i="17"/>
  <c r="W48" i="17"/>
  <c r="W47" i="17"/>
  <c r="W45" i="17"/>
  <c r="W44" i="17"/>
  <c r="W43" i="17"/>
  <c r="W42" i="17"/>
  <c r="W41" i="17"/>
  <c r="W40" i="17"/>
  <c r="W39" i="17"/>
  <c r="W38" i="17"/>
  <c r="W37" i="17"/>
  <c r="W36" i="17"/>
  <c r="W35" i="17"/>
  <c r="V28" i="17"/>
  <c r="U28" i="17"/>
  <c r="T28" i="17"/>
  <c r="T53" i="17" s="1"/>
  <c r="S28" i="17"/>
  <c r="W27" i="17"/>
  <c r="W26" i="17"/>
  <c r="W25" i="17"/>
  <c r="W23" i="17"/>
  <c r="W22" i="17"/>
  <c r="W21" i="17"/>
  <c r="W20" i="17"/>
  <c r="W19" i="17"/>
  <c r="W18" i="17"/>
  <c r="W17" i="17"/>
  <c r="W16" i="17"/>
  <c r="W15" i="17"/>
  <c r="W14" i="17"/>
  <c r="W13" i="17"/>
  <c r="W12" i="17"/>
  <c r="W11" i="17"/>
  <c r="V29" i="16"/>
  <c r="V53" i="16"/>
  <c r="U29" i="16"/>
  <c r="U55" i="16" s="1"/>
  <c r="U53" i="16"/>
  <c r="S29" i="16"/>
  <c r="S53" i="16"/>
  <c r="T53" i="16"/>
  <c r="W52" i="16"/>
  <c r="W51" i="16"/>
  <c r="W50" i="16"/>
  <c r="W49" i="16"/>
  <c r="W47" i="16"/>
  <c r="W46" i="16"/>
  <c r="W45" i="16"/>
  <c r="W44" i="16"/>
  <c r="W43" i="16"/>
  <c r="W42" i="16"/>
  <c r="W41" i="16"/>
  <c r="W40" i="16"/>
  <c r="W39" i="16"/>
  <c r="W38" i="16"/>
  <c r="W37" i="16"/>
  <c r="W36" i="16"/>
  <c r="T29" i="16"/>
  <c r="T55" i="16" s="1"/>
  <c r="W28" i="16"/>
  <c r="W27" i="16"/>
  <c r="W26" i="16"/>
  <c r="W24" i="16"/>
  <c r="W23" i="16"/>
  <c r="W22" i="16"/>
  <c r="W21" i="16"/>
  <c r="W20" i="16"/>
  <c r="W19" i="16"/>
  <c r="W17" i="16"/>
  <c r="W16" i="16"/>
  <c r="W15" i="16"/>
  <c r="W14" i="16"/>
  <c r="W13" i="16"/>
  <c r="W12" i="16"/>
  <c r="W11" i="16"/>
  <c r="O60" i="10"/>
  <c r="N60" i="10"/>
  <c r="N62" i="10" s="1"/>
  <c r="M60" i="10"/>
  <c r="L60" i="10"/>
  <c r="P58" i="10"/>
  <c r="P57" i="10"/>
  <c r="P56" i="10"/>
  <c r="P55" i="10"/>
  <c r="P52" i="10"/>
  <c r="P51" i="10"/>
  <c r="P50" i="10"/>
  <c r="P49" i="10"/>
  <c r="P47" i="10"/>
  <c r="P46" i="10"/>
  <c r="P45" i="10"/>
  <c r="P44" i="10"/>
  <c r="P43" i="10"/>
  <c r="P41" i="10"/>
  <c r="P40" i="10"/>
  <c r="P39" i="10"/>
  <c r="P38" i="10"/>
  <c r="O32" i="10"/>
  <c r="N32" i="10"/>
  <c r="M32" i="10"/>
  <c r="L32" i="10"/>
  <c r="L62" i="10" s="1"/>
  <c r="P31" i="10"/>
  <c r="P30" i="10"/>
  <c r="P29" i="10"/>
  <c r="P28" i="10"/>
  <c r="P27" i="10"/>
  <c r="P26" i="10"/>
  <c r="P25" i="10"/>
  <c r="P24" i="10"/>
  <c r="P23" i="10"/>
  <c r="P22" i="10"/>
  <c r="P19" i="10"/>
  <c r="P18" i="10"/>
  <c r="P17" i="10"/>
  <c r="P16" i="10"/>
  <c r="P15" i="10"/>
  <c r="P14" i="10"/>
  <c r="P13" i="10"/>
  <c r="P12" i="10"/>
  <c r="P11" i="10"/>
  <c r="P10" i="10"/>
  <c r="T55" i="18"/>
  <c r="M62" i="10"/>
  <c r="S61" i="20"/>
  <c r="W53" i="16" l="1"/>
  <c r="W57" i="21"/>
  <c r="S55" i="16"/>
  <c r="U53" i="17"/>
  <c r="P62" i="10"/>
  <c r="O62" i="10"/>
  <c r="U59" i="21"/>
  <c r="T61" i="20"/>
  <c r="W51" i="17"/>
  <c r="V55" i="16"/>
  <c r="U53" i="19"/>
  <c r="W51" i="19"/>
  <c r="W29" i="19"/>
  <c r="P60" i="10"/>
  <c r="W53" i="18"/>
  <c r="W32" i="21"/>
  <c r="W59" i="21"/>
  <c r="J57" i="21"/>
  <c r="W59" i="20"/>
  <c r="W61" i="20" s="1"/>
  <c r="W33" i="20"/>
  <c r="J33" i="20"/>
  <c r="J59" i="20"/>
  <c r="T53" i="19"/>
  <c r="W53" i="19"/>
  <c r="J51" i="19"/>
  <c r="W30" i="18"/>
  <c r="U55" i="18"/>
  <c r="S55" i="18"/>
  <c r="J30" i="18"/>
  <c r="W28" i="17"/>
  <c r="J28" i="17"/>
  <c r="J51" i="17"/>
  <c r="S53" i="17"/>
  <c r="W53" i="17" s="1"/>
  <c r="W29" i="16"/>
  <c r="W55" i="16"/>
  <c r="J29" i="16"/>
  <c r="J53" i="16"/>
  <c r="P32" i="10"/>
  <c r="J32" i="21"/>
  <c r="J53" i="18"/>
  <c r="W5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300-000001000000}">
      <text>
        <r>
          <rPr>
            <sz val="9"/>
            <color indexed="81"/>
            <rFont val="Tahoma"/>
            <family val="2"/>
          </rPr>
          <t>Attention : Doit être inférieur à 60 caractères (contrainte Apogée)</t>
        </r>
      </text>
    </comment>
    <comment ref="K6" authorId="1" shapeId="0" xr:uid="{00000000-0006-0000-03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U8" authorId="1" shapeId="0" xr:uid="{00000000-0006-0000-03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S9" authorId="1" shapeId="0" xr:uid="{00000000-0006-0000-03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T9" authorId="1" shapeId="0" xr:uid="{00000000-0006-0000-03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X9" authorId="1" shapeId="0" xr:uid="{00000000-0006-0000-0300-000006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M24" authorId="1" shapeId="0" xr:uid="{00000000-0006-0000-0300-000007000000}">
      <text>
        <r>
          <rPr>
            <b/>
            <sz val="9"/>
            <color indexed="81"/>
            <rFont val="Tahoma"/>
            <family val="2"/>
          </rPr>
          <t>Thierry.MONTALIEU:</t>
        </r>
        <r>
          <rPr>
            <sz val="9"/>
            <color indexed="81"/>
            <rFont val="Tahoma"/>
            <family val="2"/>
          </rPr>
          <t xml:space="preserve">
Seul la LV2 espagnol est à 21heures, y compris participation aux SAé 1.1 et 1.3. Pour l'anglais avancé et l'allemand : 18 heures</t>
        </r>
      </text>
    </comment>
    <comment ref="M51" authorId="1" shapeId="0" xr:uid="{00000000-0006-0000-0300-000008000000}">
      <text>
        <r>
          <rPr>
            <b/>
            <sz val="9"/>
            <color indexed="81"/>
            <rFont val="Tahoma"/>
            <family val="2"/>
          </rPr>
          <t>Thierry.MONTALIEU:</t>
        </r>
        <r>
          <rPr>
            <sz val="9"/>
            <color indexed="81"/>
            <rFont val="Tahoma"/>
            <family val="2"/>
          </rPr>
          <t xml:space="preserve">
Même remarque qu'au semestre 1</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D00-000001000000}">
      <text>
        <r>
          <rPr>
            <sz val="9"/>
            <color indexed="81"/>
            <rFont val="Tahoma"/>
            <family val="2"/>
          </rPr>
          <t>Attention : Doit être inférieur à 60 caractères (contrainte Apogée)</t>
        </r>
      </text>
    </comment>
    <comment ref="R6" authorId="1" shapeId="0" xr:uid="{00000000-0006-0000-0D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D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D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D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E00-000001000000}">
      <text>
        <r>
          <rPr>
            <sz val="9"/>
            <color indexed="81"/>
            <rFont val="Tahoma"/>
            <family val="2"/>
          </rPr>
          <t>Attention : Doit être inférieur à 60 caractères (contrainte Apogée)</t>
        </r>
      </text>
    </comment>
    <comment ref="R6" authorId="1" shapeId="0" xr:uid="{00000000-0006-0000-0E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E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E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E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F00-000001000000}">
      <text>
        <r>
          <rPr>
            <sz val="9"/>
            <color indexed="81"/>
            <rFont val="Tahoma"/>
            <family val="2"/>
          </rPr>
          <t>Attention : Doit être inférieur à 60 caractères (contrainte Apogée)</t>
        </r>
      </text>
    </comment>
    <comment ref="R6" authorId="1" shapeId="0" xr:uid="{00000000-0006-0000-0F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F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F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F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1000-000001000000}">
      <text>
        <r>
          <rPr>
            <sz val="9"/>
            <color indexed="81"/>
            <rFont val="Tahoma"/>
            <family val="2"/>
          </rPr>
          <t>Attention : Doit être inférieur à 60 caractères (contrainte Apogée)</t>
        </r>
      </text>
    </comment>
    <comment ref="R6" authorId="1" shapeId="0" xr:uid="{00000000-0006-0000-10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10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10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10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500-000001000000}">
      <text>
        <r>
          <rPr>
            <sz val="9"/>
            <color indexed="81"/>
            <rFont val="Tahoma"/>
            <family val="2"/>
          </rPr>
          <t>Attention : Doit être inférieur à 60 caractères (contrainte Apogée)</t>
        </r>
      </text>
    </comment>
    <comment ref="R6" authorId="1" shapeId="0" xr:uid="{00000000-0006-0000-05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5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5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5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W11" authorId="1" shapeId="0" xr:uid="{00000000-0006-0000-0500-000006000000}">
      <text>
        <r>
          <rPr>
            <b/>
            <sz val="9"/>
            <color indexed="81"/>
            <rFont val="Tahoma"/>
            <family val="2"/>
          </rPr>
          <t>Thierry.MONTALIEU:</t>
        </r>
        <r>
          <rPr>
            <sz val="9"/>
            <color indexed="81"/>
            <rFont val="Tahoma"/>
            <family val="2"/>
          </rPr>
          <t xml:space="preserve">
Dont 3h dédiées SAé</t>
        </r>
      </text>
    </comment>
    <comment ref="W12" authorId="1" shapeId="0" xr:uid="{00000000-0006-0000-0500-000007000000}">
      <text>
        <r>
          <rPr>
            <b/>
            <sz val="9"/>
            <color indexed="81"/>
            <rFont val="Tahoma"/>
            <family val="2"/>
          </rPr>
          <t>Thierry.MONTALIEU:</t>
        </r>
        <r>
          <rPr>
            <sz val="9"/>
            <color indexed="81"/>
            <rFont val="Tahoma"/>
            <family val="2"/>
          </rPr>
          <t xml:space="preserve">
Dont 9h dédiées SAé</t>
        </r>
      </text>
    </comment>
    <comment ref="W13" authorId="1" shapeId="0" xr:uid="{00000000-0006-0000-0500-000008000000}">
      <text>
        <r>
          <rPr>
            <b/>
            <sz val="9"/>
            <color indexed="81"/>
            <rFont val="Tahoma"/>
            <family val="2"/>
          </rPr>
          <t>Thierry.MONTALIEU:</t>
        </r>
        <r>
          <rPr>
            <sz val="9"/>
            <color indexed="81"/>
            <rFont val="Tahoma"/>
            <family val="2"/>
          </rPr>
          <t xml:space="preserve">
Dont 1,5h SAé</t>
        </r>
      </text>
    </comment>
    <comment ref="W14" authorId="1" shapeId="0" xr:uid="{00000000-0006-0000-0500-000009000000}">
      <text>
        <r>
          <rPr>
            <b/>
            <sz val="9"/>
            <color indexed="81"/>
            <rFont val="Tahoma"/>
            <family val="2"/>
          </rPr>
          <t>Thierry.MONTALIEU:</t>
        </r>
        <r>
          <rPr>
            <sz val="9"/>
            <color indexed="81"/>
            <rFont val="Tahoma"/>
            <family val="2"/>
          </rPr>
          <t xml:space="preserve">
Dont 1,5h SAé</t>
        </r>
      </text>
    </comment>
    <comment ref="W15" authorId="1" shapeId="0" xr:uid="{00000000-0006-0000-0500-00000A000000}">
      <text>
        <r>
          <rPr>
            <b/>
            <sz val="9"/>
            <color indexed="81"/>
            <rFont val="Tahoma"/>
            <family val="2"/>
          </rPr>
          <t>Thierry.MONTALIEU:</t>
        </r>
        <r>
          <rPr>
            <sz val="9"/>
            <color indexed="81"/>
            <rFont val="Tahoma"/>
            <family val="2"/>
          </rPr>
          <t xml:space="preserve">
Dont 15h SAé</t>
        </r>
      </text>
    </comment>
    <comment ref="W16" authorId="1" shapeId="0" xr:uid="{00000000-0006-0000-0500-00000B000000}">
      <text>
        <r>
          <rPr>
            <b/>
            <sz val="9"/>
            <color indexed="81"/>
            <rFont val="Tahoma"/>
            <family val="2"/>
          </rPr>
          <t>Thierry.MONTALIEU:</t>
        </r>
        <r>
          <rPr>
            <sz val="9"/>
            <color indexed="81"/>
            <rFont val="Tahoma"/>
            <family val="2"/>
          </rPr>
          <t xml:space="preserve">
Dont 1,5h SAé</t>
        </r>
      </text>
    </comment>
    <comment ref="W17" authorId="1" shapeId="0" xr:uid="{00000000-0006-0000-0500-00000C000000}">
      <text>
        <r>
          <rPr>
            <b/>
            <sz val="9"/>
            <color indexed="81"/>
            <rFont val="Tahoma"/>
            <family val="2"/>
          </rPr>
          <t>Thierry.MONTALIEU:</t>
        </r>
        <r>
          <rPr>
            <sz val="9"/>
            <color indexed="81"/>
            <rFont val="Tahoma"/>
            <family val="2"/>
          </rPr>
          <t xml:space="preserve">
Dont 3h SAé</t>
        </r>
      </text>
    </comment>
    <comment ref="W18" authorId="1" shapeId="0" xr:uid="{00000000-0006-0000-0500-00000D000000}">
      <text>
        <r>
          <rPr>
            <b/>
            <sz val="9"/>
            <color indexed="81"/>
            <rFont val="Tahoma"/>
            <family val="2"/>
          </rPr>
          <t>Thierry.MONTALIEU:</t>
        </r>
        <r>
          <rPr>
            <sz val="9"/>
            <color indexed="81"/>
            <rFont val="Tahoma"/>
            <family val="2"/>
          </rPr>
          <t xml:space="preserve">
Dont 4,5h SAé</t>
        </r>
      </text>
    </comment>
    <comment ref="W19" authorId="1" shapeId="0" xr:uid="{00000000-0006-0000-0500-00000E000000}">
      <text>
        <r>
          <rPr>
            <b/>
            <sz val="9"/>
            <color indexed="81"/>
            <rFont val="Tahoma"/>
            <family val="2"/>
          </rPr>
          <t>Thierry.MONTALIEU:</t>
        </r>
        <r>
          <rPr>
            <sz val="9"/>
            <color indexed="81"/>
            <rFont val="Tahoma"/>
            <family val="2"/>
          </rPr>
          <t xml:space="preserve">
Dont 6h SAé</t>
        </r>
      </text>
    </comment>
    <comment ref="W20" authorId="1" shapeId="0" xr:uid="{00000000-0006-0000-0500-00000F000000}">
      <text>
        <r>
          <rPr>
            <b/>
            <sz val="9"/>
            <color indexed="81"/>
            <rFont val="Tahoma"/>
            <family val="2"/>
          </rPr>
          <t>Thierry.MONTALIEU:</t>
        </r>
        <r>
          <rPr>
            <sz val="9"/>
            <color indexed="81"/>
            <rFont val="Tahoma"/>
            <family val="2"/>
          </rPr>
          <t xml:space="preserve">
Dont 3h SAé</t>
        </r>
      </text>
    </comment>
    <comment ref="L22" authorId="1" shapeId="0" xr:uid="{00000000-0006-0000-0500-000010000000}">
      <text>
        <r>
          <rPr>
            <b/>
            <sz val="9"/>
            <color indexed="81"/>
            <rFont val="Tahoma"/>
            <family val="2"/>
          </rPr>
          <t>Thierry.MONTALIEU
Selon contrainte EDT FA et si effectif FA+FI inférieur à 30 ce qui est peu probable</t>
        </r>
      </text>
    </comment>
    <comment ref="L23" authorId="1" shapeId="0" xr:uid="{00000000-0006-0000-0500-000011000000}">
      <text>
        <r>
          <rPr>
            <b/>
            <sz val="9"/>
            <color indexed="81"/>
            <rFont val="Tahoma"/>
            <family val="2"/>
          </rPr>
          <t>Thierry.MONTALIEU
Selon contrainte EDT FA et si effectif FA+FI inférieur à 30 ce qui est peu probable</t>
        </r>
      </text>
    </comment>
    <comment ref="W23" authorId="1" shapeId="0" xr:uid="{00000000-0006-0000-0500-000012000000}">
      <text>
        <r>
          <rPr>
            <b/>
            <sz val="9"/>
            <color indexed="81"/>
            <rFont val="Tahoma"/>
            <family val="2"/>
          </rPr>
          <t>Thierry.MONTALIEU:</t>
        </r>
        <r>
          <rPr>
            <sz val="9"/>
            <color indexed="81"/>
            <rFont val="Tahoma"/>
            <family val="2"/>
          </rPr>
          <t xml:space="preserve">
Dont 9h SAé</t>
        </r>
      </text>
    </comment>
    <comment ref="L24" authorId="1" shapeId="0" xr:uid="{00000000-0006-0000-0500-000013000000}">
      <text>
        <r>
          <rPr>
            <b/>
            <sz val="9"/>
            <color indexed="81"/>
            <rFont val="Tahoma"/>
            <family val="2"/>
          </rPr>
          <t>Thierry.MONTALIEU
Selon contrainte EDT FA et si effectif FA+FI inférieur à 30 ce qui est peu probable</t>
        </r>
      </text>
    </comment>
    <comment ref="W24" authorId="1" shapeId="0" xr:uid="{00000000-0006-0000-0500-000014000000}">
      <text>
        <r>
          <rPr>
            <b/>
            <sz val="9"/>
            <color indexed="81"/>
            <rFont val="Tahoma"/>
            <family val="2"/>
          </rPr>
          <t>Thierry.MONTALIEU:</t>
        </r>
        <r>
          <rPr>
            <sz val="9"/>
            <color indexed="81"/>
            <rFont val="Tahoma"/>
            <family val="2"/>
          </rPr>
          <t xml:space="preserve">
Dont 4.5h SAé</t>
        </r>
      </text>
    </comment>
    <comment ref="W36" authorId="1" shapeId="0" xr:uid="{00000000-0006-0000-0500-000015000000}">
      <text>
        <r>
          <rPr>
            <b/>
            <sz val="9"/>
            <color indexed="81"/>
            <rFont val="Tahoma"/>
            <family val="2"/>
          </rPr>
          <t>Thierry.MONTALIEU:</t>
        </r>
        <r>
          <rPr>
            <sz val="9"/>
            <color indexed="81"/>
            <rFont val="Tahoma"/>
            <family val="2"/>
          </rPr>
          <t xml:space="preserve">
Dont 3h SAé</t>
        </r>
      </text>
    </comment>
    <comment ref="W37" authorId="1" shapeId="0" xr:uid="{00000000-0006-0000-0500-000016000000}">
      <text>
        <r>
          <rPr>
            <b/>
            <sz val="9"/>
            <color indexed="81"/>
            <rFont val="Tahoma"/>
            <family val="2"/>
          </rPr>
          <t>Thierry.MONTALIEU:</t>
        </r>
        <r>
          <rPr>
            <sz val="9"/>
            <color indexed="81"/>
            <rFont val="Tahoma"/>
            <family val="2"/>
          </rPr>
          <t xml:space="preserve">
Dont 7,5h SAé</t>
        </r>
      </text>
    </comment>
    <comment ref="W39" authorId="1" shapeId="0" xr:uid="{00000000-0006-0000-0500-000017000000}">
      <text>
        <r>
          <rPr>
            <b/>
            <sz val="9"/>
            <color indexed="81"/>
            <rFont val="Tahoma"/>
            <family val="2"/>
          </rPr>
          <t>Thierry.MONTALIEU:</t>
        </r>
        <r>
          <rPr>
            <sz val="9"/>
            <color indexed="81"/>
            <rFont val="Tahoma"/>
            <family val="2"/>
          </rPr>
          <t xml:space="preserve">
Dont 9h SAé</t>
        </r>
      </text>
    </comment>
    <comment ref="W40" authorId="1" shapeId="0" xr:uid="{00000000-0006-0000-0500-000018000000}">
      <text>
        <r>
          <rPr>
            <b/>
            <sz val="9"/>
            <color indexed="81"/>
            <rFont val="Tahoma"/>
            <family val="2"/>
          </rPr>
          <t>Thierry.MONTALIEU:</t>
        </r>
        <r>
          <rPr>
            <sz val="9"/>
            <color indexed="81"/>
            <rFont val="Tahoma"/>
            <family val="2"/>
          </rPr>
          <t xml:space="preserve">
Dont 3h SAé</t>
        </r>
      </text>
    </comment>
    <comment ref="W41" authorId="1" shapeId="0" xr:uid="{00000000-0006-0000-0500-000019000000}">
      <text>
        <r>
          <rPr>
            <b/>
            <sz val="9"/>
            <color indexed="81"/>
            <rFont val="Tahoma"/>
            <family val="2"/>
          </rPr>
          <t>Thierry.MONTALIEU:</t>
        </r>
        <r>
          <rPr>
            <sz val="9"/>
            <color indexed="81"/>
            <rFont val="Tahoma"/>
            <family val="2"/>
          </rPr>
          <t xml:space="preserve">
Dont 4,5h SAé</t>
        </r>
      </text>
    </comment>
    <comment ref="W42" authorId="1" shapeId="0" xr:uid="{00000000-0006-0000-0500-00001A000000}">
      <text>
        <r>
          <rPr>
            <b/>
            <sz val="9"/>
            <color indexed="81"/>
            <rFont val="Tahoma"/>
            <family val="2"/>
          </rPr>
          <t>Thierry.MONTALIEU:</t>
        </r>
        <r>
          <rPr>
            <sz val="9"/>
            <color indexed="81"/>
            <rFont val="Tahoma"/>
            <family val="2"/>
          </rPr>
          <t xml:space="preserve">
Dont 1,5h SAé</t>
        </r>
      </text>
    </comment>
    <comment ref="L44" authorId="1" shapeId="0" xr:uid="{00000000-0006-0000-0500-00001B000000}">
      <text>
        <r>
          <rPr>
            <b/>
            <sz val="9"/>
            <color indexed="81"/>
            <rFont val="Tahoma"/>
            <family val="2"/>
          </rPr>
          <t>Thierry.MONTALIEU
Selon contrainte EDT FA et si effectif FA+FI inférieur à 30 ce qui est peu probable</t>
        </r>
      </text>
    </comment>
    <comment ref="L45" authorId="1" shapeId="0" xr:uid="{00000000-0006-0000-0500-00001C000000}">
      <text>
        <r>
          <rPr>
            <b/>
            <sz val="9"/>
            <color indexed="81"/>
            <rFont val="Tahoma"/>
            <family val="2"/>
          </rPr>
          <t>Thierry.MONTALIEU
Selon contrainte EDT FA et si effectif FA+FI inférieur à 30 ce qui est peu probable</t>
        </r>
      </text>
    </comment>
    <comment ref="W45" authorId="1" shapeId="0" xr:uid="{00000000-0006-0000-0500-00001D000000}">
      <text>
        <r>
          <rPr>
            <b/>
            <sz val="9"/>
            <color indexed="81"/>
            <rFont val="Tahoma"/>
            <family val="2"/>
          </rPr>
          <t>Thierry.MONTALIEU:</t>
        </r>
        <r>
          <rPr>
            <sz val="9"/>
            <color indexed="81"/>
            <rFont val="Tahoma"/>
            <family val="2"/>
          </rPr>
          <t xml:space="preserve">
Dont 3h SAé</t>
        </r>
      </text>
    </comment>
    <comment ref="L46" authorId="1" shapeId="0" xr:uid="{00000000-0006-0000-0500-00001E000000}">
      <text>
        <r>
          <rPr>
            <b/>
            <sz val="9"/>
            <color indexed="81"/>
            <rFont val="Tahoma"/>
            <family val="2"/>
          </rPr>
          <t>Thierry.MONTALIEU
Selon contrainte EDT FA et si effectif FA+FI inférieur à 30 ce qui est peu probable</t>
        </r>
      </text>
    </comment>
    <comment ref="W46" authorId="1" shapeId="0" xr:uid="{00000000-0006-0000-0500-00001F000000}">
      <text>
        <r>
          <rPr>
            <b/>
            <sz val="9"/>
            <color indexed="81"/>
            <rFont val="Tahoma"/>
            <family val="2"/>
          </rPr>
          <t>Thierry.MONTALIEU:</t>
        </r>
        <r>
          <rPr>
            <sz val="9"/>
            <color indexed="81"/>
            <rFont val="Tahoma"/>
            <family val="2"/>
          </rPr>
          <t xml:space="preserve">
Dont 3h SAé</t>
        </r>
      </text>
    </comment>
    <comment ref="L47" authorId="1" shapeId="0" xr:uid="{00000000-0006-0000-0500-000020000000}">
      <text>
        <r>
          <rPr>
            <b/>
            <sz val="9"/>
            <color indexed="81"/>
            <rFont val="Tahoma"/>
            <family val="2"/>
          </rPr>
          <t>Thierry.MONTALIEU
Selon contrainte EDT FA et si effectif FA+FI inférieur à 30 ce qui est peu probable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600-000001000000}">
      <text>
        <r>
          <rPr>
            <sz val="9"/>
            <color indexed="81"/>
            <rFont val="Tahoma"/>
            <family val="2"/>
          </rPr>
          <t>Attention : Doit être inférieur à 60 caractères (contrainte Apogée)</t>
        </r>
      </text>
    </comment>
    <comment ref="R6" authorId="1" shapeId="0" xr:uid="{00000000-0006-0000-06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6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6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6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L21" authorId="1" shapeId="0" xr:uid="{00000000-0006-0000-0600-000006000000}">
      <text>
        <r>
          <rPr>
            <b/>
            <sz val="9"/>
            <color indexed="81"/>
            <rFont val="Tahoma"/>
            <family val="2"/>
          </rPr>
          <t>Thierry.MONTALIEU
Selon contrainte EDT FA et si effectif FA+FI inférieur à 30 ce qui est peu probable</t>
        </r>
      </text>
    </comment>
    <comment ref="L22" authorId="1" shapeId="0" xr:uid="{00000000-0006-0000-0600-000007000000}">
      <text>
        <r>
          <rPr>
            <b/>
            <sz val="9"/>
            <color indexed="81"/>
            <rFont val="Tahoma"/>
            <family val="2"/>
          </rPr>
          <t>Thierry.MONTALIEU
Selon contrainte EDT FA et si effectif FA+FI inférieur à 30 ce qui est peu probable</t>
        </r>
      </text>
    </comment>
    <comment ref="L23" authorId="1" shapeId="0" xr:uid="{00000000-0006-0000-0600-000008000000}">
      <text>
        <r>
          <rPr>
            <b/>
            <sz val="9"/>
            <color indexed="81"/>
            <rFont val="Tahoma"/>
            <family val="2"/>
          </rPr>
          <t>Thierry.MONTALIEU
Selon contrainte EDT FA et si effectif FA+FI inférieur à 30 ce qui est peu probable</t>
        </r>
      </text>
    </comment>
    <comment ref="L27" authorId="1" shapeId="0" xr:uid="{00000000-0006-0000-0600-000009000000}">
      <text>
        <r>
          <rPr>
            <b/>
            <sz val="9"/>
            <color indexed="81"/>
            <rFont val="Tahoma"/>
            <family val="2"/>
          </rPr>
          <t>Thierry.MONTALIEU
Selon contraintes EDT des FA</t>
        </r>
      </text>
    </comment>
    <comment ref="L42" authorId="1" shapeId="0" xr:uid="{00000000-0006-0000-0600-00000A000000}">
      <text>
        <r>
          <rPr>
            <b/>
            <sz val="9"/>
            <color indexed="81"/>
            <rFont val="Tahoma"/>
            <family val="2"/>
          </rPr>
          <t>Thierry.MONTALIEU
Selon contrainte EDT FA et si effectif FA+FI inférieur à 30 ce qui est peu probable</t>
        </r>
      </text>
    </comment>
    <comment ref="L43" authorId="1" shapeId="0" xr:uid="{00000000-0006-0000-0600-00000B000000}">
      <text>
        <r>
          <rPr>
            <b/>
            <sz val="9"/>
            <color indexed="81"/>
            <rFont val="Tahoma"/>
            <family val="2"/>
          </rPr>
          <t>Thierry.MONTALIEU
Selon contrainte EDT FA et si effectif FA+FI inférieur à 30 ce qui est peu probable</t>
        </r>
      </text>
    </comment>
    <comment ref="L44" authorId="1" shapeId="0" xr:uid="{00000000-0006-0000-0600-00000C000000}">
      <text>
        <r>
          <rPr>
            <b/>
            <sz val="9"/>
            <color indexed="81"/>
            <rFont val="Tahoma"/>
            <family val="2"/>
          </rPr>
          <t>Thierry.MONTALIEU
Selon contrainte EDT FA et si effectif FA+FI inférieur à 30 ce qui est peu probable</t>
        </r>
      </text>
    </comment>
    <comment ref="L45" authorId="1" shapeId="0" xr:uid="{00000000-0006-0000-0600-00000D000000}">
      <text>
        <r>
          <rPr>
            <b/>
            <sz val="9"/>
            <color indexed="81"/>
            <rFont val="Tahoma"/>
            <family val="2"/>
          </rPr>
          <t>Thierry.MONTALIEU
Selon contrainte EDT FA et si effectif FA+FI inférieur à 30 ce qui est peu probable</t>
        </r>
      </text>
    </comment>
    <comment ref="L50" authorId="1" shapeId="0" xr:uid="{00000000-0006-0000-0600-00000E000000}">
      <text>
        <r>
          <rPr>
            <b/>
            <sz val="9"/>
            <color indexed="81"/>
            <rFont val="Tahoma"/>
            <family val="2"/>
          </rPr>
          <t>Thierry.MONTALIEU
Selon contraintes EDT des FA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700-000001000000}">
      <text>
        <r>
          <rPr>
            <sz val="9"/>
            <color indexed="81"/>
            <rFont val="Tahoma"/>
            <family val="2"/>
          </rPr>
          <t>Attention : Doit être inférieur à 60 caractères (contrainte Apogée)</t>
        </r>
      </text>
    </comment>
    <comment ref="R6" authorId="1" shapeId="0" xr:uid="{00000000-0006-0000-07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7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7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7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L22" authorId="1" shapeId="0" xr:uid="{00000000-0006-0000-0700-000006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 ref="T22" authorId="1" shapeId="0" xr:uid="{00000000-0006-0000-0700-000007000000}">
      <text>
        <r>
          <rPr>
            <b/>
            <sz val="9"/>
            <color indexed="81"/>
            <rFont val="Tahoma"/>
            <family val="2"/>
          </rPr>
          <t>Thierry.MONTALIEU:</t>
        </r>
        <r>
          <rPr>
            <sz val="9"/>
            <color indexed="81"/>
            <rFont val="Tahoma"/>
            <family val="2"/>
          </rPr>
          <t xml:space="preserve">
Seul la LV2 espagnol est à 21heures, y compris participation aux SAé 1.1 et 1.3. Pour l'anglais avancé et l'allemand : 18 heures</t>
        </r>
      </text>
    </comment>
    <comment ref="L23" authorId="1" shapeId="0" xr:uid="{00000000-0006-0000-0700-000008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 ref="L24" authorId="1" shapeId="0" xr:uid="{00000000-0006-0000-0700-000009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 ref="L25" authorId="1" shapeId="0" xr:uid="{00000000-0006-0000-0700-00000A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 ref="L45" authorId="1" shapeId="0" xr:uid="{00000000-0006-0000-0700-00000B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 ref="L46" authorId="1" shapeId="0" xr:uid="{00000000-0006-0000-0700-00000C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 ref="L47" authorId="1" shapeId="0" xr:uid="{00000000-0006-0000-0700-00000D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800-000001000000}">
      <text>
        <r>
          <rPr>
            <sz val="9"/>
            <color indexed="81"/>
            <rFont val="Tahoma"/>
            <family val="2"/>
          </rPr>
          <t>Attention : Doit être inférieur à 60 caractères (contrainte Apogée)</t>
        </r>
      </text>
    </comment>
    <comment ref="R6" authorId="1" shapeId="0" xr:uid="{00000000-0006-0000-08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8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8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8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L21" authorId="1" shapeId="0" xr:uid="{00000000-0006-0000-0800-000006000000}">
      <text>
        <r>
          <rPr>
            <b/>
            <sz val="9"/>
            <color indexed="81"/>
            <rFont val="Tahoma"/>
            <family val="2"/>
          </rPr>
          <t>Thierry.MONTALIEU:</t>
        </r>
        <r>
          <rPr>
            <sz val="9"/>
            <color indexed="81"/>
            <rFont val="Tahoma"/>
            <family val="2"/>
          </rPr>
          <t xml:space="preserve">
Oui avec contrainte EDT FA et selon effectif final en GEMA. Pas de mutualisation si FA+FI supérieur à 28 ou 30…ce qui probalble.
</t>
        </r>
      </text>
    </comment>
    <comment ref="T21" authorId="1" shapeId="0" xr:uid="{00000000-0006-0000-0800-000007000000}">
      <text>
        <r>
          <rPr>
            <b/>
            <sz val="9"/>
            <color indexed="81"/>
            <rFont val="Tahoma"/>
            <family val="2"/>
          </rPr>
          <t>Thierry.MONTALIEU:</t>
        </r>
        <r>
          <rPr>
            <sz val="9"/>
            <color indexed="81"/>
            <rFont val="Tahoma"/>
            <family val="2"/>
          </rPr>
          <t xml:space="preserve">
Seul la LV2 espagnol est à 21heures, y compris participation aux SAé 1.1 et 1.3. Pour l'anglais avancé et l'allemand : 18 heures</t>
        </r>
      </text>
    </comment>
    <comment ref="L22" authorId="1" shapeId="0" xr:uid="{00000000-0006-0000-0800-000008000000}">
      <text>
        <r>
          <rPr>
            <b/>
            <sz val="9"/>
            <color indexed="81"/>
            <rFont val="Tahoma"/>
            <family val="2"/>
          </rPr>
          <t>Thierry.MONTALIEU:</t>
        </r>
        <r>
          <rPr>
            <sz val="9"/>
            <color indexed="81"/>
            <rFont val="Tahoma"/>
            <family val="2"/>
          </rPr>
          <t xml:space="preserve">
Oui avec contrainte EDT FA et selon effectif final en GEMA. Pas de mutualisation si FA+FI supérieur à 28 ou 30…ce qui probalble.
</t>
        </r>
      </text>
    </comment>
    <comment ref="L23" authorId="1" shapeId="0" xr:uid="{00000000-0006-0000-0800-000009000000}">
      <text>
        <r>
          <rPr>
            <b/>
            <sz val="9"/>
            <color indexed="81"/>
            <rFont val="Tahoma"/>
            <family val="2"/>
          </rPr>
          <t>Thierry.MONTALIEU:</t>
        </r>
        <r>
          <rPr>
            <sz val="9"/>
            <color indexed="81"/>
            <rFont val="Tahoma"/>
            <family val="2"/>
          </rPr>
          <t xml:space="preserve">
Oui avec contrainte EDT FA et selon effectif final en GEMA. Pas de mutualisation si FA+FI supérieur à 28 ou 30…ce qui probalble.
</t>
        </r>
      </text>
    </comment>
    <comment ref="L24" authorId="1" shapeId="0" xr:uid="{00000000-0006-0000-0800-00000A000000}">
      <text>
        <r>
          <rPr>
            <b/>
            <sz val="9"/>
            <color indexed="81"/>
            <rFont val="Tahoma"/>
            <family val="2"/>
          </rPr>
          <t>Thierry.MONTALIEU:</t>
        </r>
        <r>
          <rPr>
            <sz val="9"/>
            <color indexed="81"/>
            <rFont val="Tahoma"/>
            <family val="2"/>
          </rPr>
          <t xml:space="preserve">
Oui avec contrainte EDT FA et selon effectif final en GEMA. Pas de mutualisation si FA+FI supérieur à 28 ou 30…ce qui probalble.
</t>
        </r>
      </text>
    </comment>
    <comment ref="L43" authorId="1" shapeId="0" xr:uid="{00000000-0006-0000-0800-00000B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 ref="L44" authorId="1" shapeId="0" xr:uid="{00000000-0006-0000-0800-00000C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 ref="L45" authorId="1" shapeId="0" xr:uid="{00000000-0006-0000-0800-00000D000000}">
      <text>
        <r>
          <rPr>
            <b/>
            <sz val="9"/>
            <color indexed="81"/>
            <rFont val="Tahoma"/>
            <family val="2"/>
          </rPr>
          <t>Thierry.MONTALIEU:</t>
        </r>
        <r>
          <rPr>
            <sz val="9"/>
            <color indexed="81"/>
            <rFont val="Tahoma"/>
            <family val="2"/>
          </rPr>
          <t xml:space="preserve">
Oui avec contrainte EDT FA
et en fonction des effectifs…2 groupes si FI+FA supérieur à 28 ou 30 ce qui probable.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900-000001000000}">
      <text>
        <r>
          <rPr>
            <sz val="9"/>
            <color indexed="81"/>
            <rFont val="Tahoma"/>
            <family val="2"/>
          </rPr>
          <t>Attention : Doit être inférieur à 60 caractères (contrainte Apogée)</t>
        </r>
      </text>
    </comment>
    <comment ref="R6" authorId="1" shapeId="0" xr:uid="{00000000-0006-0000-09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9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9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9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L22" authorId="1" shapeId="0" xr:uid="{00000000-0006-0000-0900-000006000000}">
      <text>
        <r>
          <rPr>
            <b/>
            <sz val="9"/>
            <color indexed="81"/>
            <rFont val="Tahoma"/>
            <family val="2"/>
          </rPr>
          <t>Thierry.MONTALIEU:</t>
        </r>
        <r>
          <rPr>
            <sz val="9"/>
            <color indexed="81"/>
            <rFont val="Tahoma"/>
            <family val="2"/>
          </rPr>
          <t xml:space="preserve">
oui avec contrainte EDT FA
</t>
        </r>
      </text>
    </comment>
    <comment ref="L23" authorId="1" shapeId="0" xr:uid="{00000000-0006-0000-0900-000007000000}">
      <text>
        <r>
          <rPr>
            <b/>
            <sz val="9"/>
            <color indexed="81"/>
            <rFont val="Tahoma"/>
            <family val="2"/>
          </rPr>
          <t>Thierry.MONTALIEU:</t>
        </r>
        <r>
          <rPr>
            <sz val="9"/>
            <color indexed="81"/>
            <rFont val="Tahoma"/>
            <family val="2"/>
          </rPr>
          <t xml:space="preserve">
oui avec contrainte EDT FA
</t>
        </r>
      </text>
    </comment>
    <comment ref="L24" authorId="1" shapeId="0" xr:uid="{00000000-0006-0000-0900-000008000000}">
      <text>
        <r>
          <rPr>
            <b/>
            <sz val="9"/>
            <color indexed="81"/>
            <rFont val="Tahoma"/>
            <family val="2"/>
          </rPr>
          <t>Thierry.MONTALIEU:</t>
        </r>
        <r>
          <rPr>
            <sz val="9"/>
            <color indexed="81"/>
            <rFont val="Tahoma"/>
            <family val="2"/>
          </rPr>
          <t xml:space="preserve">
oui avec contrainte EDT FA
</t>
        </r>
      </text>
    </comment>
    <comment ref="L25" authorId="1" shapeId="0" xr:uid="{00000000-0006-0000-0900-000009000000}">
      <text>
        <r>
          <rPr>
            <b/>
            <sz val="9"/>
            <color indexed="81"/>
            <rFont val="Tahoma"/>
            <family val="2"/>
          </rPr>
          <t>Thierry.MONTALIEU:</t>
        </r>
        <r>
          <rPr>
            <sz val="9"/>
            <color indexed="81"/>
            <rFont val="Tahoma"/>
            <family val="2"/>
          </rPr>
          <t xml:space="preserve">
oui avec contrainte EDT FA
</t>
        </r>
      </text>
    </comment>
    <comment ref="L26" authorId="1" shapeId="0" xr:uid="{00000000-0006-0000-0900-00000A000000}">
      <text>
        <r>
          <rPr>
            <b/>
            <sz val="9"/>
            <color indexed="81"/>
            <rFont val="Tahoma"/>
            <family val="2"/>
          </rPr>
          <t>Thierry.MONTALIEU:</t>
        </r>
        <r>
          <rPr>
            <sz val="9"/>
            <color indexed="81"/>
            <rFont val="Tahoma"/>
            <family val="2"/>
          </rPr>
          <t xml:space="preserve">
oui avec contrainte EDT FA
</t>
        </r>
      </text>
    </comment>
    <comment ref="L27" authorId="1" shapeId="0" xr:uid="{00000000-0006-0000-0900-00000B000000}">
      <text>
        <r>
          <rPr>
            <b/>
            <sz val="9"/>
            <color indexed="81"/>
            <rFont val="Tahoma"/>
            <family val="2"/>
          </rPr>
          <t>Thierry.MONTALIEU:</t>
        </r>
        <r>
          <rPr>
            <sz val="9"/>
            <color indexed="81"/>
            <rFont val="Tahoma"/>
            <family val="2"/>
          </rPr>
          <t xml:space="preserve">
oui avec contrainte EDT FA
</t>
        </r>
      </text>
    </comment>
    <comment ref="L48" authorId="1" shapeId="0" xr:uid="{00000000-0006-0000-0900-00000C000000}">
      <text>
        <r>
          <rPr>
            <b/>
            <sz val="9"/>
            <color indexed="81"/>
            <rFont val="Tahoma"/>
            <family val="2"/>
          </rPr>
          <t>Thierry.MONTALIEU:</t>
        </r>
        <r>
          <rPr>
            <sz val="9"/>
            <color indexed="81"/>
            <rFont val="Tahoma"/>
            <family val="2"/>
          </rPr>
          <t xml:space="preserve">
Oui avec contrainte EDT FA</t>
        </r>
      </text>
    </comment>
    <comment ref="L49" authorId="1" shapeId="0" xr:uid="{00000000-0006-0000-0900-00000D000000}">
      <text>
        <r>
          <rPr>
            <b/>
            <sz val="9"/>
            <color indexed="81"/>
            <rFont val="Tahoma"/>
            <family val="2"/>
          </rPr>
          <t>Thierry.MONTALIEU:</t>
        </r>
        <r>
          <rPr>
            <sz val="9"/>
            <color indexed="81"/>
            <rFont val="Tahoma"/>
            <family val="2"/>
          </rPr>
          <t xml:space="preserve">
Oui avec contrainte EDT FA</t>
        </r>
      </text>
    </comment>
    <comment ref="L50" authorId="1" shapeId="0" xr:uid="{00000000-0006-0000-0900-00000E000000}">
      <text>
        <r>
          <rPr>
            <b/>
            <sz val="9"/>
            <color indexed="81"/>
            <rFont val="Tahoma"/>
            <family val="2"/>
          </rPr>
          <t>Thierry.MONTALIEU:</t>
        </r>
        <r>
          <rPr>
            <sz val="9"/>
            <color indexed="81"/>
            <rFont val="Tahoma"/>
            <family val="2"/>
          </rPr>
          <t xml:space="preserve">
Oui avec contrainte EDT FA</t>
        </r>
      </text>
    </comment>
    <comment ref="L51" authorId="1" shapeId="0" xr:uid="{00000000-0006-0000-0900-00000F000000}">
      <text>
        <r>
          <rPr>
            <b/>
            <sz val="9"/>
            <color indexed="81"/>
            <rFont val="Tahoma"/>
            <family val="2"/>
          </rPr>
          <t>Thierry.MONTALIEU:</t>
        </r>
        <r>
          <rPr>
            <sz val="9"/>
            <color indexed="81"/>
            <rFont val="Tahoma"/>
            <family val="2"/>
          </rPr>
          <t xml:space="preserve">
Oui avec contrainte EDT FA</t>
        </r>
      </text>
    </comment>
    <comment ref="L52" authorId="1" shapeId="0" xr:uid="{00000000-0006-0000-0900-000010000000}">
      <text>
        <r>
          <rPr>
            <b/>
            <sz val="9"/>
            <color indexed="81"/>
            <rFont val="Tahoma"/>
            <family val="2"/>
          </rPr>
          <t>Thierry.MONTALIEU:</t>
        </r>
        <r>
          <rPr>
            <sz val="9"/>
            <color indexed="81"/>
            <rFont val="Tahoma"/>
            <family val="2"/>
          </rPr>
          <t xml:space="preserve">
Oui avec contrainte EDT FA</t>
        </r>
      </text>
    </comment>
    <comment ref="L53" authorId="1" shapeId="0" xr:uid="{00000000-0006-0000-0900-000011000000}">
      <text>
        <r>
          <rPr>
            <b/>
            <sz val="9"/>
            <color indexed="81"/>
            <rFont val="Tahoma"/>
            <family val="2"/>
          </rPr>
          <t>Thierry.MONTALIEU:</t>
        </r>
        <r>
          <rPr>
            <sz val="9"/>
            <color indexed="81"/>
            <rFont val="Tahoma"/>
            <family val="2"/>
          </rPr>
          <t xml:space="preserve">
Oui avec contrainte EDT FA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A00-000001000000}">
      <text>
        <r>
          <rPr>
            <sz val="9"/>
            <color indexed="81"/>
            <rFont val="Tahoma"/>
            <family val="2"/>
          </rPr>
          <t>Attention : Doit être inférieur à 60 caractères (contrainte Apogée)</t>
        </r>
      </text>
    </comment>
    <comment ref="R6" authorId="1" shapeId="0" xr:uid="{00000000-0006-0000-0A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A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A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A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L21" authorId="1" shapeId="0" xr:uid="{00000000-0006-0000-0A00-000006000000}">
      <text>
        <r>
          <rPr>
            <b/>
            <sz val="9"/>
            <color indexed="81"/>
            <rFont val="Tahoma"/>
            <family val="2"/>
          </rPr>
          <t>Thierry.MONTALIEU:</t>
        </r>
        <r>
          <rPr>
            <sz val="9"/>
            <color indexed="81"/>
            <rFont val="Tahoma"/>
            <family val="2"/>
          </rPr>
          <t xml:space="preserve">
Oui avec contrainte EDT FA
</t>
        </r>
      </text>
    </comment>
    <comment ref="L22" authorId="1" shapeId="0" xr:uid="{00000000-0006-0000-0A00-000007000000}">
      <text>
        <r>
          <rPr>
            <b/>
            <sz val="9"/>
            <color indexed="81"/>
            <rFont val="Tahoma"/>
            <family val="2"/>
          </rPr>
          <t>Thierry.MONTALIEU:</t>
        </r>
        <r>
          <rPr>
            <sz val="9"/>
            <color indexed="81"/>
            <rFont val="Tahoma"/>
            <family val="2"/>
          </rPr>
          <t xml:space="preserve">
Oui avec contrainte EDT FA
</t>
        </r>
      </text>
    </comment>
    <comment ref="L23" authorId="1" shapeId="0" xr:uid="{00000000-0006-0000-0A00-000008000000}">
      <text>
        <r>
          <rPr>
            <b/>
            <sz val="9"/>
            <color indexed="81"/>
            <rFont val="Tahoma"/>
            <family val="2"/>
          </rPr>
          <t>Thierry.MONTALIEU:</t>
        </r>
        <r>
          <rPr>
            <sz val="9"/>
            <color indexed="81"/>
            <rFont val="Tahoma"/>
            <family val="2"/>
          </rPr>
          <t xml:space="preserve">
Oui avec contrainte EDT FA
</t>
        </r>
      </text>
    </comment>
    <comment ref="L24" authorId="1" shapeId="0" xr:uid="{00000000-0006-0000-0A00-000009000000}">
      <text>
        <r>
          <rPr>
            <b/>
            <sz val="9"/>
            <color indexed="81"/>
            <rFont val="Tahoma"/>
            <family val="2"/>
          </rPr>
          <t>Thierry.MONTALIEU:</t>
        </r>
        <r>
          <rPr>
            <sz val="9"/>
            <color indexed="81"/>
            <rFont val="Tahoma"/>
            <family val="2"/>
          </rPr>
          <t xml:space="preserve">
Oui avec contrainte EDT FA
</t>
        </r>
      </text>
    </comment>
    <comment ref="L25" authorId="1" shapeId="0" xr:uid="{00000000-0006-0000-0A00-00000A000000}">
      <text>
        <r>
          <rPr>
            <b/>
            <sz val="9"/>
            <color indexed="81"/>
            <rFont val="Tahoma"/>
            <family val="2"/>
          </rPr>
          <t>Thierry.MONTALIEU:</t>
        </r>
        <r>
          <rPr>
            <sz val="9"/>
            <color indexed="81"/>
            <rFont val="Tahoma"/>
            <family val="2"/>
          </rPr>
          <t xml:space="preserve">
Oui avec contrainte EDT FA
</t>
        </r>
      </text>
    </comment>
    <comment ref="L26" authorId="1" shapeId="0" xr:uid="{00000000-0006-0000-0A00-00000B000000}">
      <text>
        <r>
          <rPr>
            <b/>
            <sz val="9"/>
            <color indexed="81"/>
            <rFont val="Tahoma"/>
            <family val="2"/>
          </rPr>
          <t>Thierry.MONTALIEU:</t>
        </r>
        <r>
          <rPr>
            <sz val="9"/>
            <color indexed="81"/>
            <rFont val="Tahoma"/>
            <family val="2"/>
          </rPr>
          <t xml:space="preserve">
Oui avec contrainte EDT FA
</t>
        </r>
      </text>
    </comment>
    <comment ref="L46" authorId="1" shapeId="0" xr:uid="{00000000-0006-0000-0A00-00000C000000}">
      <text>
        <r>
          <rPr>
            <b/>
            <sz val="9"/>
            <color indexed="81"/>
            <rFont val="Tahoma"/>
            <family val="2"/>
          </rPr>
          <t>Thierry.MONTALIEU:</t>
        </r>
        <r>
          <rPr>
            <sz val="9"/>
            <color indexed="81"/>
            <rFont val="Tahoma"/>
            <family val="2"/>
          </rPr>
          <t xml:space="preserve">
Oui avec contrainte EDT FA
</t>
        </r>
      </text>
    </comment>
    <comment ref="L47" authorId="1" shapeId="0" xr:uid="{00000000-0006-0000-0A00-00000D000000}">
      <text>
        <r>
          <rPr>
            <b/>
            <sz val="9"/>
            <color indexed="81"/>
            <rFont val="Tahoma"/>
            <family val="2"/>
          </rPr>
          <t>Thierry.MONTALIEU:</t>
        </r>
        <r>
          <rPr>
            <sz val="9"/>
            <color indexed="81"/>
            <rFont val="Tahoma"/>
            <family val="2"/>
          </rPr>
          <t xml:space="preserve">
Oui avec contrainte EDT FA
</t>
        </r>
      </text>
    </comment>
    <comment ref="L48" authorId="1" shapeId="0" xr:uid="{00000000-0006-0000-0A00-00000E000000}">
      <text>
        <r>
          <rPr>
            <b/>
            <sz val="9"/>
            <color indexed="81"/>
            <rFont val="Tahoma"/>
            <family val="2"/>
          </rPr>
          <t>Thierry.MONTALIEU:</t>
        </r>
        <r>
          <rPr>
            <sz val="9"/>
            <color indexed="81"/>
            <rFont val="Tahoma"/>
            <family val="2"/>
          </rPr>
          <t xml:space="preserve">
Oui avec contrainte EDT FA
</t>
        </r>
      </text>
    </comment>
    <comment ref="L49" authorId="1" shapeId="0" xr:uid="{00000000-0006-0000-0A00-00000F000000}">
      <text>
        <r>
          <rPr>
            <b/>
            <sz val="9"/>
            <color indexed="81"/>
            <rFont val="Tahoma"/>
            <family val="2"/>
          </rPr>
          <t>Thierry.MONTALIEU:</t>
        </r>
        <r>
          <rPr>
            <sz val="9"/>
            <color indexed="81"/>
            <rFont val="Tahoma"/>
            <family val="2"/>
          </rPr>
          <t xml:space="preserve">
Oui avec contrainte EDT FA
</t>
        </r>
      </text>
    </comment>
    <comment ref="L50" authorId="1" shapeId="0" xr:uid="{00000000-0006-0000-0A00-000010000000}">
      <text>
        <r>
          <rPr>
            <b/>
            <sz val="9"/>
            <color indexed="81"/>
            <rFont val="Tahoma"/>
            <family val="2"/>
          </rPr>
          <t>Thierry.MONTALIEU:</t>
        </r>
        <r>
          <rPr>
            <sz val="9"/>
            <color indexed="81"/>
            <rFont val="Tahoma"/>
            <family val="2"/>
          </rPr>
          <t xml:space="preserve">
Oui avec contrainte EDT FA
</t>
        </r>
      </text>
    </comment>
    <comment ref="T50" authorId="1" shapeId="0" xr:uid="{00000000-0006-0000-0A00-000011000000}">
      <text>
        <r>
          <rPr>
            <b/>
            <sz val="9"/>
            <color indexed="81"/>
            <rFont val="Tahoma"/>
            <family val="2"/>
          </rPr>
          <t>Thierry.MONTALIEU:</t>
        </r>
        <r>
          <rPr>
            <sz val="9"/>
            <color indexed="81"/>
            <rFont val="Tahoma"/>
            <family val="2"/>
          </rPr>
          <t xml:space="preserve">
Même remarque qu'au semestre 1</t>
        </r>
      </text>
    </comment>
    <comment ref="L51" authorId="1" shapeId="0" xr:uid="{00000000-0006-0000-0A00-000012000000}">
      <text>
        <r>
          <rPr>
            <b/>
            <sz val="9"/>
            <color indexed="81"/>
            <rFont val="Tahoma"/>
            <family val="2"/>
          </rPr>
          <t>Thierry.MONTALIEU:</t>
        </r>
        <r>
          <rPr>
            <sz val="9"/>
            <color indexed="81"/>
            <rFont val="Tahoma"/>
            <family val="2"/>
          </rPr>
          <t xml:space="preserve">
Oui avec contrainte EDT FA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B00-000001000000}">
      <text>
        <r>
          <rPr>
            <sz val="9"/>
            <color indexed="81"/>
            <rFont val="Tahoma"/>
            <family val="2"/>
          </rPr>
          <t>Attention : Doit être inférieur à 60 caractères (contrainte Apogée)</t>
        </r>
      </text>
    </comment>
    <comment ref="R6" authorId="1" shapeId="0" xr:uid="{00000000-0006-0000-0B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B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B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B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Alexandre Anthoine</author>
    <author>Thierry.MONTALIEU</author>
  </authors>
  <commentList>
    <comment ref="B6" authorId="0" shapeId="0" xr:uid="{00000000-0006-0000-0C00-000001000000}">
      <text>
        <r>
          <rPr>
            <sz val="9"/>
            <color indexed="81"/>
            <rFont val="Tahoma"/>
            <family val="2"/>
          </rPr>
          <t>Attention : Doit être inférieur à 60 caractères (contrainte Apogée)</t>
        </r>
      </text>
    </comment>
    <comment ref="R6" authorId="1" shapeId="0" xr:uid="{00000000-0006-0000-0C00-00000200000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AB8" authorId="1" shapeId="0" xr:uid="{00000000-0006-0000-0C00-00000300000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Z9" authorId="1" shapeId="0" xr:uid="{00000000-0006-0000-0C00-000004000000}">
      <text>
        <r>
          <rPr>
            <b/>
            <sz val="9"/>
            <color indexed="81"/>
            <rFont val="Tahoma"/>
            <family val="2"/>
          </rPr>
          <t>Thierry.MONTALIEU:</t>
        </r>
        <r>
          <rPr>
            <sz val="9"/>
            <color indexed="81"/>
            <rFont val="Tahoma"/>
            <family val="2"/>
          </rPr>
          <t xml:space="preserve">
En présentiel bien que des QCM rapides puissent être envisagés sur CELENE.</t>
        </r>
      </text>
    </comment>
    <comment ref="AA9" authorId="1" shapeId="0" xr:uid="{00000000-0006-0000-0C00-00000500000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List>
</comments>
</file>

<file path=xl/sharedStrings.xml><?xml version="1.0" encoding="utf-8"?>
<sst xmlns="http://schemas.openxmlformats.org/spreadsheetml/2006/main" count="4393" uniqueCount="757">
  <si>
    <t>UE</t>
  </si>
  <si>
    <t>Matière</t>
  </si>
  <si>
    <t>Enseignant</t>
  </si>
  <si>
    <t>Code</t>
  </si>
  <si>
    <t>Libellé court</t>
  </si>
  <si>
    <t>Libellé long</t>
  </si>
  <si>
    <t>Témoin en service</t>
  </si>
  <si>
    <t>Amén.espac</t>
  </si>
  <si>
    <t>Aménagement de l'espace, urbanisme</t>
  </si>
  <si>
    <t>O</t>
  </si>
  <si>
    <t>Anatomie</t>
  </si>
  <si>
    <t>Anat.cytol</t>
  </si>
  <si>
    <t>Anatomie et cytologie pathologiques</t>
  </si>
  <si>
    <t>Anesth. ré</t>
  </si>
  <si>
    <t>Anesthésiologie, réanimation, médecine d</t>
  </si>
  <si>
    <t>Anesth.réa</t>
  </si>
  <si>
    <t>Anesthésiologie-réanimation ; médecine d</t>
  </si>
  <si>
    <t>Arts</t>
  </si>
  <si>
    <t>Architecture, arts appliqués, arts plast</t>
  </si>
  <si>
    <t>Astron.ast</t>
  </si>
  <si>
    <t>Astronomie, astrophysique</t>
  </si>
  <si>
    <t>Bact.virol</t>
  </si>
  <si>
    <t>Bactériologie-virologie ; hygiène hospit</t>
  </si>
  <si>
    <t>Bioch.molé</t>
  </si>
  <si>
    <t>Biochimie et biologie moléculaire</t>
  </si>
  <si>
    <t>Bioch.cell</t>
  </si>
  <si>
    <t>Biochimie, biologie cellulaire et molécu</t>
  </si>
  <si>
    <t>Biochimie</t>
  </si>
  <si>
    <t>Biochimie, biologie moléculaire</t>
  </si>
  <si>
    <t>Biol.cell.</t>
  </si>
  <si>
    <t>Biologie cellulaire</t>
  </si>
  <si>
    <t>Bio. cell.</t>
  </si>
  <si>
    <t>Bio.organi</t>
  </si>
  <si>
    <t>Biologie des organismes</t>
  </si>
  <si>
    <t>Bio.popula</t>
  </si>
  <si>
    <t>Biologie des populations et écologie</t>
  </si>
  <si>
    <t>Biol. dvlp</t>
  </si>
  <si>
    <t>Biologie et médecine du développement et</t>
  </si>
  <si>
    <t>Bph.img.me</t>
  </si>
  <si>
    <t>Biophysique et imagerie médicale</t>
  </si>
  <si>
    <t>Bph.med nu</t>
  </si>
  <si>
    <t>Biophysique et médecine nucléaire</t>
  </si>
  <si>
    <t>Biost.info</t>
  </si>
  <si>
    <t>Biostatistiques, informatique médicale e</t>
  </si>
  <si>
    <t>Cancér.rad</t>
  </si>
  <si>
    <t>Cancérologie ; radiothérapie (2 options)</t>
  </si>
  <si>
    <t>Canc. gén.</t>
  </si>
  <si>
    <t>Cancérologie, génétique, hématologie, im</t>
  </si>
  <si>
    <t>Cardiologi</t>
  </si>
  <si>
    <t>Cardiologie</t>
  </si>
  <si>
    <t>Chim. mat.</t>
  </si>
  <si>
    <t>Chimie des matériaux</t>
  </si>
  <si>
    <t>Chim. org.</t>
  </si>
  <si>
    <t>Chimie organique, minérale, industrielle</t>
  </si>
  <si>
    <t>Chim. théo</t>
  </si>
  <si>
    <t>Chimie théorique, physique, analytique</t>
  </si>
  <si>
    <t>Chir. buc.</t>
  </si>
  <si>
    <t>Chirurgie buccale, pathologie et thérape</t>
  </si>
  <si>
    <t>Chir.diges</t>
  </si>
  <si>
    <t>Chirurgie digestive</t>
  </si>
  <si>
    <t>Chir. géné</t>
  </si>
  <si>
    <t>Chirurgie générale</t>
  </si>
  <si>
    <t>Chir.infan</t>
  </si>
  <si>
    <t>Chirurgie infantile</t>
  </si>
  <si>
    <t>Chir max s</t>
  </si>
  <si>
    <t>Chirurgie maxillo-faciale et stomatologi</t>
  </si>
  <si>
    <t>Chir.ortho</t>
  </si>
  <si>
    <t>Chirurgie orthopédique et traumatologiqu</t>
  </si>
  <si>
    <t>Chir.plast</t>
  </si>
  <si>
    <t xml:space="preserve">Chirurgie plastique, reconstructrice et </t>
  </si>
  <si>
    <t>Chir. thor</t>
  </si>
  <si>
    <t>Chirurgie thoracique et cardiovasculaire</t>
  </si>
  <si>
    <t>Chir. vasc</t>
  </si>
  <si>
    <t>Chirurgie vasculaire ; médecine vasculai</t>
  </si>
  <si>
    <t>Const.élém</t>
  </si>
  <si>
    <t>Constituants élémentaires</t>
  </si>
  <si>
    <t>Cult.lang.</t>
  </si>
  <si>
    <t>Cultures et langues régionales</t>
  </si>
  <si>
    <t>Dermat.vén</t>
  </si>
  <si>
    <t>Dermato-vénéréologie</t>
  </si>
  <si>
    <t>Dev. pat e</t>
  </si>
  <si>
    <t>Développement et pathologie de l'enfant,</t>
  </si>
  <si>
    <t>Dvlpt.croi</t>
  </si>
  <si>
    <t>Développement, croissance et prévention</t>
  </si>
  <si>
    <t>Drt. priv.</t>
  </si>
  <si>
    <t>Droit privé et sciences criminelles</t>
  </si>
  <si>
    <t>Drt. publ.</t>
  </si>
  <si>
    <t>Droit public</t>
  </si>
  <si>
    <t>Endoc.méta</t>
  </si>
  <si>
    <t>Endocrinologie, diabète et maladies méta</t>
  </si>
  <si>
    <t>Energ.géni</t>
  </si>
  <si>
    <t>Energétique, génie des procédés</t>
  </si>
  <si>
    <t>Epid.éc.sa</t>
  </si>
  <si>
    <t>Epidémiologie, économie de la santé et p</t>
  </si>
  <si>
    <t>Epis.hi.sc</t>
  </si>
  <si>
    <t xml:space="preserve">Epistémologie, histoire des sciences et </t>
  </si>
  <si>
    <t>Anth.ethno</t>
  </si>
  <si>
    <t>Ethnologie, préhistoire et anthropologie</t>
  </si>
  <si>
    <t>Gastroenté</t>
  </si>
  <si>
    <t>Gastroentérologie ; hépatologie ; addict</t>
  </si>
  <si>
    <t>Génétique</t>
  </si>
  <si>
    <t>Electroniq</t>
  </si>
  <si>
    <t>Génie électrique, électronique, photoniq</t>
  </si>
  <si>
    <t>Génie info</t>
  </si>
  <si>
    <t>Génie informatique, automatique et trait</t>
  </si>
  <si>
    <t>Géo. phys.</t>
  </si>
  <si>
    <t>Géographie physique, humaine, économique</t>
  </si>
  <si>
    <t>Gynéco.obs</t>
  </si>
  <si>
    <t>Gynécologie-obstrétrique ; gynécologie m</t>
  </si>
  <si>
    <t>Hémat.tran</t>
  </si>
  <si>
    <t>Hématologie ; transfusion (2 options)</t>
  </si>
  <si>
    <t>Hist. drt.</t>
  </si>
  <si>
    <t>Histoire du droit et des institutions</t>
  </si>
  <si>
    <t>His.civ.mo</t>
  </si>
  <si>
    <t>Histoire et civilisations : histoire des</t>
  </si>
  <si>
    <t>His.civ.an</t>
  </si>
  <si>
    <t>Histoire, civilisation, archéologie et a</t>
  </si>
  <si>
    <t>Hist.embry</t>
  </si>
  <si>
    <t>Histologie, embryologie et cytogénétique</t>
  </si>
  <si>
    <t>Immunologi</t>
  </si>
  <si>
    <t>Immunologie</t>
  </si>
  <si>
    <t>Informatiq</t>
  </si>
  <si>
    <t>Informatique</t>
  </si>
  <si>
    <t>Lang.li.fr</t>
  </si>
  <si>
    <t>Langue et littérature françaises</t>
  </si>
  <si>
    <t>Lang.li.an</t>
  </si>
  <si>
    <t>Langues et littératures anciennes</t>
  </si>
  <si>
    <t>Lang.li.gb</t>
  </si>
  <si>
    <t>Langues et littératures anglaises et ang</t>
  </si>
  <si>
    <t>Lang.li.ar</t>
  </si>
  <si>
    <t>Langues et littératures arabes, chinoise</t>
  </si>
  <si>
    <t>Lang.li.ge</t>
  </si>
  <si>
    <t>Langues et littératures germaniques et s</t>
  </si>
  <si>
    <t>Lang.li.ro</t>
  </si>
  <si>
    <t>Langues et littératures romanes : esp, i</t>
  </si>
  <si>
    <t>Lang.li.sl</t>
  </si>
  <si>
    <t>Langues et littératures slaves</t>
  </si>
  <si>
    <t>Litt. comp</t>
  </si>
  <si>
    <t>Littératures comparées</t>
  </si>
  <si>
    <t>Mal.dig.ur</t>
  </si>
  <si>
    <t>Maladies des appareils digestif et urina</t>
  </si>
  <si>
    <t>Mal.infect</t>
  </si>
  <si>
    <t>Maladies infectieuses ; maladies tropica</t>
  </si>
  <si>
    <t>Mathématiq</t>
  </si>
  <si>
    <t>Mathématiques</t>
  </si>
  <si>
    <t>Maths.appl</t>
  </si>
  <si>
    <t>Mathématiques appliquées et applications</t>
  </si>
  <si>
    <t>Mécan.géni</t>
  </si>
  <si>
    <t>Mécanique, génie mécanique, génie civil</t>
  </si>
  <si>
    <t>Médec.trav</t>
  </si>
  <si>
    <t>Médecine et santé au travail</t>
  </si>
  <si>
    <t>Méd généra</t>
  </si>
  <si>
    <t>Médecine générale</t>
  </si>
  <si>
    <t>Méd. inter</t>
  </si>
  <si>
    <t>Médecine interne ; gériatrie et biologie</t>
  </si>
  <si>
    <t>Méd.int.ch</t>
  </si>
  <si>
    <t>Médecine interne, gériatrie, chirurgie g</t>
  </si>
  <si>
    <t>Médec.léga</t>
  </si>
  <si>
    <t>Médecine légale et droit de la santé</t>
  </si>
  <si>
    <t>Med. phys</t>
  </si>
  <si>
    <t>Médecine physique et de réadaptation</t>
  </si>
  <si>
    <t>Météo océa</t>
  </si>
  <si>
    <t xml:space="preserve">Météorologie, océanographie physique et </t>
  </si>
  <si>
    <t>Microb.mal</t>
  </si>
  <si>
    <t>Microbiologie, maladies transmissibles e</t>
  </si>
  <si>
    <t>Mil. dense</t>
  </si>
  <si>
    <t>Milieux denses et matériaux</t>
  </si>
  <si>
    <t>Mil. dilué</t>
  </si>
  <si>
    <t>Milieux dilués et optique</t>
  </si>
  <si>
    <t>Sc. morpho</t>
  </si>
  <si>
    <t>Morphologie et morphogénèse</t>
  </si>
  <si>
    <t>Néphrologi</t>
  </si>
  <si>
    <t>Néphrologie</t>
  </si>
  <si>
    <t>Neurochiru</t>
  </si>
  <si>
    <t>Neurochirurgie</t>
  </si>
  <si>
    <t>Neurologie</t>
  </si>
  <si>
    <t>Neuroscien</t>
  </si>
  <si>
    <t>Neurosciences</t>
  </si>
  <si>
    <t>Nutrition</t>
  </si>
  <si>
    <t>Odont.cons</t>
  </si>
  <si>
    <t>Odontologie conservatrice, endodontie</t>
  </si>
  <si>
    <t>Ophtalmolo</t>
  </si>
  <si>
    <t>Ophtalmologie</t>
  </si>
  <si>
    <t>Orth.dento</t>
  </si>
  <si>
    <t>Orthopédie dento-faciale</t>
  </si>
  <si>
    <t>O.R.L.</t>
  </si>
  <si>
    <t>Oto-rhino-laryngologie</t>
  </si>
  <si>
    <t>Parasit.my</t>
  </si>
  <si>
    <t>Parasitologie et mycologie</t>
  </si>
  <si>
    <t>Parodontol</t>
  </si>
  <si>
    <t>Parodontologie</t>
  </si>
  <si>
    <t>Path. card</t>
  </si>
  <si>
    <t>Pathologie cardiopulmonaire et vasculair</t>
  </si>
  <si>
    <t>Path tête</t>
  </si>
  <si>
    <t>Pathologie de la tête et du cou</t>
  </si>
  <si>
    <t>Path. nerv</t>
  </si>
  <si>
    <t>Pathologie nerveuse et musculaire, patho</t>
  </si>
  <si>
    <t>Path.ostéo</t>
  </si>
  <si>
    <t>Pathologie ostéo-articulaire, dermatolog</t>
  </si>
  <si>
    <t>Pédiatrie</t>
  </si>
  <si>
    <t>Pédodontie</t>
  </si>
  <si>
    <t>Pédopsychi</t>
  </si>
  <si>
    <t>Pédopsychiatrie ; addictologie (2 option</t>
  </si>
  <si>
    <t>Pharm.fond</t>
  </si>
  <si>
    <t>Pharmacologie fondamentale ; pharcologie</t>
  </si>
  <si>
    <t>Philosophi</t>
  </si>
  <si>
    <t>Philosophie</t>
  </si>
  <si>
    <t>Physiologi</t>
  </si>
  <si>
    <t>Physiologie</t>
  </si>
  <si>
    <t>Pneumologi</t>
  </si>
  <si>
    <t>Pneumologie ; addictologie (2 options)</t>
  </si>
  <si>
    <t>Prév.épidé</t>
  </si>
  <si>
    <t>Prévention, épidémiologie, économie de l</t>
  </si>
  <si>
    <t>Prothèse</t>
  </si>
  <si>
    <t>Prothèse (prothèse conjointe, prothèse a</t>
  </si>
  <si>
    <t>Psychiat.</t>
  </si>
  <si>
    <t xml:space="preserve">Psychiatrie d'adultes ; addictologie (2 </t>
  </si>
  <si>
    <t>Psychologi</t>
  </si>
  <si>
    <t>Psychologie, psychologie clinique, psych</t>
  </si>
  <si>
    <t>Radiol.img</t>
  </si>
  <si>
    <t>Radiologie et imagerie médicale</t>
  </si>
  <si>
    <t>Réan.médic</t>
  </si>
  <si>
    <t>Réanimation ; médecine d'urgence (2 opti</t>
  </si>
  <si>
    <t>Rhumatolog</t>
  </si>
  <si>
    <t>Rhumatologie</t>
  </si>
  <si>
    <t>Santé publ</t>
  </si>
  <si>
    <t>Santé publique, environnement et société</t>
  </si>
  <si>
    <t>Sc. politi</t>
  </si>
  <si>
    <t>Science politique</t>
  </si>
  <si>
    <t>Sc. anat.</t>
  </si>
  <si>
    <t xml:space="preserve">Sciences anatomiques et physiologiques, </t>
  </si>
  <si>
    <t>Sc. biolog</t>
  </si>
  <si>
    <t>Sciences biologiques (biochimie, immunol</t>
  </si>
  <si>
    <t>Sc.biologi</t>
  </si>
  <si>
    <t>Sciences biologiques pharmaceutiques</t>
  </si>
  <si>
    <t>N</t>
  </si>
  <si>
    <t>Sc Bio pha</t>
  </si>
  <si>
    <t>Sciences biologiques, fondamentales et c</t>
  </si>
  <si>
    <t>Sc bio pha</t>
  </si>
  <si>
    <t>Sc.bio.buc</t>
  </si>
  <si>
    <t>Sciences biologiques, médecine et chirur</t>
  </si>
  <si>
    <t>Sc. de ges</t>
  </si>
  <si>
    <t>Sciences de gestion</t>
  </si>
  <si>
    <t>Sc.éducati</t>
  </si>
  <si>
    <t>Sciences de l'éducation</t>
  </si>
  <si>
    <t>Sc.info.co</t>
  </si>
  <si>
    <t>Sciences de l'information et de la commu</t>
  </si>
  <si>
    <t>Sc. du lan</t>
  </si>
  <si>
    <t>Sciences du langage : linguistique et ph</t>
  </si>
  <si>
    <t>Sc.médicam</t>
  </si>
  <si>
    <t>Sciences du médicament</t>
  </si>
  <si>
    <t>Sc méd</t>
  </si>
  <si>
    <t>Sciences du médicament et des autres pro</t>
  </si>
  <si>
    <t>Sc médicam</t>
  </si>
  <si>
    <t>Sc. économ</t>
  </si>
  <si>
    <t>Sciences économiques</t>
  </si>
  <si>
    <t>Sc.tec.spo</t>
  </si>
  <si>
    <t>Sciences et techniques des activités phy</t>
  </si>
  <si>
    <t>Sc phy-ch,</t>
  </si>
  <si>
    <t>Sciences physico-chimiques et ingénierie</t>
  </si>
  <si>
    <t>Sc Phy-ch</t>
  </si>
  <si>
    <t>Sc.phys-ch</t>
  </si>
  <si>
    <t>Sciences physico-chimiques et technologi</t>
  </si>
  <si>
    <t>Sc. phys.</t>
  </si>
  <si>
    <t>Sciences physiques et physiologiques, en</t>
  </si>
  <si>
    <t>Socio.démo</t>
  </si>
  <si>
    <t>Sociologie, démographie</t>
  </si>
  <si>
    <t>Struc.évol</t>
  </si>
  <si>
    <t>Structure et évolution de la Terre et de</t>
  </si>
  <si>
    <t>Terre soli</t>
  </si>
  <si>
    <t>Terre solide : géodynamique des envelopp</t>
  </si>
  <si>
    <t>Théologie</t>
  </si>
  <si>
    <t>Théol cath</t>
  </si>
  <si>
    <t>Théologie Catholique</t>
  </si>
  <si>
    <t>Théol pro</t>
  </si>
  <si>
    <t>Théologie Protestante</t>
  </si>
  <si>
    <t>Thérapeuti</t>
  </si>
  <si>
    <t>Thérapeutique ; médecine d'urgence ; add</t>
  </si>
  <si>
    <t>Urologie</t>
  </si>
  <si>
    <t>Intitulé du BUT : GEA</t>
  </si>
  <si>
    <t xml:space="preserve">Code Apogée 
</t>
  </si>
  <si>
    <t xml:space="preserve">Intitulés </t>
  </si>
  <si>
    <t>Nature</t>
  </si>
  <si>
    <t>ECTS</t>
  </si>
  <si>
    <r>
      <rPr>
        <b/>
        <sz val="9"/>
        <rFont val="Verdana"/>
        <family val="2"/>
      </rPr>
      <t>Compétence 1</t>
    </r>
    <r>
      <rPr>
        <b/>
        <sz val="9"/>
        <color rgb="FFFF0000"/>
        <rFont val="Verdana"/>
        <family val="2"/>
      </rPr>
      <t xml:space="preserve"> </t>
    </r>
    <r>
      <rPr>
        <b/>
        <sz val="9"/>
        <color rgb="FF0033CC"/>
        <rFont val="Verdana"/>
        <family val="2"/>
      </rPr>
      <t>AVEC COEFFICIENT des ressources &amp; des Saé DE CETTE COMPETENCE</t>
    </r>
  </si>
  <si>
    <r>
      <rPr>
        <b/>
        <sz val="9"/>
        <rFont val="Verdana"/>
        <family val="2"/>
      </rPr>
      <t>Compétence 2</t>
    </r>
    <r>
      <rPr>
        <b/>
        <sz val="9"/>
        <color rgb="FFFF0000"/>
        <rFont val="Verdana"/>
        <family val="2"/>
      </rPr>
      <t xml:space="preserve"> </t>
    </r>
    <r>
      <rPr>
        <b/>
        <sz val="9"/>
        <color rgb="FF0033CC"/>
        <rFont val="Verdana"/>
        <family val="2"/>
      </rPr>
      <t>AVEC COEFFICIENT des ressources &amp; des Saé DE CETTE COMPETENCE</t>
    </r>
  </si>
  <si>
    <r>
      <rPr>
        <b/>
        <sz val="9"/>
        <rFont val="Verdana"/>
        <family val="2"/>
      </rPr>
      <t>Compétence 3</t>
    </r>
    <r>
      <rPr>
        <b/>
        <sz val="9"/>
        <color rgb="FFFF0000"/>
        <rFont val="Verdana"/>
        <family val="2"/>
      </rPr>
      <t xml:space="preserve"> </t>
    </r>
    <r>
      <rPr>
        <b/>
        <sz val="9"/>
        <color rgb="FF0033CC"/>
        <rFont val="Verdana"/>
        <family val="2"/>
      </rPr>
      <t>AVEC COEFFICIENT des ressources &amp; des Saé DE CETTE COMPETENCE</t>
    </r>
  </si>
  <si>
    <t>Compétence 4</t>
  </si>
  <si>
    <t>Compétence 5</t>
  </si>
  <si>
    <t>Ttotal coefficients</t>
  </si>
  <si>
    <t>CODE CNU de l'enseignement</t>
  </si>
  <si>
    <t>Nbre d'heures face à face étudiant</t>
  </si>
  <si>
    <t>CM</t>
  </si>
  <si>
    <t>TD</t>
  </si>
  <si>
    <t>TP</t>
  </si>
  <si>
    <t>Heures
de
projet</t>
  </si>
  <si>
    <t>Total</t>
  </si>
  <si>
    <r>
      <t xml:space="preserve">Session unique situation sanitaire normale </t>
    </r>
    <r>
      <rPr>
        <b/>
        <u/>
        <sz val="11"/>
        <color theme="1"/>
        <rFont val="Calibri"/>
        <family val="2"/>
      </rPr>
      <t>(</t>
    </r>
    <r>
      <rPr>
        <u/>
        <sz val="11"/>
        <color theme="1"/>
        <rFont val="Calibri"/>
        <family val="2"/>
      </rPr>
      <t>présentie</t>
    </r>
    <r>
      <rPr>
        <b/>
        <u/>
        <sz val="11"/>
        <color theme="1"/>
        <rFont val="Calibri"/>
        <family val="2"/>
      </rPr>
      <t>l)</t>
    </r>
  </si>
  <si>
    <t xml:space="preserve">Nombre d'Heures </t>
  </si>
  <si>
    <t xml:space="preserve">Nombre d'Heures
estimé </t>
  </si>
  <si>
    <t>Heures/
étudiant</t>
  </si>
  <si>
    <t>RNE</t>
  </si>
  <si>
    <t>RSE</t>
  </si>
  <si>
    <t>SEMESTRE 1</t>
  </si>
  <si>
    <t>quotité (en %)</t>
  </si>
  <si>
    <t>modalité</t>
  </si>
  <si>
    <t>nature</t>
  </si>
  <si>
    <t>durée</t>
  </si>
  <si>
    <t>quotité (%)</t>
  </si>
  <si>
    <t>Ne pas remplir</t>
  </si>
  <si>
    <t>Ressource R1.01 : Environnment économique</t>
  </si>
  <si>
    <t>R</t>
  </si>
  <si>
    <t>non</t>
  </si>
  <si>
    <t>CC</t>
  </si>
  <si>
    <t>écrit/oral</t>
  </si>
  <si>
    <t>Ressource R1.02 : Environnement juridique</t>
  </si>
  <si>
    <t>1 / 2</t>
  </si>
  <si>
    <t>Ressource R1.03 : Ressources Humaines</t>
  </si>
  <si>
    <t>Ressource R1.04.: Management des activités</t>
  </si>
  <si>
    <t>Ressource R1.05 : Environnement sociologique</t>
  </si>
  <si>
    <t>Ressource R1.06 : introduction à la fiscalité</t>
  </si>
  <si>
    <t>1 / 6</t>
  </si>
  <si>
    <t>Ressource R1.07 : Comptabilité</t>
  </si>
  <si>
    <t>Ressource R1.08 : Outils mathématiques de gestion</t>
  </si>
  <si>
    <t>25 / 26</t>
  </si>
  <si>
    <t>Ressource R1.09 : Outils numériques de gestion</t>
  </si>
  <si>
    <t>Ressource R1.10 : Finance (maths financières)</t>
  </si>
  <si>
    <t>Ressource R1.11 : Gestion de projet</t>
  </si>
  <si>
    <t>Ressource R1.12 : Psychologie sociale</t>
  </si>
  <si>
    <t>Ressource R1.13 : Expression/communication et culture générale</t>
  </si>
  <si>
    <t>Ressource R1.14 : Anglais appliqué aux affaires</t>
  </si>
  <si>
    <t>Ressource R1.AL.31 : LV2</t>
  </si>
  <si>
    <t>12 / 14</t>
  </si>
  <si>
    <t>Ressource R1.AL.32 : Outils numériques de communication</t>
  </si>
  <si>
    <t>Ressource R1.AL.33 : Aides aux apprentissages et à la réussite</t>
  </si>
  <si>
    <t>Ressource R1.15 : Projet Personnel et Professionnel</t>
  </si>
  <si>
    <t>SAE S1C1 : situer une organisation dans son environnement</t>
  </si>
  <si>
    <t>S</t>
  </si>
  <si>
    <t>5 / 19</t>
  </si>
  <si>
    <r>
      <t xml:space="preserve">SAE S1C2 : mise en œuvre d'une organisation comptable et </t>
    </r>
    <r>
      <rPr>
        <i/>
        <sz val="11"/>
        <color theme="4"/>
        <rFont val="Calibri"/>
        <family val="2"/>
        <scheme val="minor"/>
      </rPr>
      <t>financière</t>
    </r>
  </si>
  <si>
    <t>SAE S1C3 : construire une posture professionnelle</t>
  </si>
  <si>
    <t>70 / 71</t>
  </si>
  <si>
    <t>Portfolio - S1</t>
  </si>
  <si>
    <t>PFL</t>
  </si>
  <si>
    <t>Total heures :</t>
  </si>
  <si>
    <t>Nombre de groupe de TD S1 : 4</t>
  </si>
  <si>
    <t>Nombre de groupe de TP S1 : 8</t>
  </si>
  <si>
    <t>Nombre de semaines de stage S1 :</t>
  </si>
  <si>
    <t>SEMESTRE 2</t>
  </si>
  <si>
    <t>Ressource R2.01 : Environnement économique</t>
  </si>
  <si>
    <t>Ressource R2.02 : Environnement juridique</t>
  </si>
  <si>
    <t>Ressource R2.03 : Ressources humaines</t>
  </si>
  <si>
    <t>Ressource R2.04 : Management d’activités (intro au marketing)</t>
  </si>
  <si>
    <t>Ressource R2.05 : Fiscalité</t>
  </si>
  <si>
    <t>Ressource R2.06 : Comptabilité</t>
  </si>
  <si>
    <t>Ressource R2.07 : Outils mathématiques de gestion</t>
  </si>
  <si>
    <t>Ressource R2.08 : Outils numériques de gestion</t>
  </si>
  <si>
    <t>Ressource R2.09 : Contrôle de gestion (initiation)</t>
  </si>
  <si>
    <t>Ressource R2.10 : Finance (initiation diagnostic financier)</t>
  </si>
  <si>
    <t>Ressource R2.11 : Psychologie sociale</t>
  </si>
  <si>
    <t>Ressource R2.12 : Expression/communication et culture générale</t>
  </si>
  <si>
    <t>Ressource R2.13 : Anglais appliqué aux affaires</t>
  </si>
  <si>
    <t xml:space="preserve">Ressource R2.AL.31 : LV2 </t>
  </si>
  <si>
    <t>Ressource R2.AL.32 : Outils numériques de communication</t>
  </si>
  <si>
    <t>Ressource R2.AL.33 : Méthode gestion de projet</t>
  </si>
  <si>
    <t>Ressource R2.AL.34 : Méthdologie d'enquêtes</t>
  </si>
  <si>
    <t>Ressource R2.14 : Projet Personnel et Professionnel</t>
  </si>
  <si>
    <t>SAE S2C1C2C3-1 : Contribuer à la gestion d’une organisation</t>
  </si>
  <si>
    <t>6 / 11</t>
  </si>
  <si>
    <t>SAE S2C1C2C3-2 : Identifier l’impact des décisions de gestion sur la performance</t>
  </si>
  <si>
    <t>Portfolio - S2</t>
  </si>
  <si>
    <t>STAGE</t>
  </si>
  <si>
    <t>Total général</t>
  </si>
  <si>
    <t>Compétence 1 - Analyser les processus de l'organisation dans son environnement</t>
  </si>
  <si>
    <t>COMP</t>
  </si>
  <si>
    <t>UE 1.1</t>
  </si>
  <si>
    <t>UE 2.1</t>
  </si>
  <si>
    <t>Compétence 2 - Aider à la prise de décision</t>
  </si>
  <si>
    <t>UE 1.2</t>
  </si>
  <si>
    <t>UE 2.2</t>
  </si>
  <si>
    <t>Compétence 3 - Piloter les relations avec les parties prenantes de l'organisation</t>
  </si>
  <si>
    <t>UE 1.3</t>
  </si>
  <si>
    <t>UE 2.3</t>
  </si>
  <si>
    <t>TOTAL ECTS des 2 semestres</t>
  </si>
  <si>
    <t>Nombre de groupe de TP S2 : 8</t>
  </si>
  <si>
    <t>Nombre de semaines de stage S2 :  4 semaines en janvier</t>
  </si>
  <si>
    <t>+ stage facultatif en juin</t>
  </si>
  <si>
    <t>oui</t>
  </si>
  <si>
    <t>Intitulé du BUT : GEA - Parcours GESTION COMPTABLE, FISCALE &amp; FINANCIERE - FI</t>
  </si>
  <si>
    <r>
      <rPr>
        <b/>
        <sz val="9"/>
        <rFont val="Verdana"/>
        <family val="2"/>
      </rPr>
      <t>Compétence 4</t>
    </r>
    <r>
      <rPr>
        <b/>
        <sz val="9"/>
        <color rgb="FFFF0000"/>
        <rFont val="Verdana"/>
        <family val="2"/>
      </rPr>
      <t xml:space="preserve"> </t>
    </r>
    <r>
      <rPr>
        <b/>
        <sz val="9"/>
        <color rgb="FF0033CC"/>
        <rFont val="Verdana"/>
        <family val="2"/>
      </rPr>
      <t>AVEC COEFFICIENT des ressources &amp; des Saé DE CETTE COMPETENCE</t>
    </r>
  </si>
  <si>
    <r>
      <rPr>
        <b/>
        <sz val="9"/>
        <rFont val="Verdana"/>
        <family val="2"/>
      </rPr>
      <t>Compétence 5</t>
    </r>
    <r>
      <rPr>
        <b/>
        <sz val="9"/>
        <color rgb="FFFF0000"/>
        <rFont val="Verdana"/>
        <family val="2"/>
      </rPr>
      <t xml:space="preserve"> </t>
    </r>
    <r>
      <rPr>
        <b/>
        <sz val="9"/>
        <color rgb="FF0033CC"/>
        <rFont val="Verdana"/>
        <family val="2"/>
      </rPr>
      <t>AVEC COEFFICIENT des ressources &amp; des Saé DE CETTE COMPETENCE</t>
    </r>
  </si>
  <si>
    <t>Total coefficients</t>
  </si>
  <si>
    <t>S'agit-il d'un Cours Commun ?</t>
  </si>
  <si>
    <t>GCFF FA</t>
  </si>
  <si>
    <t>GEMA FI</t>
  </si>
  <si>
    <t>GEMA FA</t>
  </si>
  <si>
    <t>GPRH FI</t>
  </si>
  <si>
    <t>GPRH FA</t>
  </si>
  <si>
    <t>SEMESTRE 3</t>
  </si>
  <si>
    <t>RESSOURCES</t>
  </si>
  <si>
    <t>Ressource R3.01 : Environnement économique</t>
  </si>
  <si>
    <t>OUI</t>
  </si>
  <si>
    <t>GC2F/GPRH</t>
  </si>
  <si>
    <t>Ressource R3.02 : Environnement juridique (droit des affaires + droit du travail)</t>
  </si>
  <si>
    <t>OUI sur CM</t>
  </si>
  <si>
    <t>TOUS PARCOURS</t>
  </si>
  <si>
    <t>Ressource R3.03 : Management d’activités</t>
  </si>
  <si>
    <t xml:space="preserve">OUI </t>
  </si>
  <si>
    <t>Ressource R3.04 : Fiscalité</t>
  </si>
  <si>
    <t>TOUS PARCOURS initiaux</t>
  </si>
  <si>
    <t>1/6</t>
  </si>
  <si>
    <t>Ressource R3.05 : Traitement numérique des données</t>
  </si>
  <si>
    <t>26/27</t>
  </si>
  <si>
    <t>Ressource R3.06 : Contrôle de gestion</t>
  </si>
  <si>
    <t>Ressource R3.07 : Finance (intro diagnostic financier)</t>
  </si>
  <si>
    <t>6/26</t>
  </si>
  <si>
    <t>Ressource R3.08 : Expression/communication et culture générale</t>
  </si>
  <si>
    <t>Ressource R3.09 : Anglais appliqué aux affaires</t>
  </si>
  <si>
    <t>NON</t>
  </si>
  <si>
    <t>Ressource R3.AL.31 : LV2</t>
  </si>
  <si>
    <t>OUI pour Allemand (si ouvert) / GEA1 +GEA2</t>
  </si>
  <si>
    <t>Ressource R3.10 : Projet Personnel et Professionnel</t>
  </si>
  <si>
    <t>70/71</t>
  </si>
  <si>
    <t>Ressource R3.GC2F.11 : Fiscalité : Imposition du résultat des entreprises (BIC)</t>
  </si>
  <si>
    <t>OUI ?</t>
  </si>
  <si>
    <t>GC2F FI+FA</t>
  </si>
  <si>
    <t>Ressource R3.GC2F.12 : Comptabilité approfondie et révision comptable</t>
  </si>
  <si>
    <t>Ressource R3.GC2F.13 : Finance : Diagnostic financier approfondi</t>
  </si>
  <si>
    <t>SAE</t>
  </si>
  <si>
    <t>SAÉ 3.01 : Contribuer au développement ou à la création d’une organisation</t>
  </si>
  <si>
    <t>SAÉ 3.GC2F.02 : Établir le diagnostic financier d’une entreprise (simulations jeux)</t>
  </si>
  <si>
    <t>Démarche portfolio</t>
  </si>
  <si>
    <t xml:space="preserve">Nombre de groupe de TD S3 : 1 en GCFF FI avec des mutuaisations </t>
  </si>
  <si>
    <t>Nombre de groupe de TP S3 : le groupe GCFF/GPRH FI restera en format TD (sauf en LV1 &amp; LV2)</t>
  </si>
  <si>
    <t>Nombre de semaines de stage S3 : 0 semaine</t>
  </si>
  <si>
    <t>SEMESTRE 4</t>
  </si>
  <si>
    <t>Ressource R4.01 : Environnement économique international</t>
  </si>
  <si>
    <t>Ressource R4.02 : Environnement juridique</t>
  </si>
  <si>
    <t>1/2</t>
  </si>
  <si>
    <t>Ressource R4.03 : Management d’activités</t>
  </si>
  <si>
    <t>Ressource R4.04 : Traitement numérique des données</t>
  </si>
  <si>
    <t>Ressource R4.05 : Expression/communication et culture générale</t>
  </si>
  <si>
    <t>Ressource R4.06 : Anglais appliqué aux affaires</t>
  </si>
  <si>
    <t>Ressource R4.AL.31 : LV2</t>
  </si>
  <si>
    <t>OUI pour Allemand (si ouvert)  / GEA1 +GEA2</t>
  </si>
  <si>
    <t>Ressource R4.07 : Projet Personnel et Professionnel</t>
  </si>
  <si>
    <t>Ressource R4.GC2F.08 : Fiscalité : Imposition du résultat (IS)</t>
  </si>
  <si>
    <t>Ressource R4.GC2F.09 : Comptabilité approfondie et révision comptable</t>
  </si>
  <si>
    <t>Ressource R4.GC2F.10 : Contrôle de gestion : Gestion budgétaire</t>
  </si>
  <si>
    <t>Ressource R4.GC2F.11 : Finance : Politique de financement</t>
  </si>
  <si>
    <t>SAÉ 4.01 : Participer...  à la création ou au développement d’une organisation</t>
  </si>
  <si>
    <t>SAÉ 4.GC2F.02 : Analyser la fiabilité d’un projet de reprise d’entreprise</t>
  </si>
  <si>
    <t>STAGE.GC2F : Stage GC2F</t>
  </si>
  <si>
    <t>UE 3.1</t>
  </si>
  <si>
    <t>UE 4.1</t>
  </si>
  <si>
    <t>UE 3.2</t>
  </si>
  <si>
    <t>UE 4.2</t>
  </si>
  <si>
    <t>UE 3.3</t>
  </si>
  <si>
    <t>UE 4.3</t>
  </si>
  <si>
    <t>Compétence 4 - Produire l’information comptable, fiscale et sociale de l'organisation</t>
  </si>
  <si>
    <t>UE 3.4</t>
  </si>
  <si>
    <t>UE 4.4</t>
  </si>
  <si>
    <t>Compétence 5 - Évaluer l'activité de l'organisation</t>
  </si>
  <si>
    <t>UE 3.5</t>
  </si>
  <si>
    <t>UE 4.5</t>
  </si>
  <si>
    <t xml:space="preserve">Nombre de groupe de TD S4 : 1 en GCFF FI avec des mutuaisations </t>
  </si>
  <si>
    <t>Nombre de groupe de TP 4 : le groupe GCFF FI restera en format TD (sauf en LV2)</t>
  </si>
  <si>
    <t>Nombre de semaines de stage S4 : 8 semaines</t>
  </si>
  <si>
    <t>Les heures (hors projet) consacrées aux SAé sont de 83 heures étudiants au S3 et 51 heures au S4 (soient environ 80% du PN ce qui est proportionnel à la maquette globale) : cela correspond à des heures de ressources dédiées (cf. commentaire inséré sur chaque cours concerné) et des heures de CM ou TD encadrant le déroulement de la SAé.</t>
  </si>
  <si>
    <t>On retrouve ce principe pour chaque parcours ; concernant les parcours en FA, le volume est réduit en proportion de la réduction globale de la maquette (soit 27,5 h étudiants en moins sur S3 et S4).</t>
  </si>
  <si>
    <t>Intitulé du BUT : GEA - Parcours GESTION COMPTABLE, FISCALE &amp; FINANCIERE - FA</t>
  </si>
  <si>
    <t>GCFF FI</t>
  </si>
  <si>
    <t xml:space="preserve">Nombre de groupe de TD S3 : 1 en GCFF FA avec des mutuaisations </t>
  </si>
  <si>
    <t>Nombre de groupe de TP S3 : le groupe GCFF FA restera en format TD</t>
  </si>
  <si>
    <t>Nombre de semaines de stage S3 : alternance</t>
  </si>
  <si>
    <t>SAÉ 4.01 : Participer  à la création ou au développement d’une organisation</t>
  </si>
  <si>
    <t>STAGE.GC2F : alternance GC2F</t>
  </si>
  <si>
    <t>Nombre de groupe de TD S4 : 1 en GCFF FA avec des mutuaisations</t>
  </si>
  <si>
    <t>Nombre de groupe de TP 4 : le groupe GCFF FA restera en format TD</t>
  </si>
  <si>
    <t>Nombre de semaines de stage S4 : alternance</t>
  </si>
  <si>
    <t>Intitulé du BUT : GEA - Parcours GESTION , ENTREPRENEURIAT &amp; MANAGEMENT D'ACTIVITES - FI</t>
  </si>
  <si>
    <t>Coef</t>
  </si>
  <si>
    <t>GCCF FA</t>
  </si>
  <si>
    <t>OUI pour Allemand / GEA1 +GEA2</t>
  </si>
  <si>
    <t>Ressource R3.GEMA.11 : Environnement juridique : Droit et entrepreneuriat</t>
  </si>
  <si>
    <t>GEMA FI + FA</t>
  </si>
  <si>
    <t>Ressource R3.GEMA.12 : Outils et pilotage de l’organisation : Financement</t>
  </si>
  <si>
    <t>Ressource R3.GEMA.13 : Management d’activités : Management opérationnel</t>
  </si>
  <si>
    <t>Ressource R3.GEMA.14 : Management d’activités : Business Model</t>
  </si>
  <si>
    <t>SAÉ 3.GEMA.02 : De la recherche de l’idée à la création d’activité …</t>
  </si>
  <si>
    <t xml:space="preserve">Nombre de groupe de TD S3 : 1 en GEMA FI avec des mutuaisations </t>
  </si>
  <si>
    <t>Nombre de groupe de TP S3 : le groupe GEMA FI restera en format TD (sauf en LV2)</t>
  </si>
  <si>
    <t>Nombre de semaines de stage S3 : 0</t>
  </si>
  <si>
    <t>Ressource R4.GEMA.08 : Outils et pilotage de l’organisation : Business plan</t>
  </si>
  <si>
    <t>Ressource R4.GEMA.09 : Marketing opérationnel et techniques de négociation</t>
  </si>
  <si>
    <t>Ressource R4.GEMA.10 : Management opérationnel approfondi (Logistique)</t>
  </si>
  <si>
    <t>SAÉ 4.01 : Participer ... à la création ou au développement d’une organisation</t>
  </si>
  <si>
    <t>SAÉ 4.GEMA.02 : Construire un business plan pour … une nouvelle activité</t>
  </si>
  <si>
    <t>STAGE.GEMA : Stage GEMA</t>
  </si>
  <si>
    <t>Compétence 4 - Concevoir la stratégie de création de valeur</t>
  </si>
  <si>
    <t>Compétence 5 - Assurer la gestion et le développement de la chaîne de valeur</t>
  </si>
  <si>
    <t>Nombre de groupe de TD S4 : 1 en GEMA FI avec des mutuaisations</t>
  </si>
  <si>
    <t>Nombre de groupe de TP 4 :  le groupe GEMA FI restera en format TD (sauf en LV2)</t>
  </si>
  <si>
    <t>Nombre de semaines de stage S4 : 8</t>
  </si>
  <si>
    <t>Intitulé du BUT : GEA - Parcours GESTION, ENTREPRENEURIAT &amp; MANAGEMENT D'ACTIVITES - FA</t>
  </si>
  <si>
    <t>Nfature</t>
  </si>
  <si>
    <t>1 groupe GEMA/GPRH FA</t>
  </si>
  <si>
    <t>TOUS PARCOURS (FI + FA)</t>
  </si>
  <si>
    <t>SAÉ 3.GEMA.02 : De la recherche de l’idée à la création d’activité</t>
  </si>
  <si>
    <t>Nombre de groupe de TD S3 : 1 groupe GEMA/GPRH FA</t>
  </si>
  <si>
    <t>Nombre de groupe de TP S3 : le groupe GEMA/GPRH FA restera en format TD (sauf LV1)</t>
  </si>
  <si>
    <t>SAÉ 4.GEMA.02 : Construire un business plan pour une nouvelle activité</t>
  </si>
  <si>
    <t>Nombre de groupe de TD S4 : 1 groupe GEMA/GPRH FA</t>
  </si>
  <si>
    <t>Nombre de groupe de TP 4 : le groupe GEMA/GPRH FA restera en format TD (sauf LV1)</t>
  </si>
  <si>
    <t>Intitulé du BUT : GEA - Parcours GESTION &amp; PILOTAGE DES RESSOURCES HUMAINES - FI</t>
  </si>
  <si>
    <t>1 groupe GC2F/GPRH</t>
  </si>
  <si>
    <t>Ressource R3.GPRH.11 : RH : Gestion administrative individuelle des contrats</t>
  </si>
  <si>
    <t>TD commun GPRH FI et FA</t>
  </si>
  <si>
    <t>Ressource R3.GPRH.12 : Ressources humaines : Pratique de la paie</t>
  </si>
  <si>
    <t>Ressource R3.GPRH.13 : Environnement juridique : Droit de la fonction publique</t>
  </si>
  <si>
    <t>Ressource R3.GPRH.14 : RH : Gestion des emplois et des parcours professionnels</t>
  </si>
  <si>
    <t>Ressource R3.GPRH.15 : RH : Pratique du recrutement</t>
  </si>
  <si>
    <t>Ressource R3.GPRH.16 : RH : Gestion de la formation professionnelle</t>
  </si>
  <si>
    <t>SAÉ 3.GPRH.02 : S’assurer de la conformité du suivi individuel du salarié</t>
  </si>
  <si>
    <t>SAÉ 3.GPRH.03 : Contribuer à la mise en oeuvre des outils RH</t>
  </si>
  <si>
    <t>Nombre de groupe de TD S3 : 1 en GPRH FI avec des mutualisations</t>
  </si>
  <si>
    <t>Nombre de groupe de TP S3 : le groupe GC2F/GPRH FI restera en format TD (sauf en LV1 ET LV2)</t>
  </si>
  <si>
    <t>Ressource R4.GPRH.08 : Ressources humaines : Dialogue social</t>
  </si>
  <si>
    <t>GPRH FI + FA</t>
  </si>
  <si>
    <t>16/19</t>
  </si>
  <si>
    <t>Ressource R4.GPRH.09 : (Environnement juridique) Droit du travail approfondi - relations individuelles</t>
  </si>
  <si>
    <t>Ressource R4.GPRH.33 : RH : Tableaux de bord sociaux</t>
  </si>
  <si>
    <t>Ressource R4.GPRH.10 : RH : Communication RH</t>
  </si>
  <si>
    <t>Ressource R4.GPRH.11 : Ressources humaines : E-GRH</t>
  </si>
  <si>
    <t>Ressource R4.GPRH.12 : RH : Responsabilité sociale, santé au travail et QVCT</t>
  </si>
  <si>
    <t>SAÉ 4.GPRH.02 : Dialoguer avec les représentants du personnel et les managers</t>
  </si>
  <si>
    <t>STAGE.GPRH : Stage GPRH</t>
  </si>
  <si>
    <t>Compétence 4 - Gérer l'administration du personnel</t>
  </si>
  <si>
    <t>Compétence 5 - Gérer le développement des ressources humaines</t>
  </si>
  <si>
    <t>Nombre de groupe de TD S4 : 1 en GPRH FI avec des mutualisations</t>
  </si>
  <si>
    <t>Nombre de groupe de TP 4 : le groupe GC2F/GPRH FI restera en format TD (sauf en LV1 &amp; LV2)</t>
  </si>
  <si>
    <t>Intitulé du BUT : GEA - Parcours GESTION &amp; PILOTAGE DES RESSOURCES HUMAINES - FA</t>
  </si>
  <si>
    <t>1 groupe GEMA/GPRH</t>
  </si>
  <si>
    <t>Nombre de groupe de TD S3 :  1 groupe GEMA/GPRH FA</t>
  </si>
  <si>
    <t>Nombre de semaines de stage S3 : Alternance</t>
  </si>
  <si>
    <t>Ressource R4.GPRH.09 : Droit du travail approfondi - relations individuelles</t>
  </si>
  <si>
    <t>Nombre de groupe de TP 4 : le groupe GEMA/GPRH FA restera en format TD</t>
  </si>
  <si>
    <t>Nombre de semaines de stage S4 : Alternance</t>
  </si>
  <si>
    <t>Section
CNU</t>
  </si>
  <si>
    <t>Libellé CNU</t>
  </si>
  <si>
    <t>01</t>
  </si>
  <si>
    <t>02</t>
  </si>
  <si>
    <t>03</t>
  </si>
  <si>
    <t>04</t>
  </si>
  <si>
    <t>05</t>
  </si>
  <si>
    <t>06</t>
  </si>
  <si>
    <t>07</t>
  </si>
  <si>
    <t>Sciences du langage : linguistique et phonétiques générales</t>
  </si>
  <si>
    <t>08</t>
  </si>
  <si>
    <t>09</t>
  </si>
  <si>
    <t>Langues et littératures anglaises et anglo-saxonnes</t>
  </si>
  <si>
    <t>Langues et littératures germaniques et scandinaves</t>
  </si>
  <si>
    <t>Langues et littératures romanes : esp, italien, portugais, autres langues romanes</t>
  </si>
  <si>
    <t>Langues et littératures arabes, chinoises, japonaises, hébraïques, d'autres domaines linguistiques</t>
  </si>
  <si>
    <t>Psychologie, psychologie clinique, psychologie sociale</t>
  </si>
  <si>
    <t>Architecture, arts appliqués, arts plastiques, arts du spectacle, épistémologie des enseignements art., esthétique, musicologie, musique, sc de l'art</t>
  </si>
  <si>
    <t>Ethnologie, préhistoire et anthropologie biologique</t>
  </si>
  <si>
    <t>Histoire, civilisation, archéologie et art des mondes anciens et médiévaux</t>
  </si>
  <si>
    <t>Histoire et civilisations : histoire des mondes modernes, histoire du monde contemporain ; de l'art ; de la musique</t>
  </si>
  <si>
    <t>Géographie physique, humaine, économique et régionale</t>
  </si>
  <si>
    <t>Mathématiques appliquées et applications des mathématiques</t>
  </si>
  <si>
    <t>Structure et évolution de la Terre et des autres planètes</t>
  </si>
  <si>
    <t>Terre solide : géodynamique des enveloppes supérieures, paléobiosphère</t>
  </si>
  <si>
    <t>Météorologie, océanographie physique et physique de l'environnement</t>
  </si>
  <si>
    <t>Sciences physico-chimiques et technologies pharmaceutiques</t>
  </si>
  <si>
    <t>Génie informatique, automatique et traitement du signal</t>
  </si>
  <si>
    <t>Génie électrique, électronique, photonique et systèmes</t>
  </si>
  <si>
    <t>Sciences de l'information et de la communication</t>
  </si>
  <si>
    <t>Epistémologie, histoire des sciences et des techniques</t>
  </si>
  <si>
    <t>Sciences et techniques des activités physiques et sportives</t>
  </si>
  <si>
    <t>Sciences physico-chimiques et ingénierie appliquée à la santé</t>
  </si>
  <si>
    <t>Sciences du médicament et des autres produits de santé</t>
  </si>
  <si>
    <t>Sciences biologiques, fondamentales et cliniques</t>
  </si>
  <si>
    <t>Biochimie, biologie cellulaire et moléculaire, physiologie et nutrition</t>
  </si>
  <si>
    <t>Microbiologie, maladies transmissibles et hygiène</t>
  </si>
  <si>
    <t>Bactériologie-virologie ; hygiène hospitalière (2 options)</t>
  </si>
  <si>
    <t>Maladies infectieuses ; maladies tropicales (2 options)</t>
  </si>
  <si>
    <t>Epidémiologie, économie de la santé et prévention</t>
  </si>
  <si>
    <t>Biostatistiques, informatique médicale et technologies de la communication</t>
  </si>
  <si>
    <t>Cancérologie, génétique, hématologie, immunologie</t>
  </si>
  <si>
    <t>Anesthésiologie, réanimation, médecine d'urgence, pharmacologie et thérapeutique</t>
  </si>
  <si>
    <t>Anesthésiologie-réanimation ; médecine d'urgence (2 options)</t>
  </si>
  <si>
    <t>Réanimation ; médecine d'urgence (2 options)</t>
  </si>
  <si>
    <t>Pharmacologie fondamentale ; pharmacologie clinique ; addictologie (3 options)</t>
  </si>
  <si>
    <t>Thérapeutique ; médecine d'urgence ; addictologie (3 options)</t>
  </si>
  <si>
    <t>Pathologie nerveuse et musculaire, pathologie mentale, handicap et rééducation</t>
  </si>
  <si>
    <t>Psychiatrie d'adultes ; addictologie (2 options)</t>
  </si>
  <si>
    <t>Pédopsychiatrie ; addictologie (2 options)</t>
  </si>
  <si>
    <t>Pathologie ostéo-articulaire, dermatologie et chirurgie plastique</t>
  </si>
  <si>
    <t>Chirurgie orthopédique et traumatologique</t>
  </si>
  <si>
    <t>Chirurgie plastique, reconstructrice et esthétique ; (2 options)</t>
  </si>
  <si>
    <t>Pathologie cardiopulmonaire et vasculaire</t>
  </si>
  <si>
    <t>Chirurgie vasculaire ; médecine vasculaire (2 options)</t>
  </si>
  <si>
    <t>Maladies des appareils digestif et urinaire</t>
  </si>
  <si>
    <t>Gastroentérologie ; hépatologie ; addictologie (3 options)</t>
  </si>
  <si>
    <t>Développement et pathologie de l'enfant, gynécologie-obstétrique, endocrinologie et reproduction</t>
  </si>
  <si>
    <t>Gynécologie-obstrétrique ; gynécologie médicale (2 options)</t>
  </si>
  <si>
    <t>Biologie et médecine du développement et de la reproduction ; gynécologie médicale (2 options)</t>
  </si>
  <si>
    <t>Chirurgie maxillo-faciale et stomatologie</t>
  </si>
  <si>
    <t>Sciences biologiques, médecine et chirururgie buccales</t>
  </si>
  <si>
    <t>Chirurgie buccale, pathologie et thérapeutique, anesthésiologie et réanimation</t>
  </si>
  <si>
    <t>Sciences physiques et physiologiques, endodontiques et prothétiques</t>
  </si>
  <si>
    <t>Sciences anatomiques et physiologiques, occlusodontiques, biomatériaux, biophysique, radiologie</t>
  </si>
  <si>
    <t>Médecine interne, gériatrie, chirurgie générale et médecine générale</t>
  </si>
  <si>
    <t>Médecine interne ; gériatrie et biologie du vieillissement ; addictologie (3 options)</t>
  </si>
  <si>
    <t>Endocrinologie, diabète et maladies métaboliques ; gynécologie médicale (2 options)</t>
  </si>
  <si>
    <t>Prévention, épidémiologie, économie de la santé, odontologie légale</t>
  </si>
  <si>
    <t>Sciences biologiques (biochimie, immunologie, histologie, embryologie, génétique, anatomie pathologique, bactériologie, pharmacologie)</t>
  </si>
  <si>
    <t>Prothèse (prothèse conjointe, prothèse adjointe partielle, prothèse complète, prothèse maxillo-faciale))</t>
  </si>
  <si>
    <t>COD_NEL</t>
  </si>
  <si>
    <t>LIB_NEL</t>
  </si>
  <si>
    <t>BLOC</t>
  </si>
  <si>
    <t>Bloc</t>
  </si>
  <si>
    <t>CHOI</t>
  </si>
  <si>
    <t>Elément choix</t>
  </si>
  <si>
    <t>MATI</t>
  </si>
  <si>
    <t>MODU</t>
  </si>
  <si>
    <t>Module</t>
  </si>
  <si>
    <t>PRJ</t>
  </si>
  <si>
    <t>Projet</t>
  </si>
  <si>
    <t>SEM</t>
  </si>
  <si>
    <t>Semestre</t>
  </si>
  <si>
    <t>STAG</t>
  </si>
  <si>
    <t>Stage</t>
  </si>
  <si>
    <t>Unité d'enseignement</t>
  </si>
  <si>
    <t>UEL</t>
  </si>
  <si>
    <t xml:space="preserve">Intitulé de la mention </t>
  </si>
  <si>
    <t xml:space="preserve">Parcours </t>
  </si>
  <si>
    <t xml:space="preserve">Dates de l'examen et avis de la CFVU </t>
  </si>
  <si>
    <t xml:space="preserve">Responsable du parcours </t>
  </si>
  <si>
    <t xml:space="preserve">Statut </t>
  </si>
  <si>
    <r>
      <rPr>
        <b/>
        <u/>
        <sz val="11"/>
        <color theme="1"/>
        <rFont val="Calibri"/>
        <family val="2"/>
        <scheme val="minor"/>
      </rPr>
      <t>quelques rappels réglementaires</t>
    </r>
    <r>
      <rPr>
        <b/>
        <sz val="11"/>
        <color theme="1"/>
        <rFont val="Calibri"/>
        <family val="2"/>
        <scheme val="minor"/>
      </rPr>
      <t xml:space="preserve">  : </t>
    </r>
  </si>
  <si>
    <r>
      <t>·</t>
    </r>
    <r>
      <rPr>
        <sz val="7"/>
        <color rgb="FF000000"/>
        <rFont val="Times New Roman"/>
        <family val="1"/>
      </rPr>
      <t xml:space="preserve">         </t>
    </r>
    <r>
      <rPr>
        <sz val="10"/>
        <color rgb="FF000000"/>
        <rFont val="Trebuchet MS"/>
        <family val="2"/>
      </rPr>
      <t>Toute maquette d’enseignement doit dans ses MCC prévoir obligatoirement un Régime Spécial d’Etudes (RSE)</t>
    </r>
  </si>
  <si>
    <r>
      <t>·</t>
    </r>
    <r>
      <rPr>
        <sz val="7"/>
        <color rgb="FF000000"/>
        <rFont val="Times New Roman"/>
        <family val="1"/>
      </rPr>
      <t xml:space="preserve">         </t>
    </r>
    <r>
      <rPr>
        <sz val="10"/>
        <color rgb="FF000000"/>
        <rFont val="Trebuchet MS"/>
        <family val="2"/>
      </rPr>
      <t xml:space="preserve">Les types de contrôle et d’épreuves autorisés sont à titre d’exemple: 
'- </t>
    </r>
    <r>
      <rPr>
        <sz val="10"/>
        <rFont val="Trebuchet MS"/>
        <family val="2"/>
      </rPr>
      <t>Contrôle Continu intégral  (CC)  2 minimum 
- Contrôle mixte (ex : partiel , galop d'essai...</t>
    </r>
    <r>
      <rPr>
        <b/>
        <sz val="10"/>
        <rFont val="Trebuchet MS"/>
        <family val="2"/>
      </rPr>
      <t>.) + CT</t>
    </r>
    <r>
      <rPr>
        <sz val="10"/>
        <rFont val="Trebuchet MS"/>
        <family val="2"/>
      </rPr>
      <t xml:space="preserve">
- Examen Terminal (CT)
-  Ecrit (l'indication de la durée est obligatoire) 
-  Oral (durée à préciser)</t>
    </r>
    <r>
      <rPr>
        <sz val="10"/>
        <color rgb="FF000000"/>
        <rFont val="Trebuchet MS"/>
        <family val="2"/>
      </rPr>
      <t xml:space="preserve">
-  Ecrit </t>
    </r>
    <r>
      <rPr>
        <sz val="10"/>
        <rFont val="Trebuchet MS"/>
        <family val="2"/>
      </rPr>
      <t xml:space="preserve"> et Oral (durées à préciser)</t>
    </r>
    <r>
      <rPr>
        <sz val="10"/>
        <color rgb="FF000000"/>
        <rFont val="Trebuchet MS"/>
        <family val="2"/>
      </rPr>
      <t xml:space="preserve">
</t>
    </r>
    <r>
      <rPr>
        <b/>
        <sz val="10"/>
        <color rgb="FF000000"/>
        <rFont val="Trebuchet MS"/>
        <family val="2"/>
      </rPr>
      <t xml:space="preserve">
Il n'est pas possible de prévoir un CC </t>
    </r>
    <r>
      <rPr>
        <b/>
        <u/>
        <sz val="10"/>
        <color rgb="FF000000"/>
        <rFont val="Trebuchet MS"/>
        <family val="2"/>
      </rPr>
      <t>ou</t>
    </r>
    <r>
      <rPr>
        <b/>
        <sz val="10"/>
        <color rgb="FF000000"/>
        <rFont val="Trebuchet MS"/>
        <family val="2"/>
      </rPr>
      <t xml:space="preserve"> CT (le choix doit être opéré très clairement)</t>
    </r>
    <r>
      <rPr>
        <sz val="10"/>
        <color rgb="FF000000"/>
        <rFont val="Trebuchet MS"/>
        <family val="2"/>
      </rPr>
      <t xml:space="preserve">
</t>
    </r>
  </si>
  <si>
    <r>
      <t>·</t>
    </r>
    <r>
      <rPr>
        <sz val="7"/>
        <color rgb="FF00000A"/>
        <rFont val="Times New Roman"/>
        <family val="1"/>
      </rPr>
      <t xml:space="preserve">         </t>
    </r>
    <r>
      <rPr>
        <sz val="10"/>
        <color rgb="FF00000A"/>
        <rFont val="Trebuchet MS"/>
        <family val="2"/>
      </rPr>
      <t>Les mémoires, rapports de stage* et projet tuteuré se déroulent en session unique.
*Cela ne s'applique pas aux périodes d'observation telles que définies par la CFVU.</t>
    </r>
  </si>
  <si>
    <r>
      <t xml:space="preserve">Toute modification (intitulé d'UE par exemple) devra être signalée (ecriture en rouge, case remplie en jaune). </t>
    </r>
    <r>
      <rPr>
        <b/>
        <u/>
        <sz val="10"/>
        <color rgb="FF000000"/>
        <rFont val="Trebuchet MS"/>
        <family val="2"/>
      </rPr>
      <t>Elle devra avoir été validée par le Conseil de la composante.</t>
    </r>
  </si>
  <si>
    <t>Les modalités de contrôle des connaissances pour les enseignements d'un même parcours pour le même diplôme sont strictement identiques quel que soit le site de formation</t>
  </si>
  <si>
    <t>Monsieur Thierry MONTALIEU</t>
  </si>
  <si>
    <t>BUT Gestion des Entreprises &amp; des Administrations</t>
  </si>
  <si>
    <t>Gestion Comptable Fiscale &amp; Financière / Gestion Entrepreneuriat &amp; Management d'Activités / Gestion &amp; Pilotage des Ressources Humaines</t>
  </si>
  <si>
    <t>Maître de Conférences</t>
  </si>
  <si>
    <t>Date de l'examen et avis du conseil de l'IUT</t>
  </si>
  <si>
    <t>SEMESTRE 5</t>
  </si>
  <si>
    <t>R5.01 : Environnement économique</t>
  </si>
  <si>
    <t>sur CM</t>
  </si>
  <si>
    <t>3 parcours</t>
  </si>
  <si>
    <t>R5.02 : Environnement juridique</t>
  </si>
  <si>
    <t>R5.03 : Management d’activités</t>
  </si>
  <si>
    <t>R5.04 : Traitement numérique des données</t>
  </si>
  <si>
    <t>25/26</t>
  </si>
  <si>
    <t>R5.05 : Psychologie sociale</t>
  </si>
  <si>
    <t>R5.06 : Expression/communication et culture générale</t>
  </si>
  <si>
    <t>R5.07 : Anglais appliqué aux affaires</t>
  </si>
  <si>
    <t>R5.08 : Projet Personnel et Professionnel</t>
  </si>
  <si>
    <t>70-71</t>
  </si>
  <si>
    <t>R5.GC2F.09 : Fiscalité : Approfondissements TVA et IR</t>
  </si>
  <si>
    <t>R5.GC2F.10 : Comptabilité : Techniques particulières de comptabilité approfondie et de révision comptable</t>
  </si>
  <si>
    <t>R5.GC2F.11 : Contrôle de gestion : Evaluation des résultats et des performances</t>
  </si>
  <si>
    <t>R5.GC2F.12 : Finance : Gestion de trésorerie et gestion de portefeuille</t>
  </si>
  <si>
    <t>R5.AL01 : module métiers 1</t>
  </si>
  <si>
    <t>R5.AL02 : module métiers 2</t>
  </si>
  <si>
    <t>SAÉ 5.01 : Transformation numérique de l’organisation</t>
  </si>
  <si>
    <t>SAÉ 5.GC2F.02 : Mettre en oeuvre la reprise d’une entreprise</t>
  </si>
  <si>
    <t>Nombre de groupe de TD S5 :  1 (FI+FA)</t>
  </si>
  <si>
    <t>Nombre de groupe de TP S5 : 0</t>
  </si>
  <si>
    <t>Nombre de semaines de stage S5 : 0</t>
  </si>
  <si>
    <t>SEMESTRE 6</t>
  </si>
  <si>
    <t>R6.01 : Environnement économique</t>
  </si>
  <si>
    <t>R6.02 : Management d’activités</t>
  </si>
  <si>
    <t>R6.03 : Traitement numérique des données</t>
  </si>
  <si>
    <t>26-27</t>
  </si>
  <si>
    <t>R6.04 : Expression/communication et culture générale</t>
  </si>
  <si>
    <t>R6.05 : Anglais appliqué aux affaires</t>
  </si>
  <si>
    <t>R6.06 : Projet Personnel et Professionnel</t>
  </si>
  <si>
    <t>R6.GC2F.07 : Fiscalité : Imposition du patrimoine et contrôle fiscal</t>
  </si>
  <si>
    <t>R6.GC2F.08 : Comptabilité : Techniques particulières de comptabilité approfondie &amp; règles de comptabilisation des administrations et associations</t>
  </si>
  <si>
    <t>R6.GC2F.09 : Contrôle de gestion : Méthode des coûts cibles et tableaux de bord</t>
  </si>
  <si>
    <t>R6.AL01 : module métiers 1</t>
  </si>
  <si>
    <t>R6.AL02 : module métiers 2</t>
  </si>
  <si>
    <t>SAÉ 6.GC2F.01 : Accompagner le développement de l’entreprise</t>
  </si>
  <si>
    <t xml:space="preserve">SAé Alternance ou Stage </t>
  </si>
  <si>
    <t>UE 5.1</t>
  </si>
  <si>
    <t>UE 6.1</t>
  </si>
  <si>
    <t>UE 5.2</t>
  </si>
  <si>
    <t>UE 6.2</t>
  </si>
  <si>
    <t>UE 5.3</t>
  </si>
  <si>
    <t>UE 6.3</t>
  </si>
  <si>
    <t>UE 5.4</t>
  </si>
  <si>
    <t>UE 6.4</t>
  </si>
  <si>
    <t>UE 5.5</t>
  </si>
  <si>
    <t>UE 6.5</t>
  </si>
  <si>
    <t>Nombre de groupe de TD S6 : 1 (FI+FA)</t>
  </si>
  <si>
    <t>Nombre de groupe de TP S6 : 0</t>
  </si>
  <si>
    <t>Nombre de semaines de stage S6 : 12 à 14 SEMAINES</t>
  </si>
  <si>
    <t>La formation ouvre en alternance sauf pour les FI en échanges internationaux et les FC (pour ces 2 derniers publics, le stage sera de 12 à 14 semaines).</t>
  </si>
  <si>
    <t>Des volumes horaires dédiés SAé sont inclus dans les heures ressources</t>
  </si>
  <si>
    <t xml:space="preserve"> R5.GC2F.10 : Comptabilité : Techniques particulières de comptabilité approfondie et de révision comptable</t>
  </si>
  <si>
    <t>Nombre de semaines de stage S5 : Alternance</t>
  </si>
  <si>
    <t>SAé Alternance ou Stage</t>
  </si>
  <si>
    <t>Nombre de semaines de stage S6 : Alternance</t>
  </si>
  <si>
    <r>
      <rPr>
        <b/>
        <sz val="9"/>
        <rFont val="Verdana"/>
        <family val="2"/>
      </rPr>
      <t xml:space="preserve">Compétence 2 </t>
    </r>
    <r>
      <rPr>
        <b/>
        <sz val="9"/>
        <color rgb="FF0033CC"/>
        <rFont val="Verdana"/>
        <family val="2"/>
      </rPr>
      <t>AVEC COEFFICIENT des ressources &amp; des Saé DE CETTE COMPETENCE</t>
    </r>
  </si>
  <si>
    <r>
      <rPr>
        <b/>
        <sz val="9"/>
        <rFont val="Verdana"/>
        <family val="2"/>
      </rPr>
      <t xml:space="preserve">Compétence 4 </t>
    </r>
    <r>
      <rPr>
        <b/>
        <sz val="9"/>
        <color rgb="FF0033CC"/>
        <rFont val="Verdana"/>
        <family val="2"/>
      </rPr>
      <t>AVEC COEFFICIENT des ressources &amp; des Saé DE CETTE COMPETENCE</t>
    </r>
  </si>
  <si>
    <r>
      <rPr>
        <b/>
        <sz val="9"/>
        <rFont val="Verdana"/>
        <family val="2"/>
      </rPr>
      <t xml:space="preserve">Compétence 5 </t>
    </r>
    <r>
      <rPr>
        <b/>
        <sz val="9"/>
        <color rgb="FF0033CC"/>
        <rFont val="Verdana"/>
        <family val="2"/>
      </rPr>
      <t>AVEC COEFFICIENT des ressources &amp; des Saé DE CETTE COMPETENCE</t>
    </r>
  </si>
  <si>
    <t>16</t>
  </si>
  <si>
    <t>R5.GEMA.09 : Environnement juridique : Droit de la concurrence et de la consommation</t>
  </si>
  <si>
    <t>1-2</t>
  </si>
  <si>
    <t>R5.GEMA.10 : Outils et pilotage de l’organisation : Outils de gestion du manager</t>
  </si>
  <si>
    <t>6</t>
  </si>
  <si>
    <t>R5.GEMA.11 : Management d’activités : Management des équipes</t>
  </si>
  <si>
    <t>R5.GEMA.12 : Management d’activités : Management des relations commerciales</t>
  </si>
  <si>
    <t>SAÉ 5.GEMA.02 : Assurer l’encadrement optimal d’une équipe</t>
  </si>
  <si>
    <t>SAÉ 5.GEMA.03 : Manager l’activité dans le respect du cadrage</t>
  </si>
  <si>
    <t>Nombre de groupe de TP S5 :  0</t>
  </si>
  <si>
    <t>Nombre de semaines de stage S5 :  0</t>
  </si>
  <si>
    <t>5</t>
  </si>
  <si>
    <t>71</t>
  </si>
  <si>
    <t>11</t>
  </si>
  <si>
    <t>R6.GEMA.07 : Management d’activités : Management de l’innovation</t>
  </si>
  <si>
    <t>R6.GEMA.08 : Management d’activités : Communication corporate et e-reputation</t>
  </si>
  <si>
    <t>SAÉ 6.GEMA.01 : Accompagner le changement</t>
  </si>
  <si>
    <t>SAÉ 6.GEMA.02 : Piloter l’e-reputation d’une organisation</t>
  </si>
  <si>
    <t>Nombre de groupe de TP S6 :   0</t>
  </si>
  <si>
    <t>Nombre de semaines de stage S6 :  12 à  14 SEMAINES</t>
  </si>
  <si>
    <t>Intitulé du BUT : GEA - Parcours GESTION , ENTREPRENEURIAT &amp; MANAGEMENT D'ACTIVITES - FA</t>
  </si>
  <si>
    <t>Nombre de semaines de stage S5 :  Alternance</t>
  </si>
  <si>
    <t>Nombre de semaines de stage S6 :  Alternance</t>
  </si>
  <si>
    <t>R5.GPRH.09 : Ressources humaines : Gestion administrative collective</t>
  </si>
  <si>
    <t>R5.GPRH.10 : Ressources humaines : Gestion de la paie approfondie</t>
  </si>
  <si>
    <t>R5.GPRH.11 : Ressources humaines : Politiques de rémunération</t>
  </si>
  <si>
    <t>R5.GPRH.12 : Environnement juridique : Droit du travail approfondi - relations collectives</t>
  </si>
  <si>
    <t>R5.GPRH.13 : Ressources humaines : Pilotage social et performance sociale</t>
  </si>
  <si>
    <t>R5.GPRH.14 : Ressources humaines : Gestion des compétences approfondie et des talents</t>
  </si>
  <si>
    <t>R5.GPRH.15 : Ressources humaines : Gestion du recrutement approfondie</t>
  </si>
  <si>
    <t>SAÉ 5.GPRH.02 : Optimiser les processus administratifs RH dans une organisation</t>
  </si>
  <si>
    <t>SAÉ 5.GPRH.03 : Optimiser une politique de développement des compétences</t>
  </si>
  <si>
    <t>Nombre de groupe de TD S5 : 1 (FI+FA)</t>
  </si>
  <si>
    <t>R6.GPRH.07 : Contrôle de gestion : Gestion de la masse salariale</t>
  </si>
  <si>
    <t>R6.GPRH.08 : Ressources humaines : Optimisation des dispositifs de RSE et de QVCT</t>
  </si>
  <si>
    <t>R6.GPRH.09 : Ressources humaines : Marketing RH et marque employeur</t>
  </si>
  <si>
    <t>SAÉ 6.GPRH.01 : Proposer une politique RH dans le cadre d’une évolution du périmètre de l'entreprise</t>
  </si>
  <si>
    <t>SAé alternance ou Stage</t>
  </si>
  <si>
    <t>Nombre de groupe de TD S6 :  1 (FI+FA)</t>
  </si>
  <si>
    <t>Nombre de groupe de TP S6 :  0</t>
  </si>
  <si>
    <t xml:space="preserve">Conseil de gestion : </t>
  </si>
  <si>
    <t>CFVU :</t>
  </si>
  <si>
    <t>Année universitaire : 2024-2025</t>
  </si>
  <si>
    <t>Nombre de groupe de TD S2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</si>
</sst>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General\ &quot;h&quot;"/>
  </numFmts>
  <fonts count="93" x14ac:knownFonts="1">
    <font>
      <sz val="10"/>
      <name val="Arial"/>
    </font>
    <font>
      <sz val="11"/>
      <color theme="1"/>
      <name val="Calibri"/>
      <family val="2"/>
      <scheme val="minor"/>
    </font>
    <font>
      <sz val="10"/>
      <color theme="1"/>
      <name val="Arial"/>
      <family val="2"/>
    </font>
    <font>
      <sz val="10"/>
      <name val="Arial"/>
      <family val="2"/>
    </font>
    <font>
      <sz val="10"/>
      <name val="Verdana"/>
      <family val="2"/>
    </font>
    <font>
      <b/>
      <sz val="10"/>
      <name val="Verdana"/>
      <family val="2"/>
    </font>
    <font>
      <i/>
      <sz val="10"/>
      <name val="Verdana"/>
      <family val="2"/>
    </font>
    <font>
      <sz val="9"/>
      <name val="Verdana"/>
      <family val="2"/>
    </font>
    <font>
      <b/>
      <sz val="12"/>
      <name val="Tahoma"/>
      <family val="2"/>
    </font>
    <font>
      <sz val="10"/>
      <name val="Arial"/>
      <family val="2"/>
    </font>
    <font>
      <b/>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color theme="1"/>
      <name val="Verdana"/>
      <family val="2"/>
    </font>
    <font>
      <b/>
      <sz val="9"/>
      <color theme="1"/>
      <name val="Verdana"/>
      <family val="2"/>
    </font>
    <font>
      <b/>
      <sz val="10"/>
      <color rgb="FF00B050"/>
      <name val="Verdana"/>
      <family val="2"/>
    </font>
    <font>
      <b/>
      <sz val="9"/>
      <color rgb="FF00B050"/>
      <name val="Verdana"/>
      <family val="2"/>
    </font>
    <font>
      <u/>
      <sz val="10"/>
      <color theme="10"/>
      <name val="Arial"/>
      <family val="2"/>
    </font>
    <font>
      <u/>
      <sz val="10"/>
      <color theme="11"/>
      <name val="Arial"/>
      <family val="2"/>
    </font>
    <font>
      <strike/>
      <sz val="10"/>
      <name val="Verdana"/>
      <family val="2"/>
    </font>
    <font>
      <b/>
      <sz val="12"/>
      <name val="Verdana"/>
      <family val="2"/>
    </font>
    <font>
      <sz val="9"/>
      <color indexed="81"/>
      <name val="Tahoma"/>
      <family val="2"/>
    </font>
    <font>
      <b/>
      <sz val="12"/>
      <color rgb="FFFF0000"/>
      <name val="Tahoma"/>
      <family val="2"/>
    </font>
    <font>
      <b/>
      <sz val="11"/>
      <name val="Arial"/>
      <family val="2"/>
    </font>
    <font>
      <i/>
      <sz val="11"/>
      <color theme="4" tint="-0.249977111117893"/>
      <name val="Calibri"/>
      <family val="2"/>
      <scheme val="minor"/>
    </font>
    <font>
      <sz val="11"/>
      <color rgb="FF7030A0"/>
      <name val="Calibri"/>
      <family val="2"/>
      <scheme val="minor"/>
    </font>
    <font>
      <sz val="11"/>
      <name val="Calibri"/>
      <family val="2"/>
      <scheme val="minor"/>
    </font>
    <font>
      <b/>
      <sz val="10"/>
      <color indexed="8"/>
      <name val="Arial"/>
      <family val="2"/>
    </font>
    <font>
      <b/>
      <sz val="9"/>
      <color rgb="FFFF0000"/>
      <name val="Verdana"/>
      <family val="2"/>
    </font>
    <font>
      <b/>
      <i/>
      <sz val="14"/>
      <name val="Verdana"/>
      <family val="2"/>
    </font>
    <font>
      <sz val="8"/>
      <name val="Verdana"/>
      <family val="2"/>
    </font>
    <font>
      <b/>
      <sz val="9"/>
      <color indexed="81"/>
      <name val="Tahoma"/>
      <family val="2"/>
    </font>
    <font>
      <b/>
      <sz val="11"/>
      <color theme="1"/>
      <name val="Calibri"/>
      <family val="2"/>
    </font>
    <font>
      <b/>
      <sz val="9"/>
      <color theme="1"/>
      <name val="Arial"/>
      <family val="2"/>
    </font>
    <font>
      <sz val="12"/>
      <color indexed="8"/>
      <name val="Verdana"/>
      <family val="2"/>
    </font>
    <font>
      <sz val="9"/>
      <color indexed="8"/>
      <name val="Verdana"/>
      <family val="2"/>
    </font>
    <font>
      <sz val="10"/>
      <color indexed="8"/>
      <name val="Verdana"/>
      <family val="2"/>
    </font>
    <font>
      <b/>
      <u/>
      <sz val="11"/>
      <color theme="1"/>
      <name val="Calibri"/>
      <family val="2"/>
    </font>
    <font>
      <u/>
      <sz val="11"/>
      <color theme="1"/>
      <name val="Calibri"/>
      <family val="2"/>
    </font>
    <font>
      <b/>
      <sz val="11"/>
      <name val="Tahoma"/>
      <family val="2"/>
    </font>
    <font>
      <b/>
      <sz val="11"/>
      <color rgb="FFFF0000"/>
      <name val="Tahoma"/>
      <family val="2"/>
    </font>
    <font>
      <b/>
      <sz val="10"/>
      <color rgb="FFFF0000"/>
      <name val="Verdana"/>
      <family val="2"/>
    </font>
    <font>
      <b/>
      <i/>
      <sz val="11"/>
      <color theme="4" tint="-0.249977111117893"/>
      <name val="Calibri"/>
      <family val="2"/>
      <scheme val="minor"/>
    </font>
    <font>
      <b/>
      <sz val="10"/>
      <color theme="7" tint="-0.249977111117893"/>
      <name val="Arial"/>
      <family val="2"/>
    </font>
    <font>
      <b/>
      <sz val="11"/>
      <color rgb="FF7030A0"/>
      <name val="Calibri"/>
      <family val="2"/>
      <scheme val="minor"/>
    </font>
    <font>
      <i/>
      <sz val="11"/>
      <color theme="4"/>
      <name val="Calibri"/>
      <family val="2"/>
      <scheme val="minor"/>
    </font>
    <font>
      <sz val="10"/>
      <color rgb="FF00B050"/>
      <name val="Verdana"/>
      <family val="2"/>
    </font>
    <font>
      <b/>
      <sz val="9"/>
      <name val="Verdana"/>
      <family val="2"/>
    </font>
    <font>
      <b/>
      <sz val="9"/>
      <color rgb="FF0033CC"/>
      <name val="Verdana"/>
      <family val="2"/>
    </font>
    <font>
      <sz val="10"/>
      <color rgb="FF0033CC"/>
      <name val="Arial"/>
      <family val="2"/>
    </font>
    <font>
      <b/>
      <sz val="10"/>
      <color rgb="FF0033CC"/>
      <name val="Verdana"/>
      <family val="2"/>
    </font>
    <font>
      <b/>
      <sz val="10"/>
      <color rgb="FF0033CC"/>
      <name val="Arial"/>
      <family val="2"/>
    </font>
    <font>
      <sz val="10"/>
      <color rgb="FF0033CC"/>
      <name val="Verdana"/>
      <family val="2"/>
    </font>
    <font>
      <b/>
      <u/>
      <sz val="11"/>
      <color theme="1"/>
      <name val="Calibri"/>
      <family val="2"/>
      <scheme val="minor"/>
    </font>
    <font>
      <sz val="10"/>
      <color rgb="FF000000"/>
      <name val="Symbol"/>
      <family val="1"/>
      <charset val="2"/>
    </font>
    <font>
      <sz val="7"/>
      <color rgb="FF000000"/>
      <name val="Times New Roman"/>
      <family val="1"/>
    </font>
    <font>
      <sz val="10"/>
      <color rgb="FF000000"/>
      <name val="Trebuchet MS"/>
      <family val="2"/>
    </font>
    <font>
      <sz val="10"/>
      <name val="Trebuchet MS"/>
      <family val="2"/>
    </font>
    <font>
      <b/>
      <sz val="10"/>
      <name val="Trebuchet MS"/>
      <family val="2"/>
    </font>
    <font>
      <b/>
      <sz val="10"/>
      <color rgb="FF000000"/>
      <name val="Trebuchet MS"/>
      <family val="2"/>
    </font>
    <font>
      <b/>
      <u/>
      <sz val="10"/>
      <color rgb="FF000000"/>
      <name val="Trebuchet MS"/>
      <family val="2"/>
    </font>
    <font>
      <sz val="10"/>
      <color rgb="FF00000A"/>
      <name val="Symbol"/>
      <family val="1"/>
      <charset val="2"/>
    </font>
    <font>
      <sz val="7"/>
      <color rgb="FF00000A"/>
      <name val="Times New Roman"/>
      <family val="1"/>
    </font>
    <font>
      <sz val="10"/>
      <color rgb="FF00000A"/>
      <name val="Trebuchet MS"/>
      <family val="2"/>
    </font>
    <font>
      <b/>
      <sz val="11"/>
      <name val="Calibri"/>
      <family val="2"/>
    </font>
    <font>
      <b/>
      <sz val="11"/>
      <name val="Calibri"/>
      <family val="2"/>
      <scheme val="minor"/>
    </font>
    <font>
      <b/>
      <i/>
      <sz val="10"/>
      <color rgb="FF002060"/>
      <name val="Arial"/>
      <family val="2"/>
    </font>
    <font>
      <b/>
      <i/>
      <sz val="11"/>
      <color rgb="FF7030A0"/>
      <name val="Calibri"/>
      <family val="2"/>
      <scheme val="minor"/>
    </font>
    <font>
      <b/>
      <sz val="10"/>
      <color rgb="FF0070C0"/>
      <name val="Arial"/>
      <family val="2"/>
    </font>
    <font>
      <b/>
      <sz val="11"/>
      <color rgb="FF002060"/>
      <name val="Calibri"/>
      <family val="2"/>
      <scheme val="minor"/>
    </font>
    <font>
      <b/>
      <i/>
      <sz val="11"/>
      <color theme="3" tint="0.39997558519241921"/>
      <name val="Calibri"/>
      <family val="2"/>
      <scheme val="minor"/>
    </font>
    <font>
      <b/>
      <i/>
      <sz val="11"/>
      <color rgb="FF002060"/>
      <name val="Calibri"/>
      <family val="2"/>
      <scheme val="minor"/>
    </font>
    <font>
      <b/>
      <i/>
      <sz val="11"/>
      <name val="Calibri"/>
      <family val="2"/>
      <scheme val="minor"/>
    </font>
    <font>
      <b/>
      <sz val="11"/>
      <color rgb="FF002060"/>
      <name val="Calibri"/>
      <family val="2"/>
    </font>
    <font>
      <i/>
      <sz val="10"/>
      <color theme="1"/>
      <name val="Verdana"/>
      <family val="2"/>
    </font>
    <font>
      <sz val="10"/>
      <color theme="1"/>
      <name val="Verdana"/>
      <family val="2"/>
    </font>
    <font>
      <sz val="9"/>
      <color theme="1"/>
      <name val="Verdana"/>
      <family val="2"/>
    </font>
    <font>
      <b/>
      <sz val="8"/>
      <color theme="1"/>
      <name val="Verdana"/>
      <family val="2"/>
    </font>
  </fonts>
  <fills count="68">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rgb="FFFFCC99"/>
        <bgColor indexed="64"/>
      </patternFill>
    </fill>
    <fill>
      <patternFill patternType="solid">
        <fgColor rgb="FFCCECFF"/>
        <bgColor indexed="64"/>
      </patternFill>
    </fill>
    <fill>
      <patternFill patternType="solid">
        <fgColor rgb="FFCCCCFF"/>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lightUp">
        <fgColor theme="1"/>
        <bgColor indexed="4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4"/>
        <bgColor indexed="64"/>
      </patternFill>
    </fill>
    <fill>
      <patternFill patternType="solid">
        <fgColor theme="0"/>
        <bgColor theme="4" tint="0.79998168889431442"/>
      </patternFill>
    </fill>
    <fill>
      <patternFill patternType="solid">
        <fgColor theme="6" tint="0.79998168889431442"/>
        <bgColor theme="4" tint="0.79998168889431442"/>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5" tint="0.79998168889431442"/>
        <bgColor theme="4" tint="0.79998168889431442"/>
      </patternFill>
    </fill>
    <fill>
      <patternFill patternType="solid">
        <fgColor rgb="FFEDE9FD"/>
        <bgColor indexed="64"/>
      </patternFill>
    </fill>
    <fill>
      <patternFill patternType="solid">
        <fgColor rgb="FFCCFFCC"/>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2" tint="-9.9978637043366805E-2"/>
        <bgColor theme="4" tint="0.79998168889431442"/>
      </patternFill>
    </fill>
    <fill>
      <patternFill patternType="solid">
        <fgColor theme="7"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CC"/>
        <bgColor indexed="64"/>
      </patternFill>
    </fill>
    <fill>
      <patternFill patternType="lightUp">
        <bgColor rgb="FFFFFFCC"/>
      </patternFill>
    </fill>
    <fill>
      <patternFill patternType="solid">
        <fgColor rgb="FF99CCFF"/>
        <bgColor indexed="64"/>
      </patternFill>
    </fill>
    <fill>
      <patternFill patternType="solid">
        <fgColor theme="0" tint="-0.14999847407452621"/>
        <bgColor theme="4" tint="0.79998168889431442"/>
      </patternFill>
    </fill>
    <fill>
      <patternFill patternType="solid">
        <fgColor rgb="FFFEDEF8"/>
        <bgColor indexed="64"/>
      </patternFill>
    </fill>
    <fill>
      <patternFill patternType="solid">
        <fgColor theme="6" tint="0.59999389629810485"/>
        <bgColor indexed="64"/>
      </patternFill>
    </fill>
  </fills>
  <borders count="53">
    <border>
      <left/>
      <right/>
      <top/>
      <bottom/>
      <diagonal/>
    </border>
    <border>
      <left style="medium">
        <color auto="1"/>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style="thin">
        <color indexed="8"/>
      </left>
      <right/>
      <top/>
      <bottom style="thin">
        <color indexed="64"/>
      </bottom>
      <diagonal/>
    </border>
    <border>
      <left/>
      <right style="thin">
        <color auto="1"/>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style="thin">
        <color indexed="8"/>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style="thin">
        <color indexed="8"/>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style="thin">
        <color indexed="8"/>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style="thin">
        <color indexed="8"/>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style="thin">
        <color indexed="8"/>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style="thin">
        <color indexed="8"/>
      </bottom>
      <diagonal/>
    </border>
  </borders>
  <cellStyleXfs count="1081">
    <xf numFmtId="0" fontId="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3" fillId="0" borderId="0" applyNumberFormat="0" applyFill="0" applyBorder="0" applyAlignment="0" applyProtection="0"/>
    <xf numFmtId="0" fontId="14" fillId="27" borderId="2" applyNumberFormat="0" applyAlignment="0" applyProtection="0"/>
    <xf numFmtId="0" fontId="15" fillId="0" borderId="3" applyNumberFormat="0" applyFill="0" applyAlignment="0" applyProtection="0"/>
    <xf numFmtId="0" fontId="11" fillId="28" borderId="4" applyNumberFormat="0" applyFont="0" applyAlignment="0" applyProtection="0"/>
    <xf numFmtId="0" fontId="16" fillId="29" borderId="2" applyNumberFormat="0" applyAlignment="0" applyProtection="0"/>
    <xf numFmtId="0" fontId="17" fillId="30" borderId="0" applyNumberFormat="0" applyBorder="0" applyAlignment="0" applyProtection="0"/>
    <xf numFmtId="0" fontId="18" fillId="31" borderId="0" applyNumberFormat="0" applyBorder="0" applyAlignment="0" applyProtection="0"/>
    <xf numFmtId="0" fontId="11" fillId="0" borderId="0"/>
    <xf numFmtId="0" fontId="9" fillId="0" borderId="0"/>
    <xf numFmtId="0" fontId="19" fillId="32" borderId="0" applyNumberFormat="0" applyBorder="0" applyAlignment="0" applyProtection="0"/>
    <xf numFmtId="0" fontId="20" fillId="27"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33" borderId="10"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 fillId="0" borderId="0"/>
    <xf numFmtId="0" fontId="3" fillId="0" borderId="0"/>
  </cellStyleXfs>
  <cellXfs count="468">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11" fillId="0" borderId="0" xfId="32"/>
    <xf numFmtId="0" fontId="10" fillId="0" borderId="0" xfId="33" applyFont="1"/>
    <xf numFmtId="0" fontId="30" fillId="0" borderId="0" xfId="0" applyFont="1" applyAlignment="1">
      <alignment vertical="center"/>
    </xf>
    <xf numFmtId="0" fontId="34" fillId="34" borderId="0" xfId="0" applyFont="1" applyFill="1" applyAlignment="1">
      <alignment vertical="center"/>
    </xf>
    <xf numFmtId="0" fontId="0" fillId="0" borderId="0" xfId="0" applyAlignment="1">
      <alignment horizontal="center"/>
    </xf>
    <xf numFmtId="0" fontId="3" fillId="0" borderId="0" xfId="0" applyFont="1"/>
    <xf numFmtId="0" fontId="3" fillId="42" borderId="0" xfId="0" applyFont="1" applyFill="1"/>
    <xf numFmtId="49" fontId="38" fillId="0" borderId="0" xfId="0" applyNumberFormat="1" applyFont="1" applyAlignment="1">
      <alignment horizontal="center" wrapText="1"/>
    </xf>
    <xf numFmtId="0" fontId="5" fillId="43" borderId="1" xfId="0" applyFont="1" applyFill="1" applyBorder="1" applyAlignment="1">
      <alignment vertical="center"/>
    </xf>
    <xf numFmtId="0" fontId="5" fillId="43" borderId="1" xfId="0" applyFont="1" applyFill="1" applyBorder="1" applyAlignment="1">
      <alignment horizontal="left" vertical="center"/>
    </xf>
    <xf numFmtId="0" fontId="30" fillId="43" borderId="0" xfId="0" applyFont="1" applyFill="1" applyAlignment="1">
      <alignment horizontal="left" vertical="center"/>
    </xf>
    <xf numFmtId="0" fontId="4" fillId="43" borderId="0" xfId="0" applyFont="1" applyFill="1" applyAlignment="1">
      <alignment vertical="center"/>
    </xf>
    <xf numFmtId="0" fontId="4" fillId="43" borderId="0" xfId="0" applyFont="1" applyFill="1" applyAlignment="1">
      <alignment horizontal="left" vertical="center"/>
    </xf>
    <xf numFmtId="0" fontId="5" fillId="43" borderId="0" xfId="0" applyFont="1" applyFill="1" applyAlignment="1">
      <alignment vertical="center"/>
    </xf>
    <xf numFmtId="0" fontId="3" fillId="0" borderId="0" xfId="0" applyFont="1" applyAlignment="1">
      <alignment horizontal="center"/>
    </xf>
    <xf numFmtId="0" fontId="38" fillId="0" borderId="0" xfId="0" applyFont="1" applyAlignment="1">
      <alignment horizontal="left" vertical="center"/>
    </xf>
    <xf numFmtId="49" fontId="0" fillId="0" borderId="0" xfId="0" quotePrefix="1" applyNumberFormat="1" applyAlignment="1">
      <alignment horizontal="right"/>
    </xf>
    <xf numFmtId="49" fontId="0" fillId="0" borderId="0" xfId="0" applyNumberFormat="1" applyAlignment="1">
      <alignment horizontal="right"/>
    </xf>
    <xf numFmtId="49" fontId="3" fillId="0" borderId="0" xfId="33" applyNumberFormat="1" applyFont="1"/>
    <xf numFmtId="0" fontId="37" fillId="43" borderId="0" xfId="0" applyFont="1" applyFill="1" applyAlignment="1">
      <alignment horizontal="center" vertical="center"/>
    </xf>
    <xf numFmtId="0" fontId="5" fillId="43" borderId="0" xfId="0" applyFont="1" applyFill="1" applyAlignment="1">
      <alignment horizontal="left" vertical="center"/>
    </xf>
    <xf numFmtId="0" fontId="4" fillId="42" borderId="0" xfId="0" applyFont="1" applyFill="1" applyAlignment="1">
      <alignment vertical="center"/>
    </xf>
    <xf numFmtId="0" fontId="3" fillId="39" borderId="0" xfId="0" applyFont="1" applyFill="1" applyAlignment="1">
      <alignment horizontal="left" vertical="center" indent="2"/>
    </xf>
    <xf numFmtId="0" fontId="4" fillId="0" borderId="0" xfId="0" quotePrefix="1" applyFont="1" applyAlignment="1">
      <alignment horizontal="center" vertical="center"/>
    </xf>
    <xf numFmtId="0" fontId="3" fillId="0" borderId="0" xfId="0" applyFont="1" applyAlignment="1">
      <alignment horizontal="left" vertical="center" indent="2"/>
    </xf>
    <xf numFmtId="0" fontId="43" fillId="55" borderId="11" xfId="0" applyFont="1" applyFill="1" applyBorder="1" applyAlignment="1">
      <alignment horizontal="center" vertical="center" wrapText="1"/>
    </xf>
    <xf numFmtId="0" fontId="43" fillId="55" borderId="12" xfId="0" applyFont="1" applyFill="1" applyBorder="1" applyAlignment="1">
      <alignment horizontal="center" vertical="center" wrapText="1"/>
    </xf>
    <xf numFmtId="0" fontId="10" fillId="50" borderId="0" xfId="0" applyFont="1" applyFill="1" applyAlignment="1">
      <alignment horizontal="left" vertical="center" indent="2"/>
    </xf>
    <xf numFmtId="0" fontId="10" fillId="48" borderId="0" xfId="0" applyFont="1" applyFill="1" applyAlignment="1">
      <alignment horizontal="left" vertical="center" indent="2"/>
    </xf>
    <xf numFmtId="0" fontId="5" fillId="0" borderId="0" xfId="0" applyFont="1" applyAlignment="1">
      <alignment vertical="center"/>
    </xf>
    <xf numFmtId="0" fontId="5" fillId="61" borderId="0" xfId="0" applyFont="1" applyFill="1" applyAlignment="1">
      <alignment horizontal="center" vertical="center"/>
    </xf>
    <xf numFmtId="0" fontId="6" fillId="0" borderId="13" xfId="0" applyFont="1" applyBorder="1" applyAlignment="1">
      <alignment horizontal="center" vertical="center" textRotation="90"/>
    </xf>
    <xf numFmtId="0" fontId="6" fillId="0" borderId="0" xfId="0" applyFont="1" applyAlignment="1">
      <alignment horizontal="center" vertical="center" textRotation="90"/>
    </xf>
    <xf numFmtId="0" fontId="6" fillId="43" borderId="0" xfId="0" applyFont="1" applyFill="1" applyAlignment="1">
      <alignment vertical="center"/>
    </xf>
    <xf numFmtId="0" fontId="4" fillId="62" borderId="11" xfId="0" applyFont="1" applyFill="1" applyBorder="1" applyAlignment="1">
      <alignment horizontal="left" vertical="center" wrapText="1"/>
    </xf>
    <xf numFmtId="0" fontId="4" fillId="64" borderId="16" xfId="0" applyFont="1" applyFill="1" applyBorder="1" applyAlignment="1">
      <alignment horizontal="left" vertical="center"/>
    </xf>
    <xf numFmtId="0" fontId="10" fillId="47" borderId="19" xfId="0" applyFont="1" applyFill="1" applyBorder="1" applyAlignment="1">
      <alignment horizontal="left" vertical="center" indent="2"/>
    </xf>
    <xf numFmtId="0" fontId="5" fillId="0" borderId="19" xfId="0" applyFont="1" applyBorder="1" applyAlignment="1">
      <alignment horizontal="left" vertical="center"/>
    </xf>
    <xf numFmtId="0" fontId="4" fillId="63" borderId="19" xfId="0" applyFont="1" applyFill="1" applyBorder="1" applyAlignment="1">
      <alignment horizontal="right" vertical="center"/>
    </xf>
    <xf numFmtId="0" fontId="3" fillId="47" borderId="19" xfId="0" applyFont="1" applyFill="1" applyBorder="1" applyAlignment="1">
      <alignment horizontal="left" vertical="center" indent="2"/>
    </xf>
    <xf numFmtId="0" fontId="0" fillId="46" borderId="19" xfId="0" applyFill="1" applyBorder="1" applyAlignment="1">
      <alignment horizontal="left" vertical="center" indent="2"/>
    </xf>
    <xf numFmtId="0" fontId="0" fillId="65" borderId="19" xfId="0" applyFill="1" applyBorder="1" applyAlignment="1">
      <alignment horizontal="left" vertical="center" indent="2"/>
    </xf>
    <xf numFmtId="0" fontId="66" fillId="46" borderId="19" xfId="0" applyFont="1" applyFill="1" applyBorder="1" applyAlignment="1">
      <alignment horizontal="left" vertical="center" indent="2"/>
    </xf>
    <xf numFmtId="0" fontId="4" fillId="0" borderId="19" xfId="0" applyFont="1" applyBorder="1" applyAlignment="1">
      <alignment vertical="center"/>
    </xf>
    <xf numFmtId="1" fontId="4" fillId="0" borderId="19" xfId="0" applyNumberFormat="1" applyFont="1" applyBorder="1" applyAlignment="1">
      <alignment horizontal="center" vertical="center" wrapText="1"/>
    </xf>
    <xf numFmtId="165" fontId="3" fillId="0" borderId="19" xfId="0" applyNumberFormat="1" applyFont="1" applyBorder="1" applyAlignment="1">
      <alignment horizontal="center"/>
    </xf>
    <xf numFmtId="164" fontId="4" fillId="0" borderId="19" xfId="0" applyNumberFormat="1" applyFont="1" applyBorder="1" applyAlignment="1">
      <alignment vertical="center"/>
    </xf>
    <xf numFmtId="0" fontId="49" fillId="53" borderId="19" xfId="0" applyFont="1" applyFill="1" applyBorder="1" applyAlignment="1">
      <alignment vertical="top" wrapText="1"/>
    </xf>
    <xf numFmtId="0" fontId="51" fillId="53" borderId="19" xfId="0" applyFont="1" applyFill="1" applyBorder="1" applyAlignment="1">
      <alignment vertical="top" wrapText="1"/>
    </xf>
    <xf numFmtId="0" fontId="49" fillId="54" borderId="19" xfId="0" applyFont="1" applyFill="1" applyBorder="1" applyAlignment="1">
      <alignment vertical="top" wrapText="1"/>
    </xf>
    <xf numFmtId="1" fontId="4" fillId="0" borderId="19" xfId="0" quotePrefix="1" applyNumberFormat="1" applyFont="1" applyBorder="1" applyAlignment="1">
      <alignment horizontal="center" vertical="center" wrapText="1"/>
    </xf>
    <xf numFmtId="0" fontId="10" fillId="51" borderId="19" xfId="0" applyFont="1" applyFill="1" applyBorder="1" applyAlignment="1">
      <alignment horizontal="left" vertical="center" indent="2"/>
    </xf>
    <xf numFmtId="0" fontId="3" fillId="0" borderId="19" xfId="0" applyFont="1" applyBorder="1" applyAlignment="1">
      <alignment horizontal="left" vertical="center" indent="2"/>
    </xf>
    <xf numFmtId="0" fontId="0" fillId="51" borderId="19" xfId="0" applyFill="1" applyBorder="1" applyAlignment="1">
      <alignment horizontal="left" vertical="center" indent="2"/>
    </xf>
    <xf numFmtId="0" fontId="45" fillId="0" borderId="19" xfId="0" applyFont="1" applyBorder="1" applyAlignment="1">
      <alignment vertical="center"/>
    </xf>
    <xf numFmtId="0" fontId="4" fillId="0" borderId="19" xfId="0" applyFont="1" applyBorder="1" applyAlignment="1">
      <alignment horizontal="left" vertical="center" indent="2"/>
    </xf>
    <xf numFmtId="0" fontId="10" fillId="50" borderId="19" xfId="0" applyFont="1" applyFill="1" applyBorder="1" applyAlignment="1">
      <alignment horizontal="left" vertical="center" indent="2"/>
    </xf>
    <xf numFmtId="0" fontId="6" fillId="43" borderId="19" xfId="0" applyFont="1" applyFill="1" applyBorder="1" applyAlignment="1">
      <alignment vertical="center"/>
    </xf>
    <xf numFmtId="0" fontId="5" fillId="0" borderId="19" xfId="0" applyFont="1" applyBorder="1" applyAlignment="1">
      <alignment horizontal="center" vertical="center"/>
    </xf>
    <xf numFmtId="0" fontId="6" fillId="0" borderId="19" xfId="0" applyFont="1" applyBorder="1" applyAlignment="1">
      <alignment vertical="center"/>
    </xf>
    <xf numFmtId="0" fontId="10" fillId="48" borderId="19" xfId="0" applyFont="1" applyFill="1" applyBorder="1" applyAlignment="1">
      <alignment horizontal="left" vertical="center" indent="2"/>
    </xf>
    <xf numFmtId="0" fontId="3" fillId="52" borderId="19" xfId="0" applyFont="1" applyFill="1" applyBorder="1" applyAlignment="1">
      <alignment horizontal="left" vertical="center" indent="2"/>
    </xf>
    <xf numFmtId="0" fontId="4" fillId="0" borderId="19" xfId="0" applyFont="1" applyBorder="1" applyAlignment="1">
      <alignment horizontal="center" vertical="center"/>
    </xf>
    <xf numFmtId="0" fontId="10" fillId="52" borderId="19" xfId="0" applyFont="1" applyFill="1" applyBorder="1" applyAlignment="1">
      <alignment horizontal="left" vertical="center" indent="2"/>
    </xf>
    <xf numFmtId="0" fontId="0" fillId="52" borderId="19" xfId="0" applyFill="1" applyBorder="1" applyAlignment="1">
      <alignment horizontal="left" vertical="center" indent="2"/>
    </xf>
    <xf numFmtId="0" fontId="58" fillId="0" borderId="19" xfId="0" applyFont="1" applyBorder="1" applyAlignment="1">
      <alignment horizontal="left" vertical="center" indent="2"/>
    </xf>
    <xf numFmtId="0" fontId="3" fillId="59" borderId="19" xfId="0" applyFont="1" applyFill="1" applyBorder="1" applyAlignment="1">
      <alignment horizontal="left" vertical="center" indent="2"/>
    </xf>
    <xf numFmtId="0" fontId="39" fillId="39" borderId="19" xfId="0" applyFont="1" applyFill="1" applyBorder="1" applyAlignment="1">
      <alignment horizontal="left" vertical="center" indent="2"/>
    </xf>
    <xf numFmtId="0" fontId="0" fillId="47" borderId="19" xfId="0" applyFill="1" applyBorder="1" applyAlignment="1">
      <alignment horizontal="left" vertical="center" indent="2"/>
    </xf>
    <xf numFmtId="0" fontId="39" fillId="50" borderId="19" xfId="0" applyFont="1" applyFill="1" applyBorder="1" applyAlignment="1">
      <alignment horizontal="left" vertical="center" indent="2"/>
    </xf>
    <xf numFmtId="0" fontId="39" fillId="48" borderId="19" xfId="0" applyFont="1" applyFill="1" applyBorder="1" applyAlignment="1">
      <alignment horizontal="left" vertical="center" indent="2"/>
    </xf>
    <xf numFmtId="0" fontId="59" fillId="0" borderId="19" xfId="0" applyFont="1" applyBorder="1" applyAlignment="1">
      <alignment horizontal="left" vertical="center" indent="2"/>
    </xf>
    <xf numFmtId="0" fontId="59" fillId="39" borderId="19" xfId="0" applyFont="1" applyFill="1" applyBorder="1" applyAlignment="1">
      <alignment horizontal="left" vertical="center" indent="2"/>
    </xf>
    <xf numFmtId="0" fontId="59" fillId="60" borderId="19" xfId="0" applyFont="1" applyFill="1" applyBorder="1" applyAlignment="1">
      <alignment horizontal="left" vertical="center" indent="2"/>
    </xf>
    <xf numFmtId="0" fontId="40" fillId="48" borderId="19" xfId="0" applyFont="1" applyFill="1" applyBorder="1" applyAlignment="1">
      <alignment horizontal="left" vertical="center" indent="2"/>
    </xf>
    <xf numFmtId="0" fontId="40" fillId="43" borderId="19" xfId="0" applyFont="1" applyFill="1" applyBorder="1" applyAlignment="1">
      <alignment horizontal="left" vertical="center" indent="2"/>
    </xf>
    <xf numFmtId="165" fontId="41" fillId="0" borderId="19" xfId="0" applyNumberFormat="1" applyFont="1" applyBorder="1" applyAlignment="1">
      <alignment horizontal="center"/>
    </xf>
    <xf numFmtId="0" fontId="4" fillId="0" borderId="19" xfId="0" applyFont="1" applyBorder="1" applyAlignment="1">
      <alignment horizontal="left" vertical="center"/>
    </xf>
    <xf numFmtId="0" fontId="4" fillId="43" borderId="19" xfId="0" applyFont="1" applyFill="1" applyBorder="1" applyAlignment="1">
      <alignment horizontal="left" vertical="center"/>
    </xf>
    <xf numFmtId="0" fontId="65" fillId="0" borderId="19" xfId="0" applyFont="1" applyBorder="1" applyAlignment="1">
      <alignment horizontal="left" vertical="center"/>
    </xf>
    <xf numFmtId="165" fontId="12" fillId="44" borderId="19" xfId="0" applyNumberFormat="1" applyFont="1" applyFill="1" applyBorder="1" applyAlignment="1">
      <alignment horizontal="center"/>
    </xf>
    <xf numFmtId="2" fontId="30" fillId="0" borderId="19" xfId="0" applyNumberFormat="1" applyFont="1" applyBorder="1" applyAlignment="1">
      <alignment horizontal="center" vertical="center"/>
    </xf>
    <xf numFmtId="0" fontId="50" fillId="53" borderId="19" xfId="0" applyFont="1" applyFill="1" applyBorder="1" applyAlignment="1">
      <alignment vertical="top" wrapTex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43" borderId="20" xfId="0" applyFont="1" applyFill="1" applyBorder="1" applyAlignment="1">
      <alignment horizontal="left" vertical="center"/>
    </xf>
    <xf numFmtId="0" fontId="65" fillId="0" borderId="21" xfId="0" applyFont="1" applyBorder="1" applyAlignment="1">
      <alignment horizontal="left" vertical="center"/>
    </xf>
    <xf numFmtId="0" fontId="4" fillId="0" borderId="22" xfId="0" applyFont="1" applyBorder="1" applyAlignment="1">
      <alignment vertical="center"/>
    </xf>
    <xf numFmtId="165" fontId="41" fillId="44" borderId="19" xfId="0" applyNumberFormat="1" applyFont="1" applyFill="1" applyBorder="1" applyAlignment="1">
      <alignment horizontal="center"/>
    </xf>
    <xf numFmtId="2" fontId="4" fillId="0" borderId="19" xfId="0" applyNumberFormat="1" applyFont="1" applyBorder="1" applyAlignment="1">
      <alignment horizontal="center" vertical="center"/>
    </xf>
    <xf numFmtId="0" fontId="5" fillId="40" borderId="19" xfId="0" applyFont="1" applyFill="1" applyBorder="1" applyAlignment="1">
      <alignment horizontal="left" vertical="center"/>
    </xf>
    <xf numFmtId="0" fontId="5" fillId="40" borderId="21" xfId="0" applyFont="1" applyFill="1" applyBorder="1" applyAlignment="1">
      <alignment horizontal="center" vertical="center"/>
    </xf>
    <xf numFmtId="0" fontId="5" fillId="40" borderId="22" xfId="0" applyFont="1" applyFill="1" applyBorder="1" applyAlignment="1">
      <alignment horizontal="center" vertical="center"/>
    </xf>
    <xf numFmtId="0" fontId="5" fillId="40" borderId="20" xfId="0" applyFont="1" applyFill="1" applyBorder="1" applyAlignment="1">
      <alignment horizontal="left" vertical="center"/>
    </xf>
    <xf numFmtId="0" fontId="49" fillId="40" borderId="19" xfId="0" applyFont="1" applyFill="1" applyBorder="1" applyAlignment="1">
      <alignment vertical="top" wrapText="1"/>
    </xf>
    <xf numFmtId="0" fontId="5" fillId="42" borderId="19" xfId="0" applyFont="1" applyFill="1" applyBorder="1" applyAlignment="1">
      <alignment horizontal="left" vertical="center"/>
    </xf>
    <xf numFmtId="1" fontId="4" fillId="42" borderId="19" xfId="0" applyNumberFormat="1" applyFont="1" applyFill="1" applyBorder="1" applyAlignment="1">
      <alignment horizontal="left" vertical="center" wrapText="1"/>
    </xf>
    <xf numFmtId="0" fontId="5" fillId="42" borderId="20" xfId="0" applyFont="1" applyFill="1" applyBorder="1" applyAlignment="1">
      <alignment horizontal="center" vertical="center"/>
    </xf>
    <xf numFmtId="0" fontId="5" fillId="42" borderId="21" xfId="0" applyFont="1" applyFill="1" applyBorder="1" applyAlignment="1">
      <alignment horizontal="center" vertical="center"/>
    </xf>
    <xf numFmtId="0" fontId="5" fillId="42" borderId="22" xfId="0" applyFont="1" applyFill="1" applyBorder="1" applyAlignment="1">
      <alignment horizontal="center" vertical="center"/>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xf>
    <xf numFmtId="0" fontId="3" fillId="46" borderId="19" xfId="0" applyFont="1" applyFill="1" applyBorder="1" applyAlignment="1">
      <alignment horizontal="left" vertical="center" indent="2"/>
    </xf>
    <xf numFmtId="0" fontId="4" fillId="0" borderId="19" xfId="0" quotePrefix="1" applyFont="1" applyBorder="1" applyAlignment="1">
      <alignment horizontal="center" vertical="center"/>
    </xf>
    <xf numFmtId="0" fontId="10" fillId="0" borderId="19" xfId="0" applyFont="1" applyBorder="1" applyAlignment="1">
      <alignment horizontal="left" vertical="center" indent="2"/>
    </xf>
    <xf numFmtId="0" fontId="57" fillId="49" borderId="19" xfId="0" applyFont="1" applyFill="1" applyBorder="1" applyAlignment="1">
      <alignment horizontal="left" vertical="center" indent="2"/>
    </xf>
    <xf numFmtId="0" fontId="3" fillId="51" borderId="19" xfId="0" applyFont="1" applyFill="1" applyBorder="1" applyAlignment="1">
      <alignment horizontal="left" vertical="center" indent="2"/>
    </xf>
    <xf numFmtId="0" fontId="39" fillId="42" borderId="19" xfId="0" applyFont="1" applyFill="1" applyBorder="1" applyAlignment="1">
      <alignment horizontal="left" vertical="center" indent="2"/>
    </xf>
    <xf numFmtId="0" fontId="5" fillId="0" borderId="19" xfId="0" applyFont="1" applyBorder="1" applyAlignment="1">
      <alignment horizontal="center" vertical="center" wrapText="1"/>
    </xf>
    <xf numFmtId="165" fontId="12" fillId="45" borderId="19" xfId="0" applyNumberFormat="1" applyFont="1" applyFill="1" applyBorder="1" applyAlignment="1">
      <alignment horizontal="center" vertical="center"/>
    </xf>
    <xf numFmtId="0" fontId="4" fillId="62" borderId="19" xfId="0" applyFont="1" applyFill="1" applyBorder="1" applyAlignment="1">
      <alignment horizontal="left" vertical="center" wrapText="1"/>
    </xf>
    <xf numFmtId="0" fontId="5" fillId="62" borderId="19" xfId="0" applyFont="1" applyFill="1" applyBorder="1" applyAlignment="1">
      <alignment horizontal="left" vertical="center"/>
    </xf>
    <xf numFmtId="0" fontId="4" fillId="63" borderId="19" xfId="0" applyFont="1" applyFill="1" applyBorder="1" applyAlignment="1">
      <alignment horizontal="left" vertical="center"/>
    </xf>
    <xf numFmtId="165" fontId="41" fillId="42" borderId="19" xfId="0" applyNumberFormat="1" applyFont="1" applyFill="1" applyBorder="1" applyAlignment="1">
      <alignment horizontal="center" vertical="center"/>
    </xf>
    <xf numFmtId="0" fontId="4" fillId="62" borderId="19" xfId="0" applyFont="1" applyFill="1" applyBorder="1" applyAlignment="1">
      <alignment horizontal="left" vertical="center"/>
    </xf>
    <xf numFmtId="0" fontId="5" fillId="0" borderId="19" xfId="0" applyFont="1" applyBorder="1" applyAlignment="1">
      <alignment horizontal="right" vertical="center"/>
    </xf>
    <xf numFmtId="0" fontId="4" fillId="64" borderId="19" xfId="0" applyFont="1" applyFill="1" applyBorder="1" applyAlignment="1">
      <alignment horizontal="left" vertical="center"/>
    </xf>
    <xf numFmtId="0" fontId="5" fillId="64" borderId="19" xfId="0" applyFont="1" applyFill="1" applyBorder="1" applyAlignment="1">
      <alignment horizontal="left" vertical="center"/>
    </xf>
    <xf numFmtId="0" fontId="4" fillId="63" borderId="20" xfId="0" applyFont="1" applyFill="1" applyBorder="1" applyAlignment="1">
      <alignment horizontal="left" vertical="center"/>
    </xf>
    <xf numFmtId="0" fontId="4" fillId="63" borderId="21" xfId="0" applyFont="1" applyFill="1" applyBorder="1" applyAlignment="1">
      <alignment horizontal="left" vertical="center"/>
    </xf>
    <xf numFmtId="0" fontId="28" fillId="0" borderId="19" xfId="0" applyFont="1" applyBorder="1" applyAlignment="1">
      <alignment vertical="center"/>
    </xf>
    <xf numFmtId="0" fontId="29" fillId="35" borderId="19" xfId="0" applyFont="1" applyFill="1" applyBorder="1" applyAlignment="1">
      <alignment horizontal="center" vertical="center"/>
    </xf>
    <xf numFmtId="0" fontId="29" fillId="36" borderId="19" xfId="0" applyFont="1" applyFill="1" applyBorder="1" applyAlignment="1">
      <alignment horizontal="center" vertical="center"/>
    </xf>
    <xf numFmtId="0" fontId="30" fillId="0" borderId="19" xfId="0" applyFont="1" applyBorder="1" applyAlignment="1">
      <alignment horizontal="center" vertical="center"/>
    </xf>
    <xf numFmtId="2" fontId="31" fillId="0" borderId="19" xfId="0" applyNumberFormat="1" applyFont="1" applyBorder="1" applyAlignment="1">
      <alignment vertical="center" wrapText="1"/>
    </xf>
    <xf numFmtId="0" fontId="30" fillId="0" borderId="19" xfId="0" applyFont="1" applyBorder="1" applyAlignment="1">
      <alignment vertical="center" wrapText="1"/>
    </xf>
    <xf numFmtId="0" fontId="48" fillId="53" borderId="19" xfId="0" applyFont="1" applyFill="1" applyBorder="1" applyAlignment="1">
      <alignment horizontal="center" vertical="center"/>
    </xf>
    <xf numFmtId="0" fontId="48" fillId="54" borderId="19" xfId="0" applyFont="1" applyFill="1" applyBorder="1" applyAlignment="1">
      <alignment horizontal="center" vertical="center"/>
    </xf>
    <xf numFmtId="0" fontId="5" fillId="2" borderId="19" xfId="0" applyFont="1" applyFill="1" applyBorder="1" applyAlignment="1">
      <alignment horizontal="left" vertical="center"/>
    </xf>
    <xf numFmtId="0" fontId="5" fillId="2" borderId="19" xfId="0" applyFont="1" applyFill="1" applyBorder="1" applyAlignment="1">
      <alignment horizontal="center" vertical="center"/>
    </xf>
    <xf numFmtId="0" fontId="4" fillId="41" borderId="19" xfId="0" applyFont="1" applyFill="1" applyBorder="1" applyAlignment="1">
      <alignment horizontal="center" vertical="center"/>
    </xf>
    <xf numFmtId="165" fontId="0" fillId="0" borderId="19" xfId="0" applyNumberFormat="1" applyBorder="1" applyAlignment="1">
      <alignment horizontal="center"/>
    </xf>
    <xf numFmtId="0" fontId="3" fillId="0" borderId="19" xfId="0" applyFont="1" applyBorder="1" applyAlignment="1">
      <alignment horizontal="center" vertical="center"/>
    </xf>
    <xf numFmtId="0" fontId="0" fillId="0" borderId="19" xfId="0" applyBorder="1" applyAlignment="1">
      <alignment horizontal="left" vertical="center" indent="2"/>
    </xf>
    <xf numFmtId="0" fontId="0" fillId="39" borderId="19" xfId="0" applyFill="1" applyBorder="1" applyAlignment="1">
      <alignment horizontal="left" vertical="center" indent="2"/>
    </xf>
    <xf numFmtId="0" fontId="3" fillId="46" borderId="19" xfId="0" applyFont="1" applyFill="1" applyBorder="1" applyAlignment="1">
      <alignment horizontal="center" vertical="center"/>
    </xf>
    <xf numFmtId="0" fontId="0" fillId="50" borderId="19" xfId="0" applyFill="1" applyBorder="1" applyAlignment="1">
      <alignment horizontal="left" vertical="center" indent="2"/>
    </xf>
    <xf numFmtId="0" fontId="0" fillId="48" borderId="19" xfId="0" applyFill="1" applyBorder="1" applyAlignment="1">
      <alignment horizontal="left" vertical="center" indent="2"/>
    </xf>
    <xf numFmtId="0" fontId="0" fillId="57" borderId="19" xfId="0" applyFill="1" applyBorder="1" applyAlignment="1">
      <alignment horizontal="left" vertical="center" indent="2"/>
    </xf>
    <xf numFmtId="0" fontId="0" fillId="58" borderId="19" xfId="0" applyFill="1" applyBorder="1" applyAlignment="1">
      <alignment horizontal="left" vertical="center" indent="2"/>
    </xf>
    <xf numFmtId="0" fontId="39" fillId="0" borderId="19" xfId="0" applyFont="1" applyBorder="1" applyAlignment="1">
      <alignment horizontal="left" vertical="center" indent="2"/>
    </xf>
    <xf numFmtId="0" fontId="40" fillId="0" borderId="19" xfId="0" applyFont="1" applyBorder="1" applyAlignment="1">
      <alignment horizontal="left" vertical="center" indent="2"/>
    </xf>
    <xf numFmtId="0" fontId="65" fillId="42" borderId="19" xfId="0" applyFont="1" applyFill="1" applyBorder="1" applyAlignment="1">
      <alignment horizontal="left" vertical="center"/>
    </xf>
    <xf numFmtId="165" fontId="27" fillId="44" borderId="19" xfId="0" applyNumberFormat="1" applyFont="1" applyFill="1" applyBorder="1" applyAlignment="1">
      <alignment horizontal="center"/>
    </xf>
    <xf numFmtId="0" fontId="66" fillId="42" borderId="19" xfId="0" applyFont="1" applyFill="1" applyBorder="1" applyAlignment="1">
      <alignment horizontal="left" vertical="center" indent="2"/>
    </xf>
    <xf numFmtId="164" fontId="5" fillId="0" borderId="19" xfId="0" applyNumberFormat="1" applyFont="1" applyBorder="1" applyAlignment="1">
      <alignment horizontal="center" vertical="center"/>
    </xf>
    <xf numFmtId="165" fontId="27" fillId="0" borderId="19" xfId="0" applyNumberFormat="1" applyFont="1" applyBorder="1" applyAlignment="1">
      <alignment horizontal="center"/>
    </xf>
    <xf numFmtId="165" fontId="27" fillId="45" borderId="19" xfId="0" applyNumberFormat="1" applyFont="1" applyFill="1" applyBorder="1" applyAlignment="1">
      <alignment horizontal="center" vertical="center"/>
    </xf>
    <xf numFmtId="0" fontId="4" fillId="63" borderId="19" xfId="0" applyFont="1" applyFill="1" applyBorder="1" applyAlignment="1">
      <alignment horizontal="center" vertical="center"/>
    </xf>
    <xf numFmtId="0" fontId="4" fillId="0" borderId="21" xfId="0" applyFont="1" applyBorder="1" applyAlignment="1">
      <alignment vertical="center"/>
    </xf>
    <xf numFmtId="165" fontId="27" fillId="42" borderId="19" xfId="0" applyNumberFormat="1" applyFont="1" applyFill="1" applyBorder="1" applyAlignment="1">
      <alignment horizontal="center" vertical="center"/>
    </xf>
    <xf numFmtId="0" fontId="4" fillId="62" borderId="19" xfId="0" applyFont="1" applyFill="1" applyBorder="1" applyAlignment="1">
      <alignment vertical="center"/>
    </xf>
    <xf numFmtId="0" fontId="5" fillId="62" borderId="22" xfId="0" applyFont="1" applyFill="1" applyBorder="1" applyAlignment="1">
      <alignment horizontal="left" vertical="center"/>
    </xf>
    <xf numFmtId="0" fontId="65" fillId="42" borderId="20" xfId="0" applyFont="1" applyFill="1" applyBorder="1" applyAlignment="1">
      <alignment horizontal="left" vertical="center"/>
    </xf>
    <xf numFmtId="2" fontId="61" fillId="0" borderId="19" xfId="0" applyNumberFormat="1" applyFont="1" applyBorder="1" applyAlignment="1">
      <alignment horizontal="center" vertical="center"/>
    </xf>
    <xf numFmtId="0" fontId="4" fillId="2" borderId="19" xfId="0" applyFont="1" applyFill="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horizontal="center" vertical="center" wrapText="1"/>
    </xf>
    <xf numFmtId="165" fontId="27" fillId="42" borderId="21" xfId="0" applyNumberFormat="1" applyFont="1" applyFill="1" applyBorder="1" applyAlignment="1">
      <alignment horizontal="center" vertical="center"/>
    </xf>
    <xf numFmtId="2" fontId="30" fillId="0" borderId="21" xfId="0" applyNumberFormat="1" applyFont="1" applyBorder="1" applyAlignment="1">
      <alignment horizontal="center" vertical="center"/>
    </xf>
    <xf numFmtId="0" fontId="64" fillId="46" borderId="19" xfId="0" applyFont="1" applyFill="1" applyBorder="1" applyAlignment="1">
      <alignment horizontal="left" vertical="center" indent="2"/>
    </xf>
    <xf numFmtId="0" fontId="10" fillId="46" borderId="19" xfId="0" applyFont="1" applyFill="1" applyBorder="1" applyAlignment="1">
      <alignment horizontal="left" vertical="center" indent="2"/>
    </xf>
    <xf numFmtId="0" fontId="67" fillId="42" borderId="20" xfId="0" applyFont="1" applyFill="1" applyBorder="1" applyAlignment="1">
      <alignment horizontal="left" vertical="center"/>
    </xf>
    <xf numFmtId="0" fontId="4" fillId="0" borderId="19" xfId="0" applyFont="1" applyBorder="1" applyAlignment="1">
      <alignment horizontal="right" vertical="center"/>
    </xf>
    <xf numFmtId="165" fontId="30" fillId="0" borderId="19" xfId="0" applyNumberFormat="1" applyFont="1" applyBorder="1" applyAlignment="1">
      <alignment horizontal="center" vertical="center"/>
    </xf>
    <xf numFmtId="0" fontId="5" fillId="64" borderId="19" xfId="0" applyFont="1" applyFill="1" applyBorder="1" applyAlignment="1">
      <alignment horizontal="right" vertical="center"/>
    </xf>
    <xf numFmtId="0" fontId="10" fillId="46" borderId="19" xfId="0" applyFont="1" applyFill="1" applyBorder="1" applyAlignment="1">
      <alignment horizontal="center" vertical="center"/>
    </xf>
    <xf numFmtId="0" fontId="10" fillId="0" borderId="19" xfId="0" applyFont="1" applyBorder="1" applyAlignment="1">
      <alignment horizontal="center" vertical="center"/>
    </xf>
    <xf numFmtId="0" fontId="4" fillId="42" borderId="21" xfId="0" applyFont="1" applyFill="1" applyBorder="1" applyAlignment="1">
      <alignment horizontal="left" vertical="center"/>
    </xf>
    <xf numFmtId="165" fontId="30" fillId="0" borderId="19" xfId="0" applyNumberFormat="1" applyFont="1" applyBorder="1" applyAlignment="1">
      <alignment horizontal="center"/>
    </xf>
    <xf numFmtId="0" fontId="10" fillId="0" borderId="19" xfId="0" applyFont="1" applyBorder="1" applyAlignment="1">
      <alignment horizontal="left" vertical="center" wrapText="1" indent="2"/>
    </xf>
    <xf numFmtId="0" fontId="5" fillId="64" borderId="19" xfId="0" applyFont="1" applyFill="1" applyBorder="1" applyAlignment="1">
      <alignment vertical="center"/>
    </xf>
    <xf numFmtId="0" fontId="5" fillId="43" borderId="19" xfId="0" applyFont="1" applyFill="1" applyBorder="1" applyAlignment="1">
      <alignment horizontal="left" vertical="center"/>
    </xf>
    <xf numFmtId="0" fontId="43" fillId="55" borderId="29" xfId="0" applyFont="1" applyFill="1" applyBorder="1" applyAlignment="1">
      <alignment horizontal="center" vertical="center" wrapText="1"/>
    </xf>
    <xf numFmtId="0" fontId="43" fillId="55" borderId="34" xfId="0" applyFont="1" applyFill="1" applyBorder="1" applyAlignment="1">
      <alignment horizontal="center" vertical="center" wrapText="1"/>
    </xf>
    <xf numFmtId="0" fontId="43" fillId="55" borderId="38" xfId="0" applyFont="1" applyFill="1" applyBorder="1" applyAlignment="1">
      <alignment horizontal="center" vertical="center" wrapText="1"/>
    </xf>
    <xf numFmtId="0" fontId="66" fillId="46" borderId="19" xfId="0" applyFont="1" applyFill="1" applyBorder="1" applyAlignment="1">
      <alignment horizontal="center" vertical="center"/>
    </xf>
    <xf numFmtId="0" fontId="65" fillId="42" borderId="19" xfId="0" applyFont="1" applyFill="1" applyBorder="1" applyAlignment="1">
      <alignment horizontal="center" vertical="center"/>
    </xf>
    <xf numFmtId="0" fontId="66" fillId="42" borderId="19" xfId="0" applyFont="1" applyFill="1" applyBorder="1" applyAlignment="1">
      <alignment horizontal="center" vertical="center"/>
    </xf>
    <xf numFmtId="0" fontId="3" fillId="39" borderId="19" xfId="0" applyFont="1" applyFill="1" applyBorder="1" applyAlignment="1">
      <alignment horizontal="left" vertical="center" indent="2"/>
    </xf>
    <xf numFmtId="0" fontId="66" fillId="0" borderId="19" xfId="0" applyFont="1" applyBorder="1" applyAlignment="1">
      <alignment horizontal="center" vertical="center"/>
    </xf>
    <xf numFmtId="0" fontId="26" fillId="0" borderId="40" xfId="0" applyFont="1" applyBorder="1" applyAlignment="1">
      <alignment vertical="center"/>
    </xf>
    <xf numFmtId="0" fontId="26" fillId="0" borderId="40" xfId="0" applyFont="1" applyBorder="1" applyAlignment="1">
      <alignment wrapText="1"/>
    </xf>
    <xf numFmtId="15" fontId="0" fillId="66" borderId="40" xfId="0" applyNumberFormat="1" applyFill="1" applyBorder="1"/>
    <xf numFmtId="0" fontId="26" fillId="0" borderId="0" xfId="0" applyFont="1"/>
    <xf numFmtId="0" fontId="26" fillId="0" borderId="40" xfId="0" applyFont="1" applyBorder="1"/>
    <xf numFmtId="0" fontId="0" fillId="66" borderId="40" xfId="0" applyFill="1" applyBorder="1"/>
    <xf numFmtId="0" fontId="0" fillId="42" borderId="0" xfId="0" applyFill="1"/>
    <xf numFmtId="0" fontId="69" fillId="0" borderId="0" xfId="0" applyFont="1" applyAlignment="1">
      <alignment horizontal="justify" vertical="center"/>
    </xf>
    <xf numFmtId="0" fontId="69" fillId="0" borderId="0" xfId="0" applyFont="1" applyAlignment="1">
      <alignment horizontal="justify" vertical="center" wrapText="1"/>
    </xf>
    <xf numFmtId="0" fontId="76" fillId="0" borderId="0" xfId="0" applyFont="1" applyAlignment="1">
      <alignment horizontal="justify" vertical="center" wrapText="1"/>
    </xf>
    <xf numFmtId="0" fontId="74" fillId="0" borderId="0" xfId="0" applyFont="1" applyAlignment="1">
      <alignment horizontal="justify" vertical="center"/>
    </xf>
    <xf numFmtId="0" fontId="71" fillId="0" borderId="0" xfId="0" applyFont="1" applyAlignment="1">
      <alignment horizontal="justify" vertical="center"/>
    </xf>
    <xf numFmtId="0" fontId="3" fillId="66" borderId="40" xfId="0" applyFont="1" applyFill="1" applyBorder="1"/>
    <xf numFmtId="0" fontId="28" fillId="0" borderId="40" xfId="0" applyFont="1" applyBorder="1" applyAlignment="1">
      <alignment vertical="center"/>
    </xf>
    <xf numFmtId="0" fontId="30" fillId="0" borderId="40" xfId="0" applyFont="1" applyBorder="1" applyAlignment="1">
      <alignment horizontal="center" vertical="center"/>
    </xf>
    <xf numFmtId="2" fontId="31" fillId="0" borderId="40" xfId="0" applyNumberFormat="1" applyFont="1" applyBorder="1" applyAlignment="1">
      <alignment vertical="center" wrapText="1"/>
    </xf>
    <xf numFmtId="0" fontId="30" fillId="0" borderId="40" xfId="0" applyFont="1" applyBorder="1" applyAlignment="1">
      <alignment vertical="center" wrapText="1"/>
    </xf>
    <xf numFmtId="0" fontId="5" fillId="2" borderId="40" xfId="0" applyFont="1" applyFill="1" applyBorder="1" applyAlignment="1">
      <alignment horizontal="left" vertical="center"/>
    </xf>
    <xf numFmtId="0" fontId="4" fillId="41" borderId="40" xfId="0" applyFont="1" applyFill="1" applyBorder="1" applyAlignment="1">
      <alignment horizontal="center" vertical="center"/>
    </xf>
    <xf numFmtId="0" fontId="48" fillId="53" borderId="40" xfId="0" applyFont="1" applyFill="1" applyBorder="1" applyAlignment="1">
      <alignment horizontal="center" vertical="center"/>
    </xf>
    <xf numFmtId="0" fontId="48" fillId="54" borderId="40" xfId="0" applyFont="1" applyFill="1" applyBorder="1" applyAlignment="1">
      <alignment horizontal="center" vertical="center"/>
    </xf>
    <xf numFmtId="0" fontId="10" fillId="0" borderId="40" xfId="0" applyFont="1" applyBorder="1" applyAlignment="1">
      <alignment horizontal="center" vertical="center"/>
    </xf>
    <xf numFmtId="0" fontId="3" fillId="0" borderId="40" xfId="0" applyFont="1" applyBorder="1" applyAlignment="1">
      <alignment horizontal="left" vertical="center"/>
    </xf>
    <xf numFmtId="0" fontId="0" fillId="0" borderId="40" xfId="0" applyBorder="1" applyAlignment="1">
      <alignment horizontal="left" vertical="center" indent="2"/>
    </xf>
    <xf numFmtId="0" fontId="4" fillId="0" borderId="40" xfId="0" applyFont="1" applyBorder="1" applyAlignment="1">
      <alignment vertical="center"/>
    </xf>
    <xf numFmtId="1" fontId="4" fillId="0" borderId="40" xfId="0" applyNumberFormat="1" applyFont="1" applyBorder="1" applyAlignment="1">
      <alignment horizontal="center" vertical="center" wrapText="1"/>
    </xf>
    <xf numFmtId="165" fontId="0" fillId="0" borderId="40" xfId="0" applyNumberFormat="1" applyBorder="1" applyAlignment="1">
      <alignment horizontal="center"/>
    </xf>
    <xf numFmtId="164" fontId="4" fillId="0" borderId="40" xfId="0" applyNumberFormat="1" applyFont="1" applyBorder="1" applyAlignment="1">
      <alignment vertical="center"/>
    </xf>
    <xf numFmtId="0" fontId="49" fillId="0" borderId="40" xfId="0" applyFont="1" applyBorder="1" applyAlignment="1">
      <alignment vertical="top" wrapText="1"/>
    </xf>
    <xf numFmtId="0" fontId="51" fillId="0" borderId="40" xfId="0" applyFont="1" applyBorder="1" applyAlignment="1">
      <alignment vertical="top" wrapText="1"/>
    </xf>
    <xf numFmtId="0" fontId="79" fillId="0" borderId="40" xfId="0" applyFont="1" applyBorder="1" applyAlignment="1">
      <alignment vertical="center"/>
    </xf>
    <xf numFmtId="0" fontId="10" fillId="0" borderId="40" xfId="0" applyFont="1" applyBorder="1" applyAlignment="1">
      <alignment horizontal="left" vertical="center"/>
    </xf>
    <xf numFmtId="0" fontId="4" fillId="63" borderId="40" xfId="0" applyFont="1" applyFill="1" applyBorder="1" applyAlignment="1">
      <alignment horizontal="center" vertical="center"/>
    </xf>
    <xf numFmtId="0" fontId="66" fillId="0" borderId="40" xfId="0" applyFont="1" applyBorder="1" applyAlignment="1">
      <alignment horizontal="left" vertical="center" indent="2"/>
    </xf>
    <xf numFmtId="0" fontId="3" fillId="46" borderId="40" xfId="0" applyFont="1" applyFill="1" applyBorder="1" applyAlignment="1">
      <alignment horizontal="left" vertical="center" indent="2"/>
    </xf>
    <xf numFmtId="0" fontId="0" fillId="46" borderId="40" xfId="0" applyFill="1" applyBorder="1" applyAlignment="1">
      <alignment horizontal="left" vertical="center" indent="2"/>
    </xf>
    <xf numFmtId="0" fontId="49" fillId="53" borderId="40" xfId="0" applyFont="1" applyFill="1" applyBorder="1" applyAlignment="1">
      <alignment vertical="top" wrapText="1"/>
    </xf>
    <xf numFmtId="0" fontId="51" fillId="53" borderId="40" xfId="0" applyFont="1" applyFill="1" applyBorder="1" applyAlignment="1">
      <alignment vertical="top" wrapText="1"/>
    </xf>
    <xf numFmtId="0" fontId="49" fillId="54" borderId="40" xfId="0" applyFont="1" applyFill="1" applyBorder="1" applyAlignment="1">
      <alignment vertical="top" wrapText="1"/>
    </xf>
    <xf numFmtId="0" fontId="79" fillId="0" borderId="0" xfId="0" applyFont="1" applyAlignment="1">
      <alignment vertical="center"/>
    </xf>
    <xf numFmtId="0" fontId="10" fillId="0" borderId="40" xfId="0" applyFont="1" applyBorder="1" applyAlignment="1">
      <alignment vertical="center"/>
    </xf>
    <xf numFmtId="1" fontId="4" fillId="0" borderId="40" xfId="0" quotePrefix="1" applyNumberFormat="1" applyFont="1" applyBorder="1" applyAlignment="1">
      <alignment horizontal="center" vertical="center" wrapText="1"/>
    </xf>
    <xf numFmtId="165" fontId="3" fillId="0" borderId="40" xfId="0" applyNumberFormat="1" applyFont="1" applyBorder="1" applyAlignment="1">
      <alignment horizontal="center"/>
    </xf>
    <xf numFmtId="0" fontId="10" fillId="0" borderId="0" xfId="0" applyFont="1" applyAlignment="1">
      <alignment vertical="center"/>
    </xf>
    <xf numFmtId="0" fontId="10" fillId="0" borderId="40" xfId="0" applyFont="1" applyBorder="1" applyAlignment="1">
      <alignment vertical="center" wrapText="1"/>
    </xf>
    <xf numFmtId="0" fontId="3" fillId="0" borderId="40" xfId="0" applyFont="1" applyBorder="1" applyAlignment="1">
      <alignment horizontal="left" vertical="center" indent="2"/>
    </xf>
    <xf numFmtId="0" fontId="80" fillId="0" borderId="40" xfId="0" applyFont="1" applyBorder="1" applyAlignment="1">
      <alignment horizontal="left" vertical="center"/>
    </xf>
    <xf numFmtId="0" fontId="81" fillId="0" borderId="40" xfId="0" applyFont="1" applyBorder="1" applyAlignment="1">
      <alignment vertical="center"/>
    </xf>
    <xf numFmtId="0" fontId="82" fillId="0" borderId="40" xfId="0" applyFont="1" applyBorder="1" applyAlignment="1">
      <alignment vertical="center"/>
    </xf>
    <xf numFmtId="0" fontId="40" fillId="0" borderId="40" xfId="0" applyFont="1" applyBorder="1" applyAlignment="1">
      <alignment horizontal="left" vertical="center" indent="2"/>
    </xf>
    <xf numFmtId="165" fontId="41" fillId="0" borderId="40" xfId="0" applyNumberFormat="1" applyFont="1" applyBorder="1" applyAlignment="1">
      <alignment horizontal="center"/>
    </xf>
    <xf numFmtId="0" fontId="4" fillId="0" borderId="40" xfId="0" applyFont="1" applyBorder="1" applyAlignment="1">
      <alignment horizontal="left" vertical="center"/>
    </xf>
    <xf numFmtId="0" fontId="5" fillId="0" borderId="40" xfId="0" applyFont="1" applyBorder="1" applyAlignment="1">
      <alignment horizontal="left" vertical="center"/>
    </xf>
    <xf numFmtId="0" fontId="65" fillId="0" borderId="40" xfId="0" applyFont="1" applyBorder="1" applyAlignment="1">
      <alignment horizontal="left" vertical="center"/>
    </xf>
    <xf numFmtId="0" fontId="5" fillId="0" borderId="40" xfId="0" applyFont="1" applyBorder="1" applyAlignment="1">
      <alignment horizontal="center" vertical="center"/>
    </xf>
    <xf numFmtId="165" fontId="27" fillId="44" borderId="40" xfId="0" applyNumberFormat="1" applyFont="1" applyFill="1" applyBorder="1" applyAlignment="1">
      <alignment horizontal="center"/>
    </xf>
    <xf numFmtId="2" fontId="30" fillId="0" borderId="40" xfId="0" applyNumberFormat="1" applyFont="1" applyBorder="1" applyAlignment="1">
      <alignment horizontal="center" vertical="center"/>
    </xf>
    <xf numFmtId="0" fontId="5" fillId="40" borderId="40" xfId="0" applyFont="1" applyFill="1" applyBorder="1" applyAlignment="1">
      <alignment horizontal="left" vertical="center"/>
    </xf>
    <xf numFmtId="0" fontId="5" fillId="42" borderId="40" xfId="0" applyFont="1" applyFill="1" applyBorder="1" applyAlignment="1">
      <alignment horizontal="left" vertical="center"/>
    </xf>
    <xf numFmtId="1" fontId="4" fillId="42" borderId="40" xfId="0" applyNumberFormat="1" applyFont="1" applyFill="1" applyBorder="1" applyAlignment="1">
      <alignment horizontal="left" vertical="center" wrapText="1"/>
    </xf>
    <xf numFmtId="0" fontId="3" fillId="0" borderId="0" xfId="0" applyFont="1" applyAlignment="1">
      <alignment horizontal="center" vertical="center"/>
    </xf>
    <xf numFmtId="0" fontId="4" fillId="63" borderId="40" xfId="0" applyFont="1" applyFill="1" applyBorder="1" applyAlignment="1">
      <alignment vertical="center"/>
    </xf>
    <xf numFmtId="0" fontId="83" fillId="0" borderId="40" xfId="0" applyFont="1" applyBorder="1" applyAlignment="1">
      <alignment horizontal="center" vertical="center"/>
    </xf>
    <xf numFmtId="0" fontId="5" fillId="63" borderId="40" xfId="0" applyFont="1" applyFill="1" applyBorder="1" applyAlignment="1">
      <alignment horizontal="center" vertical="center"/>
    </xf>
    <xf numFmtId="0" fontId="3" fillId="0" borderId="40" xfId="0" applyFont="1" applyBorder="1" applyAlignment="1">
      <alignment horizontal="center" vertical="center"/>
    </xf>
    <xf numFmtId="0" fontId="4" fillId="0" borderId="40" xfId="0" applyFont="1" applyBorder="1" applyAlignment="1">
      <alignment horizontal="left" vertical="center" wrapText="1"/>
    </xf>
    <xf numFmtId="0" fontId="4" fillId="0" borderId="40" xfId="0" quotePrefix="1" applyFont="1" applyBorder="1" applyAlignment="1">
      <alignment horizontal="center" vertical="center"/>
    </xf>
    <xf numFmtId="165" fontId="5" fillId="0" borderId="40" xfId="0" applyNumberFormat="1" applyFont="1" applyBorder="1" applyAlignment="1">
      <alignment horizontal="center" vertical="center"/>
    </xf>
    <xf numFmtId="165" fontId="4" fillId="0" borderId="40" xfId="0" applyNumberFormat="1" applyFont="1" applyBorder="1" applyAlignment="1">
      <alignment vertical="center"/>
    </xf>
    <xf numFmtId="0" fontId="80" fillId="0" borderId="40" xfId="0" applyFont="1" applyBorder="1" applyAlignment="1">
      <alignment vertical="center"/>
    </xf>
    <xf numFmtId="0" fontId="84" fillId="0" borderId="40" xfId="0" applyFont="1" applyBorder="1" applyAlignment="1">
      <alignment horizontal="left" vertical="center"/>
    </xf>
    <xf numFmtId="0" fontId="85" fillId="0" borderId="40" xfId="0" applyFont="1" applyBorder="1" applyAlignment="1">
      <alignment vertical="center"/>
    </xf>
    <xf numFmtId="0" fontId="59" fillId="0" borderId="40" xfId="0" applyFont="1" applyBorder="1" applyAlignment="1">
      <alignment horizontal="left" vertical="center"/>
    </xf>
    <xf numFmtId="0" fontId="45" fillId="0" borderId="40" xfId="0" applyFont="1" applyBorder="1" applyAlignment="1">
      <alignment vertical="center"/>
    </xf>
    <xf numFmtId="0" fontId="66" fillId="46" borderId="40" xfId="0" applyFont="1" applyFill="1" applyBorder="1" applyAlignment="1">
      <alignment horizontal="left" vertical="center" indent="2"/>
    </xf>
    <xf numFmtId="0" fontId="83" fillId="0" borderId="40" xfId="0" applyFont="1" applyBorder="1" applyAlignment="1">
      <alignment horizontal="left" vertical="center" indent="2"/>
    </xf>
    <xf numFmtId="165" fontId="27" fillId="0" borderId="40" xfId="0" applyNumberFormat="1" applyFont="1" applyBorder="1" applyAlignment="1">
      <alignment horizontal="center"/>
    </xf>
    <xf numFmtId="0" fontId="5" fillId="0" borderId="40" xfId="0" applyFont="1" applyBorder="1" applyAlignment="1">
      <alignment horizontal="center" vertical="center" wrapText="1"/>
    </xf>
    <xf numFmtId="165" fontId="27" fillId="45" borderId="40" xfId="0" applyNumberFormat="1" applyFont="1" applyFill="1" applyBorder="1" applyAlignment="1">
      <alignment horizontal="center" vertical="center"/>
    </xf>
    <xf numFmtId="0" fontId="4" fillId="62" borderId="40" xfId="0" applyFont="1" applyFill="1" applyBorder="1" applyAlignment="1">
      <alignment horizontal="left" vertical="center" wrapText="1"/>
    </xf>
    <xf numFmtId="0" fontId="5" fillId="62" borderId="40" xfId="0" applyFont="1" applyFill="1" applyBorder="1" applyAlignment="1">
      <alignment horizontal="left" vertical="center"/>
    </xf>
    <xf numFmtId="0" fontId="4" fillId="63" borderId="40" xfId="0" applyFont="1" applyFill="1" applyBorder="1" applyAlignment="1">
      <alignment horizontal="left" vertical="center"/>
    </xf>
    <xf numFmtId="165" fontId="27" fillId="0" borderId="40" xfId="0" applyNumberFormat="1" applyFont="1" applyBorder="1" applyAlignment="1">
      <alignment horizontal="center" vertical="center"/>
    </xf>
    <xf numFmtId="0" fontId="4" fillId="62" borderId="40" xfId="0" applyFont="1" applyFill="1" applyBorder="1" applyAlignment="1">
      <alignment horizontal="left" vertical="center"/>
    </xf>
    <xf numFmtId="0" fontId="5" fillId="0" borderId="40" xfId="0" applyFont="1" applyBorder="1" applyAlignment="1">
      <alignment horizontal="right" vertical="center"/>
    </xf>
    <xf numFmtId="0" fontId="4" fillId="63" borderId="40" xfId="0" applyFont="1" applyFill="1" applyBorder="1" applyAlignment="1">
      <alignment horizontal="right" vertical="center"/>
    </xf>
    <xf numFmtId="0" fontId="4" fillId="64" borderId="40" xfId="0" applyFont="1" applyFill="1" applyBorder="1" applyAlignment="1">
      <alignment horizontal="left" vertical="center"/>
    </xf>
    <xf numFmtId="0" fontId="5" fillId="64" borderId="40" xfId="0" applyFont="1" applyFill="1" applyBorder="1" applyAlignment="1">
      <alignment horizontal="left" vertical="center"/>
    </xf>
    <xf numFmtId="0" fontId="56" fillId="0" borderId="0" xfId="0" applyFont="1" applyAlignment="1">
      <alignment vertical="center"/>
    </xf>
    <xf numFmtId="0" fontId="66" fillId="0" borderId="40" xfId="0" applyFont="1" applyBorder="1" applyAlignment="1">
      <alignment horizontal="center" vertical="center"/>
    </xf>
    <xf numFmtId="0" fontId="43" fillId="55" borderId="43" xfId="0" applyFont="1" applyFill="1" applyBorder="1" applyAlignment="1">
      <alignment horizontal="center" vertical="center" wrapText="1"/>
    </xf>
    <xf numFmtId="0" fontId="5" fillId="2" borderId="40" xfId="0" applyFont="1" applyFill="1" applyBorder="1" applyAlignment="1">
      <alignment horizontal="center" vertical="center"/>
    </xf>
    <xf numFmtId="49" fontId="4" fillId="0" borderId="40" xfId="0" applyNumberFormat="1" applyFont="1" applyBorder="1" applyAlignment="1">
      <alignment horizontal="center" vertical="center" wrapText="1"/>
    </xf>
    <xf numFmtId="49" fontId="4" fillId="0" borderId="40" xfId="0" quotePrefix="1" applyNumberFormat="1" applyFont="1" applyBorder="1" applyAlignment="1">
      <alignment horizontal="center" vertical="center" wrapText="1"/>
    </xf>
    <xf numFmtId="49" fontId="4" fillId="0" borderId="40" xfId="0" applyNumberFormat="1" applyFont="1" applyBorder="1" applyAlignment="1">
      <alignment horizontal="center" vertical="center"/>
    </xf>
    <xf numFmtId="0" fontId="86" fillId="0" borderId="40" xfId="0" applyFont="1" applyBorder="1" applyAlignment="1">
      <alignment vertical="center"/>
    </xf>
    <xf numFmtId="0" fontId="87" fillId="0" borderId="40" xfId="0" applyFont="1" applyBorder="1" applyAlignment="1">
      <alignment horizontal="left" vertical="center"/>
    </xf>
    <xf numFmtId="0" fontId="65" fillId="0" borderId="20" xfId="0" applyFont="1" applyBorder="1" applyAlignment="1">
      <alignment horizontal="left" vertical="center"/>
    </xf>
    <xf numFmtId="49" fontId="4" fillId="0" borderId="40" xfId="0" quotePrefix="1" applyNumberFormat="1" applyFont="1" applyBorder="1" applyAlignment="1">
      <alignment horizontal="center" vertical="center"/>
    </xf>
    <xf numFmtId="165" fontId="4" fillId="0" borderId="40" xfId="0" applyNumberFormat="1" applyFont="1" applyBorder="1" applyAlignment="1">
      <alignment horizontal="center" vertical="center"/>
    </xf>
    <xf numFmtId="0" fontId="10" fillId="0" borderId="40" xfId="0" applyFont="1" applyBorder="1" applyAlignment="1">
      <alignment horizontal="left" vertical="center" indent="2"/>
    </xf>
    <xf numFmtId="0" fontId="86" fillId="0" borderId="40" xfId="0" applyFont="1" applyBorder="1" applyAlignment="1">
      <alignment horizontal="left" vertical="center"/>
    </xf>
    <xf numFmtId="0" fontId="40" fillId="0" borderId="40" xfId="0" applyFont="1" applyBorder="1" applyAlignment="1">
      <alignment horizontal="left" vertical="center"/>
    </xf>
    <xf numFmtId="165" fontId="30" fillId="0" borderId="40" xfId="0" applyNumberFormat="1" applyFont="1" applyBorder="1" applyAlignment="1">
      <alignment horizontal="center" vertical="center"/>
    </xf>
    <xf numFmtId="0" fontId="5" fillId="64" borderId="40" xfId="0" applyFont="1" applyFill="1" applyBorder="1" applyAlignment="1">
      <alignment horizontal="right" vertical="center"/>
    </xf>
    <xf numFmtId="0" fontId="43" fillId="55" borderId="47" xfId="0" applyFont="1" applyFill="1" applyBorder="1" applyAlignment="1">
      <alignment horizontal="center" vertical="center" wrapText="1"/>
    </xf>
    <xf numFmtId="0" fontId="4" fillId="0" borderId="40" xfId="0" applyFont="1" applyBorder="1" applyAlignment="1">
      <alignment horizontal="center" vertical="center"/>
    </xf>
    <xf numFmtId="0" fontId="57" fillId="0" borderId="40" xfId="0" applyFont="1" applyBorder="1" applyAlignment="1">
      <alignment vertical="center"/>
    </xf>
    <xf numFmtId="0" fontId="59" fillId="0" borderId="40" xfId="0" applyFont="1" applyBorder="1" applyAlignment="1">
      <alignment vertical="center"/>
    </xf>
    <xf numFmtId="165" fontId="30" fillId="0" borderId="40" xfId="0" applyNumberFormat="1" applyFont="1" applyBorder="1" applyAlignment="1">
      <alignment horizontal="center"/>
    </xf>
    <xf numFmtId="0" fontId="10" fillId="0" borderId="0" xfId="0" applyFont="1" applyAlignment="1">
      <alignment horizontal="left" vertical="center"/>
    </xf>
    <xf numFmtId="0" fontId="88" fillId="0" borderId="0" xfId="0" applyFont="1" applyAlignment="1">
      <alignment vertical="center"/>
    </xf>
    <xf numFmtId="0" fontId="64" fillId="46" borderId="40" xfId="0" applyFont="1" applyFill="1" applyBorder="1" applyAlignment="1">
      <alignment horizontal="left" vertical="center" indent="2"/>
    </xf>
    <xf numFmtId="0" fontId="4" fillId="42" borderId="40" xfId="0" applyFont="1" applyFill="1" applyBorder="1" applyAlignment="1">
      <alignment horizontal="left" vertical="center"/>
    </xf>
    <xf numFmtId="0" fontId="4" fillId="42" borderId="40" xfId="0" applyFont="1" applyFill="1" applyBorder="1" applyAlignment="1">
      <alignment vertical="center"/>
    </xf>
    <xf numFmtId="0" fontId="5" fillId="0" borderId="40" xfId="0" applyFont="1" applyBorder="1" applyAlignment="1">
      <alignment vertical="center"/>
    </xf>
    <xf numFmtId="0" fontId="5" fillId="64" borderId="40" xfId="0" applyFont="1" applyFill="1" applyBorder="1" applyAlignment="1">
      <alignment vertical="center"/>
    </xf>
    <xf numFmtId="0" fontId="4" fillId="42" borderId="21" xfId="0" applyFont="1" applyFill="1" applyBorder="1" applyAlignment="1">
      <alignment vertical="center"/>
    </xf>
    <xf numFmtId="0" fontId="43" fillId="55" borderId="51" xfId="0" applyFont="1" applyFill="1" applyBorder="1" applyAlignment="1">
      <alignment horizontal="center" vertical="center" wrapText="1"/>
    </xf>
    <xf numFmtId="0" fontId="2" fillId="0" borderId="40" xfId="0" applyFont="1" applyBorder="1" applyAlignment="1" applyProtection="1">
      <alignment horizontal="left" vertical="center" indent="2"/>
      <protection locked="0"/>
    </xf>
    <xf numFmtId="0" fontId="2" fillId="39" borderId="40" xfId="0" applyFont="1" applyFill="1" applyBorder="1" applyAlignment="1" applyProtection="1">
      <alignment horizontal="left" vertical="center" indent="2"/>
      <protection locked="0"/>
    </xf>
    <xf numFmtId="0" fontId="2" fillId="50" borderId="40" xfId="0" applyFont="1" applyFill="1" applyBorder="1" applyAlignment="1" applyProtection="1">
      <alignment horizontal="left" vertical="center" indent="2"/>
      <protection locked="0"/>
    </xf>
    <xf numFmtId="0" fontId="2" fillId="40" borderId="40" xfId="0" applyFont="1" applyFill="1" applyBorder="1" applyAlignment="1" applyProtection="1">
      <alignment horizontal="left" vertical="center" indent="2"/>
      <protection locked="0"/>
    </xf>
    <xf numFmtId="0" fontId="2" fillId="67" borderId="40" xfId="0" applyFont="1" applyFill="1" applyBorder="1" applyAlignment="1" applyProtection="1">
      <alignment horizontal="left" vertical="center" indent="2"/>
      <protection locked="0"/>
    </xf>
    <xf numFmtId="0" fontId="2" fillId="49" borderId="40" xfId="0" applyFont="1" applyFill="1" applyBorder="1" applyAlignment="1" applyProtection="1">
      <alignment horizontal="left" vertical="center" indent="2"/>
      <protection locked="0"/>
    </xf>
    <xf numFmtId="0" fontId="2" fillId="39" borderId="40" xfId="0" applyFont="1" applyFill="1" applyBorder="1" applyAlignment="1">
      <alignment horizontal="left" vertical="center" indent="2"/>
    </xf>
    <xf numFmtId="0" fontId="2" fillId="0" borderId="40" xfId="0" applyFont="1" applyBorder="1" applyAlignment="1">
      <alignment horizontal="left" vertical="center" indent="2"/>
    </xf>
    <xf numFmtId="0" fontId="2" fillId="50" borderId="40" xfId="0" applyFont="1" applyFill="1" applyBorder="1" applyAlignment="1">
      <alignment horizontal="left" vertical="center" indent="2"/>
    </xf>
    <xf numFmtId="0" fontId="2" fillId="40" borderId="40" xfId="0" applyFont="1" applyFill="1" applyBorder="1" applyAlignment="1">
      <alignment horizontal="left" vertical="center" indent="2"/>
    </xf>
    <xf numFmtId="0" fontId="2" fillId="67" borderId="40" xfId="0" applyFont="1" applyFill="1" applyBorder="1" applyAlignment="1">
      <alignment horizontal="left" vertical="center" indent="2"/>
    </xf>
    <xf numFmtId="0" fontId="2" fillId="49" borderId="40" xfId="0" applyFont="1" applyFill="1" applyBorder="1" applyAlignment="1">
      <alignment horizontal="left" vertical="center" indent="2"/>
    </xf>
    <xf numFmtId="0" fontId="89" fillId="0" borderId="0" xfId="0" applyFont="1" applyAlignment="1">
      <alignment vertical="center"/>
    </xf>
    <xf numFmtId="0" fontId="90" fillId="0" borderId="0" xfId="0" applyFont="1" applyAlignment="1">
      <alignment vertical="center"/>
    </xf>
    <xf numFmtId="0" fontId="91" fillId="0" borderId="0" xfId="0" applyFont="1" applyAlignment="1">
      <alignment vertical="center"/>
    </xf>
    <xf numFmtId="0" fontId="90" fillId="0" borderId="40" xfId="0" applyFont="1" applyBorder="1" applyAlignment="1">
      <alignment horizontal="left" vertical="center"/>
    </xf>
    <xf numFmtId="0" fontId="90" fillId="0" borderId="20" xfId="0" applyFont="1" applyBorder="1" applyAlignment="1">
      <alignment horizontal="left" vertical="center"/>
    </xf>
    <xf numFmtId="0" fontId="90" fillId="0" borderId="21" xfId="0" applyFont="1" applyBorder="1" applyAlignment="1">
      <alignment horizontal="left" vertical="center"/>
    </xf>
    <xf numFmtId="0" fontId="2" fillId="46" borderId="40" xfId="0" applyFont="1" applyFill="1" applyBorder="1" applyAlignment="1">
      <alignment horizontal="left" vertical="center" indent="2"/>
    </xf>
    <xf numFmtId="0" fontId="29" fillId="38" borderId="20" xfId="0" applyFont="1" applyFill="1" applyBorder="1" applyAlignment="1">
      <alignment horizontal="center" vertical="center"/>
    </xf>
    <xf numFmtId="0" fontId="29" fillId="39" borderId="11" xfId="0" applyFont="1" applyFill="1" applyBorder="1" applyAlignment="1">
      <alignment vertical="center" wrapText="1"/>
    </xf>
    <xf numFmtId="0" fontId="47" fillId="37" borderId="17" xfId="0" applyFont="1" applyFill="1" applyBorder="1" applyAlignment="1">
      <alignment horizontal="center" vertical="center"/>
    </xf>
    <xf numFmtId="0" fontId="47" fillId="37" borderId="23" xfId="0" applyFont="1" applyFill="1" applyBorder="1" applyAlignment="1">
      <alignment horizontal="center" vertical="center"/>
    </xf>
    <xf numFmtId="0" fontId="47" fillId="37" borderId="24" xfId="0" applyFont="1" applyFill="1" applyBorder="1" applyAlignment="1">
      <alignment horizontal="center" vertical="center"/>
    </xf>
    <xf numFmtId="0" fontId="48" fillId="53" borderId="19" xfId="0" applyFont="1" applyFill="1" applyBorder="1" applyAlignment="1">
      <alignment horizontal="center" vertical="center"/>
    </xf>
    <xf numFmtId="0" fontId="48" fillId="54" borderId="19" xfId="0" applyFont="1" applyFill="1" applyBorder="1" applyAlignment="1">
      <alignment horizontal="center" vertical="center"/>
    </xf>
    <xf numFmtId="0" fontId="42" fillId="37" borderId="13" xfId="1079" applyFont="1" applyFill="1" applyBorder="1" applyAlignment="1">
      <alignment horizontal="center" vertical="center" wrapText="1"/>
    </xf>
    <xf numFmtId="0" fontId="42" fillId="37" borderId="26" xfId="1079" applyFont="1" applyFill="1" applyBorder="1" applyAlignment="1">
      <alignment horizontal="center" vertical="center" wrapText="1"/>
    </xf>
    <xf numFmtId="0" fontId="35" fillId="40" borderId="19" xfId="0" applyFont="1" applyFill="1" applyBorder="1" applyAlignment="1">
      <alignment horizontal="left" vertical="center" wrapText="1"/>
    </xf>
    <xf numFmtId="0" fontId="5" fillId="0" borderId="19" xfId="0" applyFont="1" applyBorder="1" applyAlignment="1">
      <alignment horizontal="center" vertical="center"/>
    </xf>
    <xf numFmtId="0" fontId="5" fillId="0" borderId="19" xfId="0" applyFont="1" applyBorder="1" applyAlignment="1">
      <alignment horizontal="center" vertical="center" wrapText="1"/>
    </xf>
    <xf numFmtId="1" fontId="4" fillId="40" borderId="19" xfId="0" applyNumberFormat="1" applyFont="1" applyFill="1" applyBorder="1" applyAlignment="1">
      <alignment horizontal="left" vertical="center" wrapText="1"/>
    </xf>
    <xf numFmtId="0" fontId="43" fillId="39" borderId="11" xfId="0" applyFont="1" applyFill="1" applyBorder="1" applyAlignment="1">
      <alignment horizontal="center" vertical="center" wrapText="1"/>
    </xf>
    <xf numFmtId="0" fontId="0" fillId="39" borderId="12" xfId="0" applyFill="1" applyBorder="1" applyAlignment="1">
      <alignment horizontal="center" vertical="center" wrapText="1"/>
    </xf>
    <xf numFmtId="0" fontId="0" fillId="39" borderId="25" xfId="0" applyFill="1" applyBorder="1" applyAlignment="1">
      <alignment horizontal="center" vertical="center" wrapText="1"/>
    </xf>
    <xf numFmtId="0" fontId="43" fillId="50" borderId="11" xfId="0" applyFont="1" applyFill="1" applyBorder="1" applyAlignment="1">
      <alignment horizontal="center" vertical="center" wrapText="1"/>
    </xf>
    <xf numFmtId="0" fontId="43" fillId="50" borderId="12" xfId="0" applyFont="1" applyFill="1" applyBorder="1" applyAlignment="1">
      <alignment horizontal="center" vertical="center" wrapText="1"/>
    </xf>
    <xf numFmtId="0" fontId="43" fillId="50" borderId="25" xfId="0" applyFont="1" applyFill="1" applyBorder="1" applyAlignment="1">
      <alignment horizontal="center" vertical="center" wrapText="1"/>
    </xf>
    <xf numFmtId="0" fontId="5" fillId="40" borderId="20" xfId="0" applyFont="1" applyFill="1" applyBorder="1" applyAlignment="1">
      <alignment horizontal="center" vertical="center"/>
    </xf>
    <xf numFmtId="0" fontId="5" fillId="40" borderId="21" xfId="0" applyFont="1" applyFill="1" applyBorder="1" applyAlignment="1">
      <alignment horizontal="center" vertical="center"/>
    </xf>
    <xf numFmtId="0" fontId="44" fillId="0" borderId="18" xfId="0" applyFont="1" applyBorder="1" applyAlignment="1">
      <alignment horizontal="center" vertical="center" textRotation="90"/>
    </xf>
    <xf numFmtId="0" fontId="6" fillId="0" borderId="13" xfId="0" applyFont="1" applyBorder="1" applyAlignment="1">
      <alignment horizontal="center" vertical="center" textRotation="90"/>
    </xf>
    <xf numFmtId="1" fontId="4" fillId="40" borderId="20" xfId="0" applyNumberFormat="1" applyFont="1" applyFill="1" applyBorder="1" applyAlignment="1">
      <alignment horizontal="center" vertical="center" wrapText="1"/>
    </xf>
    <xf numFmtId="1" fontId="4" fillId="40" borderId="21" xfId="0" applyNumberFormat="1" applyFont="1" applyFill="1" applyBorder="1" applyAlignment="1">
      <alignment horizontal="center" vertical="center" wrapText="1"/>
    </xf>
    <xf numFmtId="0" fontId="5" fillId="40" borderId="20" xfId="0" quotePrefix="1" applyFont="1" applyFill="1" applyBorder="1" applyAlignment="1">
      <alignment horizontal="center" vertical="center"/>
    </xf>
    <xf numFmtId="0" fontId="8" fillId="43" borderId="0" xfId="0" applyFont="1" applyFill="1" applyAlignment="1">
      <alignment horizontal="center" vertical="center"/>
    </xf>
    <xf numFmtId="0" fontId="37" fillId="43" borderId="0" xfId="0" applyFont="1" applyFill="1" applyAlignment="1">
      <alignment horizontal="center" vertical="center"/>
    </xf>
    <xf numFmtId="0" fontId="43" fillId="48" borderId="11" xfId="0" applyFont="1" applyFill="1" applyBorder="1" applyAlignment="1">
      <alignment horizontal="center" vertical="center" wrapText="1"/>
    </xf>
    <xf numFmtId="0" fontId="43" fillId="48" borderId="12" xfId="0" applyFont="1" applyFill="1" applyBorder="1" applyAlignment="1">
      <alignment horizontal="center" vertical="center" wrapText="1"/>
    </xf>
    <xf numFmtId="0" fontId="43" fillId="48" borderId="25" xfId="0" applyFont="1" applyFill="1" applyBorder="1" applyAlignment="1">
      <alignment horizontal="center" vertical="center" wrapText="1"/>
    </xf>
    <xf numFmtId="0" fontId="62" fillId="43" borderId="11" xfId="0" applyFont="1" applyFill="1" applyBorder="1" applyAlignment="1">
      <alignment horizontal="center" vertical="center" wrapText="1"/>
    </xf>
    <xf numFmtId="0" fontId="3" fillId="43" borderId="12" xfId="0" applyFont="1" applyFill="1" applyBorder="1" applyAlignment="1">
      <alignment horizontal="center" vertical="center" wrapText="1"/>
    </xf>
    <xf numFmtId="0" fontId="3" fillId="43" borderId="25" xfId="0" applyFont="1" applyFill="1" applyBorder="1" applyAlignment="1">
      <alignment horizontal="center" vertical="center" wrapText="1"/>
    </xf>
    <xf numFmtId="0" fontId="62" fillId="43" borderId="12" xfId="0" applyFont="1" applyFill="1" applyBorder="1" applyAlignment="1">
      <alignment horizontal="center" vertical="center" wrapText="1"/>
    </xf>
    <xf numFmtId="0" fontId="62" fillId="43" borderId="25" xfId="0" applyFont="1" applyFill="1" applyBorder="1" applyAlignment="1">
      <alignment horizontal="center" vertical="center" wrapText="1"/>
    </xf>
    <xf numFmtId="0" fontId="63" fillId="0" borderId="11" xfId="0" applyFont="1" applyBorder="1" applyAlignment="1">
      <alignment horizontal="center" vertical="center" wrapText="1"/>
    </xf>
    <xf numFmtId="0" fontId="64" fillId="0" borderId="12" xfId="0" applyFont="1" applyBorder="1" applyAlignment="1">
      <alignment horizontal="center" vertical="center" wrapText="1"/>
    </xf>
    <xf numFmtId="0" fontId="64" fillId="0" borderId="25" xfId="0" applyFont="1" applyBorder="1" applyAlignment="1">
      <alignment horizontal="center" vertical="center" wrapText="1"/>
    </xf>
    <xf numFmtId="0" fontId="92" fillId="0" borderId="20" xfId="0" applyFont="1" applyBorder="1" applyAlignment="1">
      <alignment horizontal="center" vertical="center"/>
    </xf>
    <xf numFmtId="0" fontId="92" fillId="0" borderId="21" xfId="0" applyFont="1" applyBorder="1" applyAlignment="1">
      <alignment horizontal="center" vertical="center"/>
    </xf>
    <xf numFmtId="0" fontId="92" fillId="0" borderId="22" xfId="0" applyFont="1" applyBorder="1" applyAlignment="1">
      <alignment horizontal="center" vertical="center"/>
    </xf>
    <xf numFmtId="0" fontId="47" fillId="37" borderId="27" xfId="0" applyFont="1" applyFill="1" applyBorder="1" applyAlignment="1">
      <alignment horizontal="center" vertical="center"/>
    </xf>
    <xf numFmtId="0" fontId="47" fillId="37" borderId="28" xfId="0" applyFont="1" applyFill="1" applyBorder="1" applyAlignment="1">
      <alignment horizontal="center" vertical="center"/>
    </xf>
    <xf numFmtId="0" fontId="43" fillId="55" borderId="11" xfId="0" applyFont="1" applyFill="1" applyBorder="1" applyAlignment="1">
      <alignment horizontal="center" vertical="center" wrapText="1"/>
    </xf>
    <xf numFmtId="0" fontId="43" fillId="55" borderId="12" xfId="0" applyFont="1" applyFill="1" applyBorder="1" applyAlignment="1">
      <alignment horizontal="center" vertical="center" wrapText="1"/>
    </xf>
    <xf numFmtId="0" fontId="43" fillId="55" borderId="29" xfId="0" applyFont="1" applyFill="1" applyBorder="1" applyAlignment="1">
      <alignment horizontal="center" vertical="center" wrapText="1"/>
    </xf>
    <xf numFmtId="0" fontId="56" fillId="55" borderId="19" xfId="0" applyFont="1" applyFill="1" applyBorder="1" applyAlignment="1">
      <alignment horizontal="center" vertical="center" wrapText="1"/>
    </xf>
    <xf numFmtId="0" fontId="63" fillId="49" borderId="11" xfId="0" applyFont="1" applyFill="1" applyBorder="1" applyAlignment="1">
      <alignment horizontal="center" vertical="center" wrapText="1"/>
    </xf>
    <xf numFmtId="0" fontId="64" fillId="0" borderId="29" xfId="0" applyFont="1" applyBorder="1" applyAlignment="1">
      <alignment horizontal="center" vertical="center" wrapText="1"/>
    </xf>
    <xf numFmtId="0" fontId="8" fillId="43" borderId="0" xfId="0" applyFont="1" applyFill="1" applyAlignment="1">
      <alignment horizontal="center" vertical="center" wrapText="1"/>
    </xf>
    <xf numFmtId="0" fontId="37" fillId="43" borderId="0" xfId="0" applyFont="1" applyFill="1" applyAlignment="1">
      <alignment horizontal="center" vertical="center" wrapText="1"/>
    </xf>
    <xf numFmtId="0" fontId="42" fillId="37" borderId="30" xfId="1079" applyFont="1" applyFill="1" applyBorder="1" applyAlignment="1">
      <alignment horizontal="center" vertical="center" wrapText="1"/>
    </xf>
    <xf numFmtId="0" fontId="0" fillId="39" borderId="29" xfId="0" applyFill="1" applyBorder="1" applyAlignment="1">
      <alignment horizontal="center" vertical="center" wrapText="1"/>
    </xf>
    <xf numFmtId="0" fontId="43" fillId="50" borderId="29" xfId="0" applyFont="1" applyFill="1" applyBorder="1" applyAlignment="1">
      <alignment horizontal="center" vertical="center" wrapText="1"/>
    </xf>
    <xf numFmtId="0" fontId="43" fillId="48" borderId="29" xfId="0" applyFont="1" applyFill="1" applyBorder="1" applyAlignment="1">
      <alignment horizontal="center" vertical="center" wrapText="1"/>
    </xf>
    <xf numFmtId="0" fontId="43" fillId="56" borderId="11" xfId="0" applyFont="1" applyFill="1" applyBorder="1" applyAlignment="1">
      <alignment horizontal="center" vertical="center" wrapText="1"/>
    </xf>
    <xf numFmtId="0" fontId="0" fillId="56" borderId="12" xfId="0" applyFill="1" applyBorder="1" applyAlignment="1">
      <alignment horizontal="center" vertical="center" wrapText="1"/>
    </xf>
    <xf numFmtId="0" fontId="0" fillId="56" borderId="29" xfId="0" applyFill="1" applyBorder="1" applyAlignment="1">
      <alignment horizontal="center" vertical="center" wrapText="1"/>
    </xf>
    <xf numFmtId="0" fontId="43" fillId="49" borderId="11" xfId="0" applyFont="1" applyFill="1" applyBorder="1" applyAlignment="1">
      <alignment horizontal="center" vertical="center" wrapText="1"/>
    </xf>
    <xf numFmtId="0" fontId="43" fillId="49" borderId="12" xfId="0" applyFont="1" applyFill="1" applyBorder="1" applyAlignment="1">
      <alignment horizontal="center" vertical="center" wrapText="1"/>
    </xf>
    <xf numFmtId="0" fontId="43" fillId="49" borderId="29" xfId="0" applyFont="1" applyFill="1" applyBorder="1" applyAlignment="1">
      <alignment horizontal="center" vertical="center" wrapText="1"/>
    </xf>
    <xf numFmtId="1" fontId="4" fillId="40" borderId="20" xfId="0" applyNumberFormat="1" applyFont="1" applyFill="1" applyBorder="1" applyAlignment="1">
      <alignment horizontal="left" vertical="center" wrapText="1"/>
    </xf>
    <xf numFmtId="1" fontId="4" fillId="40" borderId="21" xfId="0" applyNumberFormat="1" applyFont="1" applyFill="1" applyBorder="1" applyAlignment="1">
      <alignment horizontal="left" vertical="center" wrapText="1"/>
    </xf>
    <xf numFmtId="0" fontId="35" fillId="40" borderId="20" xfId="0" applyFont="1" applyFill="1" applyBorder="1" applyAlignment="1">
      <alignment horizontal="left" vertical="center" wrapText="1"/>
    </xf>
    <xf numFmtId="0" fontId="35" fillId="40" borderId="21" xfId="0" applyFont="1" applyFill="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xf>
    <xf numFmtId="0" fontId="47" fillId="37" borderId="32" xfId="0" applyFont="1" applyFill="1" applyBorder="1" applyAlignment="1">
      <alignment horizontal="center" vertical="center"/>
    </xf>
    <xf numFmtId="0" fontId="47" fillId="37" borderId="33" xfId="0" applyFont="1" applyFill="1" applyBorder="1" applyAlignment="1">
      <alignment horizontal="center" vertical="center"/>
    </xf>
    <xf numFmtId="0" fontId="43" fillId="55" borderId="34" xfId="0" applyFont="1" applyFill="1" applyBorder="1" applyAlignment="1">
      <alignment horizontal="center" vertical="center" wrapText="1"/>
    </xf>
    <xf numFmtId="0" fontId="64" fillId="0" borderId="34" xfId="0" applyFont="1" applyBorder="1" applyAlignment="1">
      <alignment horizontal="center" vertical="center" wrapText="1"/>
    </xf>
    <xf numFmtId="0" fontId="42" fillId="37" borderId="35" xfId="1079" applyFont="1" applyFill="1" applyBorder="1" applyAlignment="1">
      <alignment horizontal="center" vertical="center" wrapText="1"/>
    </xf>
    <xf numFmtId="0" fontId="0" fillId="39" borderId="34" xfId="0" applyFill="1" applyBorder="1" applyAlignment="1">
      <alignment horizontal="center" vertical="center" wrapText="1"/>
    </xf>
    <xf numFmtId="0" fontId="43" fillId="50" borderId="34" xfId="0" applyFont="1" applyFill="1" applyBorder="1" applyAlignment="1">
      <alignment horizontal="center" vertical="center" wrapText="1"/>
    </xf>
    <xf numFmtId="0" fontId="43" fillId="48" borderId="34" xfId="0" applyFont="1" applyFill="1" applyBorder="1" applyAlignment="1">
      <alignment horizontal="center" vertical="center" wrapText="1"/>
    </xf>
    <xf numFmtId="0" fontId="0" fillId="56" borderId="34" xfId="0" applyFill="1" applyBorder="1" applyAlignment="1">
      <alignment horizontal="center" vertical="center" wrapText="1"/>
    </xf>
    <xf numFmtId="0" fontId="43" fillId="49" borderId="34" xfId="0" applyFont="1" applyFill="1" applyBorder="1" applyAlignment="1">
      <alignment horizontal="center" vertical="center" wrapText="1"/>
    </xf>
    <xf numFmtId="0" fontId="54" fillId="43" borderId="0" xfId="0" applyFont="1" applyFill="1" applyAlignment="1">
      <alignment horizontal="center" vertical="center" wrapText="1"/>
    </xf>
    <xf numFmtId="0" fontId="55" fillId="43" borderId="0" xfId="0" applyFont="1" applyFill="1" applyAlignment="1">
      <alignment horizontal="center" vertical="center" wrapText="1"/>
    </xf>
    <xf numFmtId="0" fontId="43" fillId="39" borderId="12" xfId="0" applyFont="1" applyFill="1" applyBorder="1" applyAlignment="1">
      <alignment horizontal="center" vertical="center" wrapText="1"/>
    </xf>
    <xf numFmtId="0" fontId="43" fillId="39" borderId="34" xfId="0" applyFont="1" applyFill="1" applyBorder="1" applyAlignment="1">
      <alignment horizontal="center" vertical="center" wrapText="1"/>
    </xf>
    <xf numFmtId="0" fontId="47" fillId="37" borderId="36" xfId="0" applyFont="1" applyFill="1" applyBorder="1" applyAlignment="1">
      <alignment horizontal="center" vertical="center"/>
    </xf>
    <xf numFmtId="0" fontId="47" fillId="37" borderId="37" xfId="0" applyFont="1" applyFill="1" applyBorder="1" applyAlignment="1">
      <alignment horizontal="center" vertical="center"/>
    </xf>
    <xf numFmtId="0" fontId="43" fillId="55" borderId="38" xfId="0" applyFont="1" applyFill="1" applyBorder="1" applyAlignment="1">
      <alignment horizontal="center" vertical="center" wrapText="1"/>
    </xf>
    <xf numFmtId="0" fontId="42" fillId="37" borderId="39" xfId="1079" applyFont="1" applyFill="1" applyBorder="1" applyAlignment="1">
      <alignment horizontal="center" vertical="center" wrapText="1"/>
    </xf>
    <xf numFmtId="0" fontId="0" fillId="39" borderId="38" xfId="0" applyFill="1" applyBorder="1" applyAlignment="1">
      <alignment horizontal="center" vertical="center" wrapText="1"/>
    </xf>
    <xf numFmtId="0" fontId="43" fillId="50" borderId="38" xfId="0" applyFont="1" applyFill="1" applyBorder="1" applyAlignment="1">
      <alignment horizontal="center" vertical="center" wrapText="1"/>
    </xf>
    <xf numFmtId="0" fontId="43" fillId="48" borderId="38" xfId="0" applyFont="1" applyFill="1" applyBorder="1" applyAlignment="1">
      <alignment horizontal="center" vertical="center" wrapText="1"/>
    </xf>
    <xf numFmtId="0" fontId="0" fillId="56" borderId="38" xfId="0" applyFill="1" applyBorder="1" applyAlignment="1">
      <alignment horizontal="center" vertical="center" wrapText="1"/>
    </xf>
    <xf numFmtId="0" fontId="43" fillId="49" borderId="38" xfId="0" applyFont="1" applyFill="1" applyBorder="1" applyAlignment="1">
      <alignment horizontal="center" vertical="center" wrapText="1"/>
    </xf>
    <xf numFmtId="0" fontId="64" fillId="0" borderId="38" xfId="0" applyFont="1" applyBorder="1" applyAlignment="1">
      <alignment horizontal="center" vertical="center" wrapText="1"/>
    </xf>
    <xf numFmtId="0" fontId="5" fillId="0" borderId="40" xfId="0" applyFont="1" applyBorder="1" applyAlignment="1">
      <alignment horizontal="center" vertical="center"/>
    </xf>
    <xf numFmtId="0" fontId="0" fillId="0" borderId="12" xfId="0" applyBorder="1" applyAlignment="1">
      <alignment horizontal="center" vertical="center"/>
    </xf>
    <xf numFmtId="0" fontId="0" fillId="0" borderId="38" xfId="0" applyBorder="1" applyAlignment="1">
      <alignment horizontal="center" vertical="center"/>
    </xf>
    <xf numFmtId="1" fontId="4" fillId="40" borderId="40" xfId="0" applyNumberFormat="1" applyFont="1" applyFill="1" applyBorder="1" applyAlignment="1">
      <alignment horizontal="left" vertical="center" wrapText="1"/>
    </xf>
    <xf numFmtId="0" fontId="35" fillId="40" borderId="40" xfId="0" applyFont="1" applyFill="1" applyBorder="1" applyAlignment="1">
      <alignment horizontal="left" vertical="center" wrapText="1"/>
    </xf>
    <xf numFmtId="0" fontId="48" fillId="53" borderId="40" xfId="0" applyFont="1" applyFill="1" applyBorder="1" applyAlignment="1">
      <alignment horizontal="center" vertical="center"/>
    </xf>
    <xf numFmtId="0" fontId="48" fillId="54" borderId="40" xfId="0" applyFont="1" applyFill="1" applyBorder="1" applyAlignment="1">
      <alignment horizontal="center" vertical="center"/>
    </xf>
    <xf numFmtId="0" fontId="65" fillId="0" borderId="11" xfId="0" applyFont="1" applyBorder="1" applyAlignment="1">
      <alignment horizontal="center" vertical="center" wrapText="1"/>
    </xf>
    <xf numFmtId="0" fontId="56" fillId="55" borderId="40" xfId="0" applyFont="1" applyFill="1" applyBorder="1" applyAlignment="1">
      <alignment horizontal="center" vertical="center" wrapText="1"/>
    </xf>
    <xf numFmtId="0" fontId="5" fillId="0" borderId="40" xfId="0" applyFont="1" applyBorder="1" applyAlignment="1">
      <alignment horizontal="center" vertical="center" wrapText="1"/>
    </xf>
    <xf numFmtId="0" fontId="42" fillId="37" borderId="44" xfId="1079" applyFont="1" applyFill="1" applyBorder="1" applyAlignment="1">
      <alignment horizontal="center" vertical="center" wrapText="1"/>
    </xf>
    <xf numFmtId="0" fontId="0" fillId="0" borderId="43" xfId="0" applyBorder="1" applyAlignment="1">
      <alignment horizontal="center" vertical="center"/>
    </xf>
    <xf numFmtId="0" fontId="43" fillId="39" borderId="43" xfId="0" applyFont="1" applyFill="1" applyBorder="1" applyAlignment="1">
      <alignment horizontal="center" vertical="center" wrapText="1"/>
    </xf>
    <xf numFmtId="0" fontId="43" fillId="50" borderId="43" xfId="0" applyFont="1" applyFill="1" applyBorder="1" applyAlignment="1">
      <alignment horizontal="center" vertical="center" wrapText="1"/>
    </xf>
    <xf numFmtId="0" fontId="43" fillId="48" borderId="43" xfId="0" applyFont="1" applyFill="1" applyBorder="1" applyAlignment="1">
      <alignment horizontal="center" vertical="center" wrapText="1"/>
    </xf>
    <xf numFmtId="0" fontId="43" fillId="56" borderId="12" xfId="0" applyFont="1" applyFill="1" applyBorder="1" applyAlignment="1">
      <alignment horizontal="center" vertical="center" wrapText="1"/>
    </xf>
    <xf numFmtId="0" fontId="43" fillId="56" borderId="43" xfId="0" applyFont="1" applyFill="1" applyBorder="1" applyAlignment="1">
      <alignment horizontal="center" vertical="center" wrapText="1"/>
    </xf>
    <xf numFmtId="0" fontId="47" fillId="37" borderId="41" xfId="0" applyFont="1" applyFill="1" applyBorder="1" applyAlignment="1">
      <alignment horizontal="center" vertical="center"/>
    </xf>
    <xf numFmtId="0" fontId="47" fillId="37" borderId="42" xfId="0" applyFont="1" applyFill="1" applyBorder="1" applyAlignment="1">
      <alignment horizontal="center" vertical="center"/>
    </xf>
    <xf numFmtId="0" fontId="43" fillId="49" borderId="43" xfId="0" applyFont="1" applyFill="1" applyBorder="1" applyAlignment="1">
      <alignment horizontal="center" vertical="center" wrapText="1"/>
    </xf>
    <xf numFmtId="0" fontId="64" fillId="0" borderId="43" xfId="0" applyFont="1" applyBorder="1" applyAlignment="1">
      <alignment horizontal="center" vertical="center" wrapText="1"/>
    </xf>
    <xf numFmtId="0" fontId="43" fillId="55" borderId="43" xfId="0" applyFont="1" applyFill="1" applyBorder="1" applyAlignment="1">
      <alignment horizontal="center" vertical="center" wrapText="1"/>
    </xf>
    <xf numFmtId="0" fontId="42" fillId="37" borderId="48" xfId="1079" applyFont="1" applyFill="1" applyBorder="1" applyAlignment="1">
      <alignment horizontal="center" vertical="center" wrapText="1"/>
    </xf>
    <xf numFmtId="0" fontId="0" fillId="0" borderId="47" xfId="0" applyBorder="1" applyAlignment="1">
      <alignment horizontal="center" vertical="center"/>
    </xf>
    <xf numFmtId="0" fontId="43" fillId="39" borderId="47" xfId="0" applyFont="1" applyFill="1" applyBorder="1" applyAlignment="1">
      <alignment horizontal="center" vertical="center" wrapText="1"/>
    </xf>
    <xf numFmtId="0" fontId="43" fillId="50" borderId="47" xfId="0" applyFont="1" applyFill="1" applyBorder="1" applyAlignment="1">
      <alignment horizontal="center" vertical="center" wrapText="1"/>
    </xf>
    <xf numFmtId="0" fontId="43" fillId="48" borderId="47" xfId="0" applyFont="1" applyFill="1" applyBorder="1" applyAlignment="1">
      <alignment horizontal="center" vertical="center" wrapText="1"/>
    </xf>
    <xf numFmtId="0" fontId="43" fillId="56" borderId="47" xfId="0" applyFont="1" applyFill="1" applyBorder="1" applyAlignment="1">
      <alignment horizontal="center" vertical="center" wrapText="1"/>
    </xf>
    <xf numFmtId="0" fontId="47" fillId="37" borderId="45" xfId="0" applyFont="1" applyFill="1" applyBorder="1" applyAlignment="1">
      <alignment horizontal="center" vertical="center"/>
    </xf>
    <xf numFmtId="0" fontId="47" fillId="37" borderId="46" xfId="0" applyFont="1" applyFill="1" applyBorder="1" applyAlignment="1">
      <alignment horizontal="center" vertical="center"/>
    </xf>
    <xf numFmtId="0" fontId="43" fillId="49" borderId="47" xfId="0" applyFont="1" applyFill="1" applyBorder="1" applyAlignment="1">
      <alignment horizontal="center" vertical="center" wrapText="1"/>
    </xf>
    <xf numFmtId="0" fontId="64" fillId="0" borderId="47" xfId="0" applyFont="1" applyBorder="1" applyAlignment="1">
      <alignment horizontal="center" vertical="center" wrapText="1"/>
    </xf>
    <xf numFmtId="0" fontId="43" fillId="55" borderId="47" xfId="0" applyFont="1" applyFill="1" applyBorder="1" applyAlignment="1">
      <alignment horizontal="center" vertical="center" wrapText="1"/>
    </xf>
    <xf numFmtId="0" fontId="42" fillId="37" borderId="52" xfId="1079" applyFont="1" applyFill="1" applyBorder="1" applyAlignment="1">
      <alignment horizontal="center" vertical="center" wrapText="1"/>
    </xf>
    <xf numFmtId="0" fontId="0" fillId="0" borderId="51" xfId="0" applyBorder="1" applyAlignment="1">
      <alignment horizontal="center" vertical="center"/>
    </xf>
    <xf numFmtId="0" fontId="43" fillId="39" borderId="51" xfId="0" applyFont="1" applyFill="1" applyBorder="1" applyAlignment="1">
      <alignment horizontal="center" vertical="center" wrapText="1"/>
    </xf>
    <xf numFmtId="0" fontId="43" fillId="50" borderId="51" xfId="0" applyFont="1" applyFill="1" applyBorder="1" applyAlignment="1">
      <alignment horizontal="center" vertical="center" wrapText="1"/>
    </xf>
    <xf numFmtId="0" fontId="43" fillId="48" borderId="51" xfId="0" applyFont="1" applyFill="1" applyBorder="1" applyAlignment="1">
      <alignment horizontal="center" vertical="center" wrapText="1"/>
    </xf>
    <xf numFmtId="0" fontId="43" fillId="56" borderId="51" xfId="0" applyFont="1" applyFill="1" applyBorder="1" applyAlignment="1">
      <alignment horizontal="center" vertical="center" wrapText="1"/>
    </xf>
    <xf numFmtId="0" fontId="47" fillId="37" borderId="49" xfId="0" applyFont="1" applyFill="1" applyBorder="1" applyAlignment="1">
      <alignment horizontal="center" vertical="center"/>
    </xf>
    <xf numFmtId="0" fontId="47" fillId="37" borderId="50" xfId="0" applyFont="1" applyFill="1" applyBorder="1" applyAlignment="1">
      <alignment horizontal="center" vertical="center"/>
    </xf>
    <xf numFmtId="0" fontId="43" fillId="49" borderId="51" xfId="0" applyFont="1" applyFill="1" applyBorder="1" applyAlignment="1">
      <alignment horizontal="center" vertical="center" wrapText="1"/>
    </xf>
    <xf numFmtId="0" fontId="64" fillId="0" borderId="51" xfId="0" applyFont="1" applyBorder="1" applyAlignment="1">
      <alignment horizontal="center" vertical="center" wrapText="1"/>
    </xf>
    <xf numFmtId="0" fontId="43" fillId="55" borderId="51" xfId="0" applyFont="1" applyFill="1" applyBorder="1" applyAlignment="1">
      <alignment horizontal="center" vertical="center" wrapText="1"/>
    </xf>
  </cellXfs>
  <cellStyles count="108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2" xfId="28" xr:uid="{00000000-0005-0000-0000-00001B000000}"/>
    <cellStyle name="Entrée" xfId="29" builtinId="20" customBuiltin="1"/>
    <cellStyle name="Insatisfaisant" xfId="30" builtinId="27" customBuiltin="1"/>
    <cellStyle name="Lien hypertexte" xfId="802" builtinId="8" hidden="1"/>
    <cellStyle name="Lien hypertexte" xfId="898" builtinId="8" hidden="1"/>
    <cellStyle name="Lien hypertexte" xfId="450" builtinId="8" hidden="1"/>
    <cellStyle name="Lien hypertexte" xfId="430" builtinId="8" hidden="1"/>
    <cellStyle name="Lien hypertexte" xfId="700" builtinId="8" hidden="1"/>
    <cellStyle name="Lien hypertexte" xfId="276" builtinId="8" hidden="1"/>
    <cellStyle name="Lien hypertexte" xfId="854" builtinId="8" hidden="1"/>
    <cellStyle name="Lien hypertexte" xfId="122" builtinId="8" hidden="1"/>
    <cellStyle name="Lien hypertexte" xfId="1008" builtinId="8" hidden="1"/>
    <cellStyle name="Lien hypertexte" xfId="248" builtinId="8" hidden="1"/>
    <cellStyle name="Lien hypertexte" xfId="992" builtinId="8" hidden="1"/>
    <cellStyle name="Lien hypertexte" xfId="138" builtinId="8" hidden="1"/>
    <cellStyle name="Lien hypertexte" xfId="838" builtinId="8" hidden="1"/>
    <cellStyle name="Lien hypertexte" xfId="292" builtinId="8" hidden="1"/>
    <cellStyle name="Lien hypertexte" xfId="684" builtinId="8" hidden="1"/>
    <cellStyle name="Lien hypertexte" xfId="446" builtinId="8" hidden="1"/>
    <cellStyle name="Lien hypertexte" xfId="530" builtinId="8" hidden="1"/>
    <cellStyle name="Lien hypertexte" xfId="968" builtinId="8" hidden="1"/>
    <cellStyle name="Lien hypertexte" xfId="792" builtinId="8" hidden="1"/>
    <cellStyle name="Lien hypertexte" xfId="754" builtinId="8" hidden="1"/>
    <cellStyle name="Lien hypertexte" xfId="222" builtinId="8" hidden="1"/>
    <cellStyle name="Lien hypertexte" xfId="908" builtinId="8" hidden="1"/>
    <cellStyle name="Lien hypertexte" xfId="164" builtinId="8" hidden="1"/>
    <cellStyle name="Lien hypertexte" xfId="1063" builtinId="8" hidden="1"/>
    <cellStyle name="Lien hypertexte" xfId="102" builtinId="8" hidden="1"/>
    <cellStyle name="Lien hypertexte" xfId="938" builtinId="8" hidden="1"/>
    <cellStyle name="Lien hypertexte" xfId="416" builtinId="8" hidden="1"/>
    <cellStyle name="Lien hypertexte" xfId="784" builtinId="8" hidden="1"/>
    <cellStyle name="Lien hypertexte" xfId="346" builtinId="8" hidden="1"/>
    <cellStyle name="Lien hypertexte" xfId="630" builtinId="8" hidden="1"/>
    <cellStyle name="Lien hypertexte" xfId="500" builtinId="8" hidden="1"/>
    <cellStyle name="Lien hypertexte" xfId="846" builtinId="8" hidden="1"/>
    <cellStyle name="Lien hypertexte" xfId="668" builtinId="8" hidden="1"/>
    <cellStyle name="Lien hypertexte" xfId="604" builtinId="8" hidden="1"/>
    <cellStyle name="Lien hypertexte" xfId="526" builtinId="8" hidden="1"/>
    <cellStyle name="Lien hypertexte" xfId="56" builtinId="8" hidden="1"/>
    <cellStyle name="Lien hypertexte" xfId="334" builtinId="8" hidden="1"/>
    <cellStyle name="Lien hypertexte" xfId="168" builtinId="8" hidden="1"/>
    <cellStyle name="Lien hypertexte" xfId="924" builtinId="8" hidden="1"/>
    <cellStyle name="Lien hypertexte" xfId="212" builtinId="8" hidden="1"/>
    <cellStyle name="Lien hypertexte" xfId="884" builtinId="8" hidden="1"/>
    <cellStyle name="Lien hypertexte" xfId="246" builtinId="8" hidden="1"/>
    <cellStyle name="Lien hypertexte" xfId="730" builtinId="8" hidden="1"/>
    <cellStyle name="Lien hypertexte" xfId="400" builtinId="8" hidden="1"/>
    <cellStyle name="Lien hypertexte" xfId="576" builtinId="8" hidden="1"/>
    <cellStyle name="Lien hypertexte" xfId="554" builtinId="8" hidden="1"/>
    <cellStyle name="Lien hypertexte" xfId="422" builtinId="8" hidden="1"/>
    <cellStyle name="Lien hypertexte" xfId="708" builtinId="8" hidden="1"/>
    <cellStyle name="Lien hypertexte" xfId="268" builtinId="8" hidden="1"/>
    <cellStyle name="Lien hypertexte" xfId="862" builtinId="8" hidden="1"/>
    <cellStyle name="Lien hypertexte" xfId="114" builtinId="8" hidden="1"/>
    <cellStyle name="Lien hypertexte" xfId="696" builtinId="8" hidden="1"/>
    <cellStyle name="Lien hypertexte" xfId="520" builtinId="8" hidden="1"/>
    <cellStyle name="Lien hypertexte" xfId="712" builtinId="8" hidden="1"/>
    <cellStyle name="Lien hypertexte" xfId="146" builtinId="8" hidden="1"/>
    <cellStyle name="Lien hypertexte" xfId="830" builtinId="8" hidden="1"/>
    <cellStyle name="Lien hypertexte" xfId="300" builtinId="8" hidden="1"/>
    <cellStyle name="Lien hypertexte" xfId="676" builtinId="8" hidden="1"/>
    <cellStyle name="Lien hypertexte" xfId="454" builtinId="8" hidden="1"/>
    <cellStyle name="Lien hypertexte" xfId="522" builtinId="8" hidden="1"/>
    <cellStyle name="Lien hypertexte" xfId="608" builtinId="8" hidden="1"/>
    <cellStyle name="Lien hypertexte" xfId="424" builtinId="8" hidden="1"/>
    <cellStyle name="Lien hypertexte" xfId="762" builtinId="8" hidden="1"/>
    <cellStyle name="Lien hypertexte" xfId="214" builtinId="8" hidden="1"/>
    <cellStyle name="Lien hypertexte" xfId="916" builtinId="8" hidden="1"/>
    <cellStyle name="Lien hypertexte" xfId="128" builtinId="8" hidden="1"/>
    <cellStyle name="Lien hypertexte" xfId="1071" builtinId="8" hidden="1"/>
    <cellStyle name="Lien hypertexte" xfId="106" builtinId="8" hidden="1"/>
    <cellStyle name="Lien hypertexte" xfId="194" builtinId="8" hidden="1"/>
    <cellStyle name="Lien hypertexte" xfId="1026" builtinId="8" hidden="1"/>
    <cellStyle name="Lien hypertexte" xfId="546" builtinId="8" hidden="1"/>
    <cellStyle name="Lien hypertexte" xfId="578" builtinId="8" hidden="1"/>
    <cellStyle name="Lien hypertexte" xfId="622" builtinId="8" hidden="1"/>
    <cellStyle name="Lien hypertexte" xfId="508" builtinId="8" hidden="1"/>
    <cellStyle name="Lien hypertexte" xfId="468" builtinId="8" hidden="1"/>
    <cellStyle name="Lien hypertexte" xfId="662" builtinId="8" hidden="1"/>
    <cellStyle name="Lien hypertexte" xfId="314" builtinId="8" hidden="1"/>
    <cellStyle name="Lien hypertexte" xfId="816" builtinId="8" hidden="1"/>
    <cellStyle name="Lien hypertexte" xfId="352" builtinId="8" hidden="1"/>
    <cellStyle name="Lien hypertexte" xfId="970" builtinId="8" hidden="1"/>
    <cellStyle name="Lien hypertexte" xfId="60" builtinId="8" hidden="1"/>
    <cellStyle name="Lien hypertexte" xfId="1030" builtinId="8" hidden="1"/>
    <cellStyle name="Lien hypertexte" xfId="228" builtinId="8" hidden="1"/>
    <cellStyle name="Lien hypertexte" xfId="876" builtinId="8" hidden="1"/>
    <cellStyle name="Lien hypertexte" xfId="254" builtinId="8" hidden="1"/>
    <cellStyle name="Lien hypertexte" xfId="722" builtinId="8" hidden="1"/>
    <cellStyle name="Lien hypertexte" xfId="856" builtinId="8" hidden="1"/>
    <cellStyle name="Lien hypertexte" xfId="1000" builtinId="8" hidden="1"/>
    <cellStyle name="Lien hypertexte" xfId="562" builtinId="8" hidden="1"/>
    <cellStyle name="Lien hypertexte" xfId="414" builtinId="8" hidden="1"/>
    <cellStyle name="Lien hypertexte" xfId="716" builtinId="8" hidden="1"/>
    <cellStyle name="Lien hypertexte" xfId="260" builtinId="8" hidden="1"/>
    <cellStyle name="Lien hypertexte" xfId="870" builtinId="8" hidden="1"/>
    <cellStyle name="Lien hypertexte" xfId="66" builtinId="8" hidden="1"/>
    <cellStyle name="Lien hypertexte" xfId="1024" builtinId="8" hidden="1"/>
    <cellStyle name="Lien hypertexte" xfId="256" builtinId="8" hidden="1"/>
    <cellStyle name="Lien hypertexte" xfId="438" builtinId="8" hidden="1"/>
    <cellStyle name="Lien hypertexte" xfId="154" builtinId="8" hidden="1"/>
    <cellStyle name="Lien hypertexte" xfId="794" builtinId="8" hidden="1"/>
    <cellStyle name="Lien hypertexte" xfId="592" builtinId="8" hidden="1"/>
    <cellStyle name="Lien hypertexte" xfId="922" builtinId="8" hidden="1"/>
    <cellStyle name="Lien hypertexte" xfId="436" builtinId="8" hidden="1"/>
    <cellStyle name="Lien hypertexte" xfId="1077" builtinId="8" hidden="1"/>
    <cellStyle name="Lien hypertexte" xfId="308" builtinId="8" hidden="1"/>
    <cellStyle name="Lien hypertexte" xfId="136" builtinId="8" hidden="1"/>
    <cellStyle name="Lien hypertexte" xfId="950" builtinId="8" hidden="1"/>
    <cellStyle name="Lien hypertexte" xfId="692" builtinId="8" hidden="1"/>
    <cellStyle name="Lien hypertexte" xfId="410" builtinId="8" hidden="1"/>
    <cellStyle name="Lien hypertexte" xfId="360" builtinId="8" hidden="1"/>
    <cellStyle name="Lien hypertexte" xfId="1050" builtinId="8" hidden="1"/>
    <cellStyle name="Lien hypertexte" xfId="282" builtinId="8" hidden="1"/>
    <cellStyle name="Lien hypertexte" xfId="310" builtinId="8" hidden="1"/>
    <cellStyle name="Lien hypertexte" xfId="448" builtinId="8" hidden="1"/>
    <cellStyle name="Lien hypertexte" xfId="768" builtinId="8" hidden="1"/>
    <cellStyle name="Lien hypertexte" xfId="362" builtinId="8" hidden="1"/>
    <cellStyle name="Lien hypertexte" xfId="614" builtinId="8" hidden="1"/>
    <cellStyle name="Lien hypertexte" xfId="516" builtinId="8" hidden="1"/>
    <cellStyle name="Lien hypertexte" xfId="460" builtinId="8" hidden="1"/>
    <cellStyle name="Lien hypertexte" xfId="670" builtinId="8" hidden="1"/>
    <cellStyle name="Lien hypertexte" xfId="306" builtinId="8" hidden="1"/>
    <cellStyle name="Lien hypertexte" xfId="824" builtinId="8" hidden="1"/>
    <cellStyle name="Lien hypertexte" xfId="680" builtinId="8" hidden="1"/>
    <cellStyle name="Lien hypertexte" xfId="978" builtinId="8" hidden="1"/>
    <cellStyle name="Lien hypertexte" xfId="64" builtinId="8" hidden="1"/>
    <cellStyle name="Lien hypertexte" xfId="1022" builtinId="8" hidden="1"/>
    <cellStyle name="Lien hypertexte" xfId="240" builtinId="8" hidden="1"/>
    <cellStyle name="Lien hypertexte" xfId="868" builtinId="8" hidden="1"/>
    <cellStyle name="Lien hypertexte" xfId="262" builtinId="8" hidden="1"/>
    <cellStyle name="Lien hypertexte" xfId="714" builtinId="8" hidden="1"/>
    <cellStyle name="Lien hypertexte" xfId="392" builtinId="8" hidden="1"/>
    <cellStyle name="Lien hypertexte" xfId="560" builtinId="8" hidden="1"/>
    <cellStyle name="Lien hypertexte" xfId="570" builtinId="8" hidden="1"/>
    <cellStyle name="Lien hypertexte" xfId="406" builtinId="8" hidden="1"/>
    <cellStyle name="Lien hypertexte" xfId="724" builtinId="8" hidden="1"/>
    <cellStyle name="Lien hypertexte" xfId="252" builtinId="8" hidden="1"/>
    <cellStyle name="Lien hypertexte" xfId="878" builtinId="8" hidden="1"/>
    <cellStyle name="Lien hypertexte" xfId="738" builtinId="8" hidden="1"/>
    <cellStyle name="Lien hypertexte" xfId="92" builtinId="8" hidden="1"/>
    <cellStyle name="Lien hypertexte" xfId="1065" builtinId="8" hidden="1"/>
    <cellStyle name="Lien hypertexte" xfId="162" builtinId="8" hidden="1"/>
    <cellStyle name="Lien hypertexte" xfId="706" builtinId="8" hidden="1"/>
    <cellStyle name="Lien hypertexte" xfId="814" builtinId="8" hidden="1"/>
    <cellStyle name="Lien hypertexte" xfId="316" builtinId="8" hidden="1"/>
    <cellStyle name="Lien hypertexte" xfId="660" builtinId="8" hidden="1"/>
    <cellStyle name="Lien hypertexte" xfId="470" builtinId="8" hidden="1"/>
    <cellStyle name="Lien hypertexte" xfId="506" builtinId="8" hidden="1"/>
    <cellStyle name="Lien hypertexte" xfId="624" builtinId="8" hidden="1"/>
    <cellStyle name="Lien hypertexte" xfId="432" builtinId="8" hidden="1"/>
    <cellStyle name="Lien hypertexte" xfId="778" builtinId="8" hidden="1"/>
    <cellStyle name="Lien hypertexte" xfId="198" builtinId="8" hidden="1"/>
    <cellStyle name="Lien hypertexte" xfId="932" builtinId="8" hidden="1"/>
    <cellStyle name="Lien hypertexte" xfId="140" builtinId="8" hidden="1"/>
    <cellStyle name="Lien hypertexte" xfId="1069" builtinId="8" hidden="1"/>
    <cellStyle name="Lien hypertexte" xfId="96" builtinId="8" hidden="1"/>
    <cellStyle name="Lien hypertexte" xfId="914" builtinId="8" hidden="1"/>
    <cellStyle name="Lien hypertexte" xfId="648" builtinId="8" hidden="1"/>
    <cellStyle name="Lien hypertexte" xfId="872" builtinId="8" hidden="1"/>
    <cellStyle name="Lien hypertexte" xfId="370" builtinId="8" hidden="1"/>
    <cellStyle name="Lien hypertexte" xfId="606" builtinId="8" hidden="1"/>
    <cellStyle name="Lien hypertexte" xfId="524" builtinId="8" hidden="1"/>
    <cellStyle name="Lien hypertexte" xfId="452" builtinId="8" hidden="1"/>
    <cellStyle name="Lien hypertexte" xfId="678" builtinId="8" hidden="1"/>
    <cellStyle name="Lien hypertexte" xfId="298" builtinId="8" hidden="1"/>
    <cellStyle name="Lien hypertexte" xfId="832" builtinId="8" hidden="1"/>
    <cellStyle name="Lien hypertexte" xfId="280" builtinId="8" hidden="1"/>
    <cellStyle name="Lien hypertexte" xfId="986" builtinId="8" hidden="1"/>
    <cellStyle name="Lien hypertexte" xfId="48" builtinId="8" hidden="1"/>
    <cellStyle name="Lien hypertexte" xfId="1014" builtinId="8" hidden="1"/>
    <cellStyle name="Lien hypertexte" xfId="236" builtinId="8" hidden="1"/>
    <cellStyle name="Lien hypertexte" xfId="1052" builtinId="8" hidden="1"/>
    <cellStyle name="Lien hypertexte" xfId="412" builtinId="8" hidden="1"/>
    <cellStyle name="Lien hypertexte" xfId="782" builtinId="8" hidden="1"/>
    <cellStyle name="Lien hypertexte" xfId="84" builtinId="8" hidden="1"/>
    <cellStyle name="Lien hypertexte" xfId="270" builtinId="8" hidden="1"/>
    <cellStyle name="Lien hypertexte" xfId="1038" builtinId="8" hidden="1"/>
    <cellStyle name="Lien hypertexte" xfId="476" builtinId="8" hidden="1"/>
    <cellStyle name="Lien hypertexte" xfId="974" builtinId="8" hidden="1"/>
    <cellStyle name="Lien hypertexte" xfId="244" builtinId="8" hidden="1"/>
    <cellStyle name="Lien hypertexte" xfId="886" builtinId="8" hidden="1"/>
    <cellStyle name="Lien hypertexte" xfId="76" builtinId="8" hidden="1"/>
    <cellStyle name="Lien hypertexte" xfId="1040" builtinId="8" hidden="1"/>
    <cellStyle name="Lien hypertexte" xfId="272" builtinId="8" hidden="1"/>
    <cellStyle name="Lien hypertexte" xfId="960" builtinId="8" hidden="1"/>
    <cellStyle name="Lien hypertexte" xfId="170" builtinId="8" hidden="1"/>
    <cellStyle name="Lien hypertexte" xfId="806" builtinId="8" hidden="1"/>
    <cellStyle name="Lien hypertexte" xfId="324" builtinId="8" hidden="1"/>
    <cellStyle name="Lien hypertexte" xfId="652" builtinId="8" hidden="1"/>
    <cellStyle name="Lien hypertexte" xfId="478" builtinId="8" hidden="1"/>
    <cellStyle name="Lien hypertexte" xfId="498" builtinId="8" hidden="1"/>
    <cellStyle name="Lien hypertexte" xfId="952" builtinId="8" hidden="1"/>
    <cellStyle name="Lien hypertexte" xfId="728" builtinId="8" hidden="1"/>
    <cellStyle name="Lien hypertexte" xfId="786" builtinId="8" hidden="1"/>
    <cellStyle name="Lien hypertexte" xfId="190" builtinId="8" hidden="1"/>
    <cellStyle name="Lien hypertexte" xfId="940" builtinId="8" hidden="1"/>
    <cellStyle name="Lien hypertexte" xfId="144" builtinId="8" hidden="1"/>
    <cellStyle name="Lien hypertexte" xfId="1061" builtinId="8" hidden="1"/>
    <cellStyle name="Lien hypertexte" xfId="90" builtinId="8" hidden="1"/>
    <cellStyle name="Lien hypertexte" xfId="906" builtinId="8" hidden="1"/>
    <cellStyle name="Lien hypertexte" xfId="480" builtinId="8" hidden="1"/>
    <cellStyle name="Lien hypertexte" xfId="752" builtinId="8" hidden="1"/>
    <cellStyle name="Lien hypertexte" xfId="378" builtinId="8" hidden="1"/>
    <cellStyle name="Lien hypertexte" xfId="598" builtinId="8" hidden="1"/>
    <cellStyle name="Lien hypertexte" xfId="532" builtinId="8" hidden="1"/>
    <cellStyle name="Lien hypertexte" xfId="444" builtinId="8" hidden="1"/>
    <cellStyle name="Lien hypertexte" xfId="686" builtinId="8" hidden="1"/>
    <cellStyle name="Lien hypertexte" xfId="610" builtinId="8" hidden="1"/>
    <cellStyle name="Lien hypertexte" xfId="418" builtinId="8" hidden="1"/>
    <cellStyle name="Lien hypertexte" xfId="994" builtinId="8" hidden="1"/>
    <cellStyle name="Lien hypertexte" xfId="130" builtinId="8" hidden="1"/>
    <cellStyle name="Lien hypertexte" xfId="46" builtinId="8" hidden="1"/>
    <cellStyle name="Lien hypertexte" xfId="1006" builtinId="8" hidden="1"/>
    <cellStyle name="Lien hypertexte" xfId="232" builtinId="8" hidden="1"/>
    <cellStyle name="Lien hypertexte" xfId="852" builtinId="8" hidden="1"/>
    <cellStyle name="Lien hypertexte" xfId="278" builtinId="8" hidden="1"/>
    <cellStyle name="Lien hypertexte" xfId="698" builtinId="8" hidden="1"/>
    <cellStyle name="Lien hypertexte" xfId="376" builtinId="8" hidden="1"/>
    <cellStyle name="Lien hypertexte" xfId="544" builtinId="8" hidden="1"/>
    <cellStyle name="Lien hypertexte" xfId="586" builtinId="8" hidden="1"/>
    <cellStyle name="Lien hypertexte" xfId="390" builtinId="8" hidden="1"/>
    <cellStyle name="Lien hypertexte" xfId="740" builtinId="8" hidden="1"/>
    <cellStyle name="Lien hypertexte" xfId="156" builtinId="8" hidden="1"/>
    <cellStyle name="Lien hypertexte" xfId="894" builtinId="8" hidden="1"/>
    <cellStyle name="Lien hypertexte" xfId="82" builtinId="8" hidden="1"/>
    <cellStyle name="Lien hypertexte" xfId="1048" builtinId="8" hidden="1"/>
    <cellStyle name="Lien hypertexte" xfId="536" builtinId="8" hidden="1"/>
    <cellStyle name="Lien hypertexte" xfId="486" builtinId="8" hidden="1"/>
    <cellStyle name="Lien hypertexte" xfId="900" builtinId="8" hidden="1"/>
    <cellStyle name="Lien hypertexte" xfId="388" builtinId="8" hidden="1"/>
    <cellStyle name="Lien hypertexte" xfId="332" builtinId="8" hidden="1"/>
    <cellStyle name="Lien hypertexte" xfId="1054" builtinId="8" hidden="1"/>
    <cellStyle name="Lien hypertexte" xfId="542" builtinId="8" hidden="1"/>
    <cellStyle name="Lien hypertexte" xfId="178" builtinId="8" hidden="1"/>
    <cellStyle name="Lien hypertexte" xfId="946" builtinId="8" hidden="1"/>
    <cellStyle name="Lien hypertexte" xfId="904" builtinId="8" hidden="1"/>
    <cellStyle name="Lien hypertexte" xfId="286" builtinId="8" hidden="1"/>
    <cellStyle name="Lien hypertexte" xfId="224" builtinId="8" hidden="1"/>
    <cellStyle name="Lien hypertexte" xfId="896" builtinId="8" hidden="1"/>
    <cellStyle name="Lien hypertexte" xfId="490" builtinId="8" hidden="1"/>
    <cellStyle name="Lien hypertexte" xfId="44" builtinId="8" hidden="1"/>
    <cellStyle name="Lien hypertexte" xfId="1002" builtinId="8" hidden="1"/>
    <cellStyle name="Lien hypertexte" xfId="640" builtinId="8" hidden="1"/>
    <cellStyle name="Lien hypertexte" xfId="320" builtinId="8" hidden="1"/>
    <cellStyle name="Lien hypertexte" xfId="296" builtinId="8" hidden="1"/>
    <cellStyle name="Lien hypertexte" xfId="408" builtinId="8" hidden="1"/>
    <cellStyle name="Lien hypertexte" xfId="230" builtinId="8" hidden="1"/>
    <cellStyle name="Lien hypertexte" xfId="234" builtinId="8" hidden="1"/>
    <cellStyle name="Lien hypertexte" xfId="746" builtinId="8" hidden="1"/>
    <cellStyle name="Lien hypertexte" xfId="998" builtinId="8" hidden="1"/>
    <cellStyle name="Lien hypertexte" xfId="844" builtinId="8" hidden="1"/>
    <cellStyle name="Lien hypertexte" xfId="690" builtinId="8" hidden="1"/>
    <cellStyle name="Lien hypertexte" xfId="744" builtinId="8" hidden="1"/>
    <cellStyle name="Lien hypertexte" xfId="434" builtinId="8" hidden="1"/>
    <cellStyle name="Lien hypertexte" xfId="86" builtinId="8" hidden="1"/>
    <cellStyle name="Lien hypertexte" xfId="798" builtinId="8" hidden="1"/>
    <cellStyle name="Lien hypertexte" xfId="588" builtinId="8" hidden="1"/>
    <cellStyle name="Lien hypertexte" xfId="180" builtinId="8" hidden="1"/>
    <cellStyle name="Lien hypertexte" xfId="644" builtinId="8" hidden="1"/>
    <cellStyle name="Lien hypertexte" xfId="742" builtinId="8" hidden="1"/>
    <cellStyle name="Lien hypertexte" xfId="920" builtinId="8" hidden="1"/>
    <cellStyle name="Lien hypertexte" xfId="1016" builtinId="8" hidden="1"/>
    <cellStyle name="Lien hypertexte" xfId="594" builtinId="8" hidden="1"/>
    <cellStyle name="Lien hypertexte" xfId="382" builtinId="8" hidden="1"/>
    <cellStyle name="Lien hypertexte" xfId="748" builtinId="8" hidden="1"/>
    <cellStyle name="Lien hypertexte" xfId="160" builtinId="8" hidden="1"/>
    <cellStyle name="Lien hypertexte" xfId="902" builtinId="8" hidden="1"/>
    <cellStyle name="Lien hypertexte" xfId="88" builtinId="8" hidden="1"/>
    <cellStyle name="Lien hypertexte" xfId="1056" builtinId="8" hidden="1"/>
    <cellStyle name="Lien hypertexte" xfId="264" builtinId="8" hidden="1"/>
    <cellStyle name="Lien hypertexte" xfId="944" builtinId="8" hidden="1"/>
    <cellStyle name="Lien hypertexte" xfId="186" builtinId="8" hidden="1"/>
    <cellStyle name="Lien hypertexte" xfId="790" builtinId="8" hidden="1"/>
    <cellStyle name="Lien hypertexte" xfId="340" builtinId="8" hidden="1"/>
    <cellStyle name="Lien hypertexte" xfId="636" builtinId="8" hidden="1"/>
    <cellStyle name="Lien hypertexte" xfId="494" builtinId="8" hidden="1"/>
    <cellStyle name="Lien hypertexte" xfId="482" builtinId="8" hidden="1"/>
    <cellStyle name="Lien hypertexte" xfId="962" builtinId="8" hidden="1"/>
    <cellStyle name="Lien hypertexte" xfId="770" builtinId="8" hidden="1"/>
    <cellStyle name="Lien hypertexte" xfId="258" builtinId="8" hidden="1"/>
    <cellStyle name="Lien hypertexte" xfId="174" builtinId="8" hidden="1"/>
    <cellStyle name="Lien hypertexte" xfId="956" builtinId="8" hidden="1"/>
    <cellStyle name="Lien hypertexte" xfId="152" builtinId="8" hidden="1"/>
    <cellStyle name="Lien hypertexte" xfId="1044" builtinId="8" hidden="1"/>
    <cellStyle name="Lien hypertexte" xfId="80" builtinId="8" hidden="1"/>
    <cellStyle name="Lien hypertexte" xfId="890" builtinId="8" hidden="1"/>
    <cellStyle name="Lien hypertexte" xfId="504" builtinId="8" hidden="1"/>
    <cellStyle name="Lien hypertexte" xfId="736" builtinId="8" hidden="1"/>
    <cellStyle name="Lien hypertexte" xfId="394" builtinId="8" hidden="1"/>
    <cellStyle name="Lien hypertexte" xfId="582" builtinId="8" hidden="1"/>
    <cellStyle name="Lien hypertexte" xfId="548" builtinId="8" hidden="1"/>
    <cellStyle name="Lien hypertexte" xfId="428" builtinId="8" hidden="1"/>
    <cellStyle name="Lien hypertexte" xfId="702" builtinId="8" hidden="1"/>
    <cellStyle name="Lien hypertexte" xfId="274" builtinId="8" hidden="1"/>
    <cellStyle name="Lien hypertexte" xfId="808" builtinId="8" hidden="1"/>
    <cellStyle name="Lien hypertexte" xfId="600" builtinId="8" hidden="1"/>
    <cellStyle name="Lien hypertexte" xfId="1010" builtinId="8" hidden="1"/>
    <cellStyle name="Lien hypertexte" xfId="50" builtinId="8" hidden="1"/>
    <cellStyle name="Lien hypertexte" xfId="990" builtinId="8" hidden="1"/>
    <cellStyle name="Lien hypertexte" xfId="220" builtinId="8" hidden="1"/>
    <cellStyle name="Lien hypertexte" xfId="836" builtinId="8" hidden="1"/>
    <cellStyle name="Lien hypertexte" xfId="294" builtinId="8" hidden="1"/>
    <cellStyle name="Lien hypertexte" xfId="682" builtinId="8" hidden="1"/>
    <cellStyle name="Lien hypertexte" xfId="368" builtinId="8" hidden="1"/>
    <cellStyle name="Lien hypertexte" xfId="528" builtinId="8" hidden="1"/>
    <cellStyle name="Lien hypertexte" xfId="602" builtinId="8" hidden="1"/>
    <cellStyle name="Lien hypertexte" xfId="374" builtinId="8" hidden="1"/>
    <cellStyle name="Lien hypertexte" xfId="756" builtinId="8" hidden="1"/>
    <cellStyle name="Lien hypertexte" xfId="654" builtinId="8" hidden="1"/>
    <cellStyle name="Lien hypertexte" xfId="796" builtinId="8" hidden="1"/>
    <cellStyle name="Lien hypertexte" xfId="208" builtinId="8" hidden="1"/>
    <cellStyle name="Lien hypertexte" xfId="398" builtinId="8" hidden="1"/>
    <cellStyle name="Lien hypertexte" xfId="62" builtinId="8" hidden="1"/>
    <cellStyle name="Lien hypertexte" xfId="462" builtinId="8" hidden="1"/>
    <cellStyle name="Lien hypertexte" xfId="348" builtinId="8" hidden="1"/>
    <cellStyle name="Lien hypertexte" xfId="732" builtinId="8" hidden="1"/>
    <cellStyle name="Lien hypertexte" xfId="718" builtinId="8" hidden="1"/>
    <cellStyle name="Lien hypertexte" xfId="628" builtinId="8" hidden="1"/>
    <cellStyle name="Lien hypertexte" xfId="502" builtinId="8" hidden="1"/>
    <cellStyle name="Lien hypertexte" xfId="474" builtinId="8" hidden="1"/>
    <cellStyle name="Lien hypertexte" xfId="656" builtinId="8" hidden="1"/>
    <cellStyle name="Lien hypertexte" xfId="456" builtinId="8" hidden="1"/>
    <cellStyle name="Lien hypertexte" xfId="810" builtinId="8" hidden="1"/>
    <cellStyle name="Lien hypertexte" xfId="166" builtinId="8" hidden="1"/>
    <cellStyle name="Lien hypertexte" xfId="964" builtinId="8" hidden="1"/>
    <cellStyle name="Lien hypertexte" xfId="132" builtinId="8" hidden="1"/>
    <cellStyle name="Lien hypertexte" xfId="1036" builtinId="8" hidden="1"/>
    <cellStyle name="Lien hypertexte" xfId="74" builtinId="8" hidden="1"/>
    <cellStyle name="Lien hypertexte" xfId="882" builtinId="8" hidden="1"/>
    <cellStyle name="Lien hypertexte" xfId="632" builtinId="8" hidden="1"/>
    <cellStyle name="Lien hypertexte" xfId="888" builtinId="8" hidden="1"/>
    <cellStyle name="Lien hypertexte" xfId="402" builtinId="8" hidden="1"/>
    <cellStyle name="Lien hypertexte" xfId="574" builtinId="8" hidden="1"/>
    <cellStyle name="Lien hypertexte" xfId="556" builtinId="8" hidden="1"/>
    <cellStyle name="Lien hypertexte" xfId="420" builtinId="8" hidden="1"/>
    <cellStyle name="Lien hypertexte" xfId="710" builtinId="8" hidden="1"/>
    <cellStyle name="Lien hypertexte" xfId="266" builtinId="8" hidden="1"/>
    <cellStyle name="Lien hypertexte" xfId="864" builtinId="8" hidden="1"/>
    <cellStyle name="Lien hypertexte" xfId="304" builtinId="8" hidden="1"/>
    <cellStyle name="Lien hypertexte" xfId="1018" builtinId="8" hidden="1"/>
    <cellStyle name="Lien hypertexte" xfId="54" builtinId="8" hidden="1"/>
    <cellStyle name="Lien hypertexte" xfId="982" builtinId="8" hidden="1"/>
    <cellStyle name="Lien hypertexte" xfId="216" builtinId="8" hidden="1"/>
    <cellStyle name="Lien hypertexte" xfId="828" builtinId="8" hidden="1"/>
    <cellStyle name="Lien hypertexte" xfId="302" builtinId="8" hidden="1"/>
    <cellStyle name="Lien hypertexte" xfId="354" builtinId="8" hidden="1"/>
    <cellStyle name="Lien hypertexte" xfId="834" builtinId="8" hidden="1"/>
    <cellStyle name="Lien hypertexte" xfId="866" builtinId="8" hidden="1"/>
    <cellStyle name="Lien hypertexte" xfId="386" builtinId="8" hidden="1"/>
    <cellStyle name="Lien hypertexte" xfId="366" builtinId="8" hidden="1"/>
    <cellStyle name="Lien hypertexte" xfId="764" builtinId="8" hidden="1"/>
    <cellStyle name="Lien hypertexte" xfId="172" builtinId="8" hidden="1"/>
    <cellStyle name="Lien hypertexte" xfId="918" builtinId="8" hidden="1"/>
    <cellStyle name="Lien hypertexte" xfId="98" builtinId="8" hidden="1"/>
    <cellStyle name="Lien hypertexte" xfId="1073" builtinId="8" hidden="1"/>
    <cellStyle name="Lien hypertexte" xfId="288" builtinId="8" hidden="1"/>
    <cellStyle name="Lien hypertexte" xfId="928" builtinId="8" hidden="1"/>
    <cellStyle name="Lien hypertexte" xfId="202" builtinId="8" hidden="1"/>
    <cellStyle name="Lien hypertexte" xfId="774" builtinId="8" hidden="1"/>
    <cellStyle name="Lien hypertexte" xfId="356" builtinId="8" hidden="1"/>
    <cellStyle name="Lien hypertexte" xfId="620" builtinId="8" hidden="1"/>
    <cellStyle name="Lien hypertexte" xfId="510" builtinId="8" hidden="1"/>
    <cellStyle name="Lien hypertexte" xfId="466" builtinId="8" hidden="1"/>
    <cellStyle name="Lien hypertexte" xfId="936" builtinId="8" hidden="1"/>
    <cellStyle name="Lien hypertexte" xfId="584" builtinId="8" hidden="1"/>
    <cellStyle name="Lien hypertexte" xfId="818" builtinId="8" hidden="1"/>
    <cellStyle name="Lien hypertexte" xfId="158" builtinId="8" hidden="1"/>
    <cellStyle name="Lien hypertexte" xfId="972" builtinId="8" hidden="1"/>
    <cellStyle name="Lien hypertexte" xfId="120" builtinId="8" hidden="1"/>
    <cellStyle name="Lien hypertexte" xfId="1028" builtinId="8" hidden="1"/>
    <cellStyle name="Lien hypertexte" xfId="68" builtinId="8" hidden="1"/>
    <cellStyle name="Lien hypertexte" xfId="874" builtinId="8" hidden="1"/>
    <cellStyle name="Lien hypertexte" xfId="496" builtinId="8" hidden="1"/>
    <cellStyle name="Lien hypertexte" xfId="694" builtinId="8" hidden="1"/>
    <cellStyle name="Lien hypertexte" xfId="78" builtinId="8" hidden="1"/>
    <cellStyle name="Lien hypertexte" xfId="666" builtinId="8" hidden="1"/>
    <cellStyle name="Lien hypertexte" xfId="848" builtinId="8" hidden="1"/>
    <cellStyle name="Lien hypertexte" xfId="720" builtinId="8" hidden="1"/>
    <cellStyle name="Lien hypertexte" xfId="566" builtinId="8" hidden="1"/>
    <cellStyle name="Lien hypertexte" xfId="948" builtinId="8" hidden="1"/>
    <cellStyle name="Lien hypertexte" xfId="192" builtinId="8" hidden="1"/>
    <cellStyle name="Lien hypertexte" xfId="148" builtinId="8" hidden="1"/>
    <cellStyle name="Lien hypertexte" xfId="564" builtinId="8" hidden="1"/>
    <cellStyle name="Lien hypertexte" xfId="820" builtinId="8" hidden="1"/>
    <cellStyle name="Lien hypertexte" xfId="100" builtinId="8" hidden="1"/>
    <cellStyle name="Lien hypertexte" xfId="440" builtinId="8" hidden="1"/>
    <cellStyle name="Lien hypertexte" xfId="976" builtinId="8" hidden="1"/>
    <cellStyle name="Lien hypertexte" xfId="538" builtinId="8" hidden="1"/>
    <cellStyle name="Lien hypertexte" xfId="182" builtinId="8" hidden="1"/>
    <cellStyle name="Lien hypertexte" xfId="822" builtinId="8" hidden="1"/>
    <cellStyle name="Lien hypertexte" xfId="512" builtinId="8" hidden="1"/>
    <cellStyle name="Lien hypertexte" xfId="618" builtinId="8" hidden="1"/>
    <cellStyle name="Lien hypertexte" xfId="358" builtinId="8" hidden="1"/>
    <cellStyle name="Lien hypertexte" xfId="772" builtinId="8" hidden="1"/>
    <cellStyle name="Lien hypertexte" xfId="176" builtinId="8" hidden="1"/>
    <cellStyle name="Lien hypertexte" xfId="926" builtinId="8" hidden="1"/>
    <cellStyle name="Lien hypertexte" xfId="104" builtinId="8" hidden="1"/>
    <cellStyle name="Lien hypertexte" xfId="1075" builtinId="8" hidden="1"/>
    <cellStyle name="Lien hypertexte" xfId="568" builtinId="8" hidden="1"/>
    <cellStyle name="Lien hypertexte" xfId="760" builtinId="8" hidden="1"/>
    <cellStyle name="Lien hypertexte" xfId="210" builtinId="8" hidden="1"/>
    <cellStyle name="Lien hypertexte" xfId="766" builtinId="8" hidden="1"/>
    <cellStyle name="Lien hypertexte" xfId="364" builtinId="8" hidden="1"/>
    <cellStyle name="Lien hypertexte" xfId="612" builtinId="8" hidden="1"/>
    <cellStyle name="Lien hypertexte" xfId="518" builtinId="8" hidden="1"/>
    <cellStyle name="Lien hypertexte" xfId="458" builtinId="8" hidden="1"/>
    <cellStyle name="Lien hypertexte" xfId="672" builtinId="8" hidden="1"/>
    <cellStyle name="Lien hypertexte" xfId="464" builtinId="8" hidden="1"/>
    <cellStyle name="Lien hypertexte" xfId="826" builtinId="8" hidden="1"/>
    <cellStyle name="Lien hypertexte" xfId="150" builtinId="8" hidden="1"/>
    <cellStyle name="Lien hypertexte" xfId="980" builtinId="8" hidden="1"/>
    <cellStyle name="Lien hypertexte" xfId="124" builtinId="8" hidden="1"/>
    <cellStyle name="Lien hypertexte" xfId="1020" builtinId="8" hidden="1"/>
    <cellStyle name="Lien hypertexte" xfId="110" builtinId="8" hidden="1"/>
    <cellStyle name="Lien hypertexte" xfId="226" builtinId="8" hidden="1"/>
    <cellStyle name="Lien hypertexte" xfId="930" builtinId="8" hidden="1"/>
    <cellStyle name="Lien hypertexte" xfId="674" builtinId="8" hidden="1"/>
    <cellStyle name="Lien hypertexte" xfId="514" builtinId="8" hidden="1"/>
    <cellStyle name="Lien hypertexte" xfId="558" builtinId="8" hidden="1"/>
    <cellStyle name="Lien hypertexte" xfId="572" builtinId="8" hidden="1"/>
    <cellStyle name="Lien hypertexte" xfId="404" builtinId="8" hidden="1"/>
    <cellStyle name="Lien hypertexte" xfId="726" builtinId="8" hidden="1"/>
    <cellStyle name="Lien hypertexte" xfId="250" builtinId="8" hidden="1"/>
    <cellStyle name="Lien hypertexte" xfId="880" builtinId="8" hidden="1"/>
    <cellStyle name="Lien hypertexte" xfId="312" builtinId="8" hidden="1"/>
    <cellStyle name="Lien hypertexte" xfId="1034" builtinId="8" hidden="1"/>
    <cellStyle name="Lien hypertexte" xfId="58" builtinId="8" hidden="1"/>
    <cellStyle name="Lien hypertexte" xfId="966" builtinId="8" hidden="1"/>
    <cellStyle name="Lien hypertexte" xfId="204" builtinId="8" hidden="1"/>
    <cellStyle name="Lien hypertexte" xfId="812" builtinId="8" hidden="1"/>
    <cellStyle name="Lien hypertexte" xfId="318" builtinId="8" hidden="1"/>
    <cellStyle name="Lien hypertexte" xfId="658" builtinId="8" hidden="1"/>
    <cellStyle name="Lien hypertexte" xfId="984" builtinId="8" hidden="1"/>
    <cellStyle name="Lien hypertexte" xfId="1032" builtinId="8" hidden="1"/>
    <cellStyle name="Lien hypertexte" xfId="626" builtinId="8" hidden="1"/>
    <cellStyle name="Lien hypertexte" xfId="350" builtinId="8" hidden="1"/>
    <cellStyle name="Lien hypertexte" xfId="780" builtinId="8" hidden="1"/>
    <cellStyle name="Lien hypertexte" xfId="184" builtinId="8" hidden="1"/>
    <cellStyle name="Lien hypertexte" xfId="934" builtinId="8" hidden="1"/>
    <cellStyle name="Lien hypertexte" xfId="108" builtinId="8" hidden="1"/>
    <cellStyle name="Lien hypertexte" xfId="1067" builtinId="8" hidden="1"/>
    <cellStyle name="Lien hypertexte" xfId="328" builtinId="8" hidden="1"/>
    <cellStyle name="Lien hypertexte" xfId="912" builtinId="8" hidden="1"/>
    <cellStyle name="Lien hypertexte" xfId="218" builtinId="8" hidden="1"/>
    <cellStyle name="Lien hypertexte" xfId="758" builtinId="8" hidden="1"/>
    <cellStyle name="Lien hypertexte" xfId="372" builtinId="8" hidden="1"/>
    <cellStyle name="Lien hypertexte" xfId="910" builtinId="8" hidden="1"/>
    <cellStyle name="Lien hypertexte" xfId="540" builtinId="8" hidden="1"/>
    <cellStyle name="Lien hypertexte" xfId="860" builtinId="8" hidden="1"/>
    <cellStyle name="Lien hypertexte" xfId="590" builtinId="8" hidden="1"/>
    <cellStyle name="Lien hypertexte" xfId="142" builtinId="8" hidden="1"/>
    <cellStyle name="Lien hypertexte" xfId="206" builtinId="8" hidden="1"/>
    <cellStyle name="Lien hypertexte" xfId="284" builtinId="8" hidden="1"/>
    <cellStyle name="Lien hypertexte" xfId="988" builtinId="8" hidden="1"/>
    <cellStyle name="Lien hypertexte" xfId="116" builtinId="8" hidden="1"/>
    <cellStyle name="Lien hypertexte" xfId="1012" builtinId="8" hidden="1"/>
    <cellStyle name="Lien hypertexte" xfId="118" builtinId="8" hidden="1"/>
    <cellStyle name="Lien hypertexte" xfId="858" builtinId="8" hidden="1"/>
    <cellStyle name="Lien hypertexte" xfId="488" builtinId="8" hidden="1"/>
    <cellStyle name="Lien hypertexte" xfId="704" builtinId="8" hidden="1"/>
    <cellStyle name="Lien hypertexte" xfId="426" builtinId="8" hidden="1"/>
    <cellStyle name="Lien hypertexte" xfId="550" builtinId="8" hidden="1"/>
    <cellStyle name="Lien hypertexte" xfId="580" builtinId="8" hidden="1"/>
    <cellStyle name="Lien hypertexte" xfId="396" builtinId="8" hidden="1"/>
    <cellStyle name="Lien hypertexte" xfId="734" builtinId="8" hidden="1"/>
    <cellStyle name="Lien hypertexte" xfId="242" builtinId="8" hidden="1"/>
    <cellStyle name="Lien hypertexte" xfId="776" builtinId="8" hidden="1"/>
    <cellStyle name="Lien hypertexte" xfId="552" builtinId="8" hidden="1"/>
    <cellStyle name="Lien hypertexte" xfId="1042" builtinId="8" hidden="1"/>
    <cellStyle name="Lien hypertexte" xfId="52" builtinId="8" hidden="1"/>
    <cellStyle name="Lien hypertexte" xfId="958" builtinId="8" hidden="1"/>
    <cellStyle name="Lien hypertexte" xfId="200" builtinId="8" hidden="1"/>
    <cellStyle name="Lien hypertexte" xfId="804" builtinId="8" hidden="1"/>
    <cellStyle name="Lien hypertexte" xfId="326" builtinId="8" hidden="1"/>
    <cellStyle name="Lien hypertexte" xfId="650" builtinId="8" hidden="1"/>
    <cellStyle name="Lien hypertexte" xfId="344" builtinId="8" hidden="1"/>
    <cellStyle name="Lien hypertexte" xfId="336" builtinId="8" hidden="1"/>
    <cellStyle name="Lien hypertexte" xfId="634" builtinId="8" hidden="1"/>
    <cellStyle name="Lien hypertexte" xfId="342" builtinId="8" hidden="1"/>
    <cellStyle name="Lien hypertexte" xfId="788" builtinId="8" hidden="1"/>
    <cellStyle name="Lien hypertexte" xfId="188" builtinId="8" hidden="1"/>
    <cellStyle name="Lien hypertexte" xfId="942" builtinId="8" hidden="1"/>
    <cellStyle name="Lien hypertexte" xfId="94" builtinId="8" hidden="1"/>
    <cellStyle name="Lien hypertexte" xfId="72" builtinId="8" hidden="1"/>
    <cellStyle name="Lien hypertexte" xfId="1059" builtinId="8" hidden="1"/>
    <cellStyle name="Lien hypertexte" xfId="290" builtinId="8" hidden="1"/>
    <cellStyle name="Lien hypertexte" xfId="996" builtinId="8" hidden="1"/>
    <cellStyle name="Lien hypertexte" xfId="646" builtinId="8" hidden="1"/>
    <cellStyle name="Lien hypertexte" xfId="330" builtinId="8" hidden="1"/>
    <cellStyle name="Lien hypertexte" xfId="842" builtinId="8" hidden="1"/>
    <cellStyle name="Lien hypertexte" xfId="800" builtinId="8" hidden="1"/>
    <cellStyle name="Lien hypertexte" xfId="384" builtinId="8" hidden="1"/>
    <cellStyle name="Lien hypertexte" xfId="688" builtinId="8" hidden="1"/>
    <cellStyle name="Lien hypertexte" xfId="954" builtinId="8" hidden="1"/>
    <cellStyle name="Lien hypertexte" xfId="70" builtinId="8" hidden="1"/>
    <cellStyle name="Lien hypertexte" xfId="534" builtinId="8" hidden="1"/>
    <cellStyle name="Lien hypertexte" xfId="1046" builtinId="8" hidden="1"/>
    <cellStyle name="Lien hypertexte" xfId="196" builtinId="8" hidden="1"/>
    <cellStyle name="Lien hypertexte" xfId="380" builtinId="8" hidden="1"/>
    <cellStyle name="Lien hypertexte" xfId="892" builtinId="8" hidden="1"/>
    <cellStyle name="Lien hypertexte" xfId="238" builtinId="8" hidden="1"/>
    <cellStyle name="Lien hypertexte" xfId="642" builtinId="8" hidden="1"/>
    <cellStyle name="Lien hypertexte" xfId="322" builtinId="8" hidden="1"/>
    <cellStyle name="Lien hypertexte" xfId="750" builtinId="8" hidden="1"/>
    <cellStyle name="Lien hypertexte" xfId="596" builtinId="8" hidden="1"/>
    <cellStyle name="Lien hypertexte" xfId="442" builtinId="8" hidden="1"/>
    <cellStyle name="Lien hypertexte" xfId="472" builtinId="8" hidden="1"/>
    <cellStyle name="Lien hypertexte" xfId="134" builtinId="8" hidden="1"/>
    <cellStyle name="Lien hypertexte" xfId="338" builtinId="8" hidden="1"/>
    <cellStyle name="Lien hypertexte" xfId="638" builtinId="8" hidden="1"/>
    <cellStyle name="Lien hypertexte" xfId="1004" builtinId="8" hidden="1"/>
    <cellStyle name="Lien hypertexte" xfId="492" builtinId="8" hidden="1"/>
    <cellStyle name="Lien hypertexte" xfId="112" builtinId="8" hidden="1"/>
    <cellStyle name="Lien hypertexte" xfId="484" builtinId="8" hidden="1"/>
    <cellStyle name="Lien hypertexte" xfId="126" builtinId="8" hidden="1"/>
    <cellStyle name="Lien hypertexte" xfId="840" builtinId="8" hidden="1"/>
    <cellStyle name="Lien hypertexte" xfId="850" builtinId="8" hidden="1"/>
    <cellStyle name="Lien hypertexte" xfId="616" builtinId="8" hidden="1"/>
    <cellStyle name="Lien hypertexte" xfId="664" builtinId="8" hidden="1"/>
    <cellStyle name="Lien hypertexte visité" xfId="323" builtinId="9" hidden="1"/>
    <cellStyle name="Lien hypertexte visité" xfId="573" builtinId="9" hidden="1"/>
    <cellStyle name="Lien hypertexte visité" xfId="765" builtinId="9" hidden="1"/>
    <cellStyle name="Lien hypertexte visité" xfId="805" builtinId="9" hidden="1"/>
    <cellStyle name="Lien hypertexte visité" xfId="983" builtinId="9" hidden="1"/>
    <cellStyle name="Lien hypertexte visité" xfId="523" builtinId="9" hidden="1"/>
    <cellStyle name="Lien hypertexte visité" xfId="1031" builtinId="9" hidden="1"/>
    <cellStyle name="Lien hypertexte visité" xfId="87" builtinId="9" hidden="1"/>
    <cellStyle name="Lien hypertexte visité" xfId="97" builtinId="9" hidden="1"/>
    <cellStyle name="Lien hypertexte visité" xfId="127" builtinId="9" hidden="1"/>
    <cellStyle name="Lien hypertexte visité" xfId="147" builtinId="9" hidden="1"/>
    <cellStyle name="Lien hypertexte visité" xfId="149" builtinId="9" hidden="1"/>
    <cellStyle name="Lien hypertexte visité" xfId="205" builtinId="9" hidden="1"/>
    <cellStyle name="Lien hypertexte visité" xfId="333" builtinId="9" hidden="1"/>
    <cellStyle name="Lien hypertexte visité" xfId="121" builtinId="9" hidden="1"/>
    <cellStyle name="Lien hypertexte visité" xfId="139" builtinId="9" hidden="1"/>
    <cellStyle name="Lien hypertexte visité" xfId="191" builtinId="9" hidden="1"/>
    <cellStyle name="Lien hypertexte visité" xfId="93" builtinId="9" hidden="1"/>
    <cellStyle name="Lien hypertexte visité" xfId="361" builtinId="9" hidden="1"/>
    <cellStyle name="Lien hypertexte visité" xfId="111" builtinId="9" hidden="1"/>
    <cellStyle name="Lien hypertexte visité" xfId="45" builtinId="9" hidden="1"/>
    <cellStyle name="Lien hypertexte visité" xfId="107" builtinId="9" hidden="1"/>
    <cellStyle name="Lien hypertexte visité" xfId="681" builtinId="9" hidden="1"/>
    <cellStyle name="Lien hypertexte visité" xfId="879" builtinId="9" hidden="1"/>
    <cellStyle name="Lien hypertexte visité" xfId="863" builtinId="9" hidden="1"/>
    <cellStyle name="Lien hypertexte visité" xfId="751" builtinId="9" hidden="1"/>
    <cellStyle name="Lien hypertexte visité" xfId="729" builtinId="9" hidden="1"/>
    <cellStyle name="Lien hypertexte visité" xfId="707" builtinId="9" hidden="1"/>
    <cellStyle name="Lien hypertexte visité" xfId="787" builtinId="9" hidden="1"/>
    <cellStyle name="Lien hypertexte visité" xfId="169" builtinId="9" hidden="1"/>
    <cellStyle name="Lien hypertexte visité" xfId="125" builtinId="9" hidden="1"/>
    <cellStyle name="Lien hypertexte visité" xfId="153" builtinId="9" hidden="1"/>
    <cellStyle name="Lien hypertexte visité" xfId="119" builtinId="9" hidden="1"/>
    <cellStyle name="Lien hypertexte visité" xfId="301" builtinId="9" hidden="1"/>
    <cellStyle name="Lien hypertexte visité" xfId="325" builtinId="9" hidden="1"/>
    <cellStyle name="Lien hypertexte visité" xfId="315" builtinId="9" hidden="1"/>
    <cellStyle name="Lien hypertexte visité" xfId="353" builtinId="9" hidden="1"/>
    <cellStyle name="Lien hypertexte visité" xfId="167" builtinId="9" hidden="1"/>
    <cellStyle name="Lien hypertexte visité" xfId="173" builtinId="9" hidden="1"/>
    <cellStyle name="Lien hypertexte visité" xfId="193" builtinId="9" hidden="1"/>
    <cellStyle name="Lien hypertexte visité" xfId="389" builtinId="9" hidden="1"/>
    <cellStyle name="Lien hypertexte visité" xfId="63" builtinId="9" hidden="1"/>
    <cellStyle name="Lien hypertexte visité" xfId="73" builtinId="9" hidden="1"/>
    <cellStyle name="Lien hypertexte visité" xfId="47" builtinId="9" hidden="1"/>
    <cellStyle name="Lien hypertexte visité" xfId="59" builtinId="9" hidden="1"/>
    <cellStyle name="Lien hypertexte visité" xfId="69" builtinId="9" hidden="1"/>
    <cellStyle name="Lien hypertexte visité" xfId="581" builtinId="9" hidden="1"/>
    <cellStyle name="Lien hypertexte visité" xfId="251" builtinId="9" hidden="1"/>
    <cellStyle name="Lien hypertexte visité" xfId="715" builtinId="9" hidden="1"/>
    <cellStyle name="Lien hypertexte visité" xfId="745" builtinId="9" hidden="1"/>
    <cellStyle name="Lien hypertexte visité" xfId="843" builtinId="9" hidden="1"/>
    <cellStyle name="Lien hypertexte visité" xfId="109" builtinId="9" hidden="1"/>
    <cellStyle name="Lien hypertexte visité" xfId="57" builtinId="9" hidden="1"/>
    <cellStyle name="Lien hypertexte visité" xfId="113" builtinId="9" hidden="1"/>
    <cellStyle name="Lien hypertexte visité" xfId="177" builtinId="9" hidden="1"/>
    <cellStyle name="Lien hypertexte visité" xfId="335" builtinId="9" hidden="1"/>
    <cellStyle name="Lien hypertexte visité" xfId="145" builtinId="9" hidden="1"/>
    <cellStyle name="Lien hypertexte visité" xfId="183" builtinId="9" hidden="1"/>
    <cellStyle name="Lien hypertexte visité" xfId="803" builtinId="9" hidden="1"/>
    <cellStyle name="Lien hypertexte visité" xfId="897" builtinId="9" hidden="1"/>
    <cellStyle name="Lien hypertexte visité" xfId="55" builtinId="9" hidden="1"/>
    <cellStyle name="Lien hypertexte visité" xfId="89" builtinId="9" hidden="1"/>
    <cellStyle name="Lien hypertexte visité" xfId="381" builtinId="9" hidden="1"/>
    <cellStyle name="Lien hypertexte visité" xfId="221" builtinId="9" hidden="1"/>
    <cellStyle name="Lien hypertexte visité" xfId="83" builtinId="9" hidden="1"/>
    <cellStyle name="Lien hypertexte visité" xfId="345" builtinId="9" hidden="1"/>
    <cellStyle name="Lien hypertexte visité" xfId="53" builtinId="9" hidden="1"/>
    <cellStyle name="Lien hypertexte visité" xfId="393" builtinId="9" hidden="1"/>
    <cellStyle name="Lien hypertexte visité" xfId="385" builtinId="9" hidden="1"/>
    <cellStyle name="Lien hypertexte visité" xfId="357" builtinId="9" hidden="1"/>
    <cellStyle name="Lien hypertexte visité" xfId="291" builtinId="9" hidden="1"/>
    <cellStyle name="Lien hypertexte visité" xfId="255" builtinId="9" hidden="1"/>
    <cellStyle name="Lien hypertexte visité" xfId="227" builtinId="9" hidden="1"/>
    <cellStyle name="Lien hypertexte visité" xfId="541" builtinId="9" hidden="1"/>
    <cellStyle name="Lien hypertexte visité" xfId="685" builtinId="9" hidden="1"/>
    <cellStyle name="Lien hypertexte visité" xfId="117" builtinId="9" hidden="1"/>
    <cellStyle name="Lien hypertexte visité" xfId="197" builtinId="9" hidden="1"/>
    <cellStyle name="Lien hypertexte visité" xfId="233" builtinId="9" hidden="1"/>
    <cellStyle name="Lien hypertexte visité" xfId="627" builtinId="9" hidden="1"/>
    <cellStyle name="Lien hypertexte visité" xfId="973" builtinId="9" hidden="1"/>
    <cellStyle name="Lien hypertexte visité" xfId="1007" builtinId="9" hidden="1"/>
    <cellStyle name="Lien hypertexte visité" xfId="1003" builtinId="9" hidden="1"/>
    <cellStyle name="Lien hypertexte visité" xfId="1062" builtinId="9" hidden="1"/>
    <cellStyle name="Lien hypertexte visité" xfId="553" builtinId="9" hidden="1"/>
    <cellStyle name="Lien hypertexte visité" xfId="1029" builtinId="9" hidden="1"/>
    <cellStyle name="Lien hypertexte visité" xfId="433" builtinId="9" hidden="1"/>
    <cellStyle name="Lien hypertexte visité" xfId="737" builtinId="9" hidden="1"/>
    <cellStyle name="Lien hypertexte visité" xfId="483" builtinId="9" hidden="1"/>
    <cellStyle name="Lien hypertexte visité" xfId="439" builtinId="9" hidden="1"/>
    <cellStyle name="Lien hypertexte visité" xfId="477" builtinId="9" hidden="1"/>
    <cellStyle name="Lien hypertexte visité" xfId="959" builtinId="9" hidden="1"/>
    <cellStyle name="Lien hypertexte visité" xfId="903" builtinId="9" hidden="1"/>
    <cellStyle name="Lien hypertexte visité" xfId="809" builtinId="9" hidden="1"/>
    <cellStyle name="Lien hypertexte visité" xfId="279" builtinId="9" hidden="1"/>
    <cellStyle name="Lien hypertexte visité" xfId="703" builtinId="9" hidden="1"/>
    <cellStyle name="Lien hypertexte visité" xfId="815" builtinId="9" hidden="1"/>
    <cellStyle name="Lien hypertexte visité" xfId="769" builtinId="9" hidden="1"/>
    <cellStyle name="Lien hypertexte visité" xfId="893" builtinId="9" hidden="1"/>
    <cellStyle name="Lien hypertexte visité" xfId="241" builtinId="9" hidden="1"/>
    <cellStyle name="Lien hypertexte visité" xfId="1013" builtinId="9" hidden="1"/>
    <cellStyle name="Lien hypertexte visité" xfId="223" builtinId="9" hidden="1"/>
    <cellStyle name="Lien hypertexte visité" xfId="501" builtinId="9" hidden="1"/>
    <cellStyle name="Lien hypertexte visité" xfId="1060" builtinId="9" hidden="1"/>
    <cellStyle name="Lien hypertexte visité" xfId="961" builtinId="9" hidden="1"/>
    <cellStyle name="Lien hypertexte visité" xfId="885" builtinId="9" hidden="1"/>
    <cellStyle name="Lien hypertexte visité" xfId="989" builtinId="9" hidden="1"/>
    <cellStyle name="Lien hypertexte visité" xfId="355" builtinId="9" hidden="1"/>
    <cellStyle name="Lien hypertexte visité" xfId="589" builtinId="9" hidden="1"/>
    <cellStyle name="Lien hypertexte visité" xfId="941" builtinId="9" hidden="1"/>
    <cellStyle name="Lien hypertexte visité" xfId="907" builtinId="9" hidden="1"/>
    <cellStyle name="Lien hypertexte visité" xfId="947" builtinId="9" hidden="1"/>
    <cellStyle name="Lien hypertexte visité" xfId="1001" builtinId="9" hidden="1"/>
    <cellStyle name="Lien hypertexte visité" xfId="721" builtinId="9" hidden="1"/>
    <cellStyle name="Lien hypertexte visité" xfId="717" builtinId="9" hidden="1"/>
    <cellStyle name="Lien hypertexte visité" xfId="165" builtinId="9" hidden="1"/>
    <cellStyle name="Lien hypertexte visité" xfId="677" builtinId="9" hidden="1"/>
    <cellStyle name="Lien hypertexte visité" xfId="955" builtinId="9" hidden="1"/>
    <cellStyle name="Lien hypertexte visité" xfId="675" builtinId="9" hidden="1"/>
    <cellStyle name="Lien hypertexte visité" xfId="789" builtinId="9" hidden="1"/>
    <cellStyle name="Lien hypertexte visité" xfId="1025" builtinId="9" hidden="1"/>
    <cellStyle name="Lien hypertexte visité" xfId="257" builtinId="9" hidden="1"/>
    <cellStyle name="Lien hypertexte visité" xfId="711" builtinId="9" hidden="1"/>
    <cellStyle name="Lien hypertexte visité" xfId="837" builtinId="9" hidden="1"/>
    <cellStyle name="Lien hypertexte visité" xfId="619" builtinId="9" hidden="1"/>
    <cellStyle name="Lien hypertexte visité" xfId="841" builtinId="9" hidden="1"/>
    <cellStyle name="Lien hypertexte visité" xfId="179" builtinId="9" hidden="1"/>
    <cellStyle name="Lien hypertexte visité" xfId="297" builtinId="9" hidden="1"/>
    <cellStyle name="Lien hypertexte visité" xfId="285" builtinId="9" hidden="1"/>
    <cellStyle name="Lien hypertexte visité" xfId="253" builtinId="9" hidden="1"/>
    <cellStyle name="Lien hypertexte visité" xfId="135" builtinId="9" hidden="1"/>
    <cellStyle name="Lien hypertexte visité" xfId="161" builtinId="9" hidden="1"/>
    <cellStyle name="Lien hypertexte visité" xfId="371" builtinId="9" hidden="1"/>
    <cellStyle name="Lien hypertexte visité" xfId="237" builtinId="9" hidden="1"/>
    <cellStyle name="Lien hypertexte visité" xfId="49" builtinId="9" hidden="1"/>
    <cellStyle name="Lien hypertexte visité" xfId="71" builtinId="9" hidden="1"/>
    <cellStyle name="Lien hypertexte visité" xfId="101" builtinId="9" hidden="1"/>
    <cellStyle name="Lien hypertexte visité" xfId="461" builtinId="9" hidden="1"/>
    <cellStyle name="Lien hypertexte visité" xfId="653" builtinId="9" hidden="1"/>
    <cellStyle name="Lien hypertexte visité" xfId="701" builtinId="9" hidden="1"/>
    <cellStyle name="Lien hypertexte visité" xfId="199" builtinId="9" hidden="1"/>
    <cellStyle name="Lien hypertexte visité" xfId="115" builtinId="9" hidden="1"/>
    <cellStyle name="Lien hypertexte visité" xfId="913" builtinId="9" hidden="1"/>
    <cellStyle name="Lien hypertexte visité" xfId="713" builtinId="9" hidden="1"/>
    <cellStyle name="Lien hypertexte visité" xfId="857" builtinId="9" hidden="1"/>
    <cellStyle name="Lien hypertexte visité" xfId="569" builtinId="9" hidden="1"/>
    <cellStyle name="Lien hypertexte visité" xfId="419" builtinId="9" hidden="1"/>
    <cellStyle name="Lien hypertexte visité" xfId="441" builtinId="9" hidden="1"/>
    <cellStyle name="Lien hypertexte visité" xfId="459" builtinId="9" hidden="1"/>
    <cellStyle name="Lien hypertexte visité" xfId="585" builtinId="9" hidden="1"/>
    <cellStyle name="Lien hypertexte visité" xfId="539" builtinId="9" hidden="1"/>
    <cellStyle name="Lien hypertexte visité" xfId="527" builtinId="9" hidden="1"/>
    <cellStyle name="Lien hypertexte visité" xfId="225" builtinId="9" hidden="1"/>
    <cellStyle name="Lien hypertexte visité" xfId="215" builtinId="9" hidden="1"/>
    <cellStyle name="Lien hypertexte visité" xfId="485" builtinId="9" hidden="1"/>
    <cellStyle name="Lien hypertexte visité" xfId="709" builtinId="9" hidden="1"/>
    <cellStyle name="Lien hypertexte visité" xfId="773" builtinId="9" hidden="1"/>
    <cellStyle name="Lien hypertexte visité" xfId="869" builtinId="9" hidden="1"/>
    <cellStyle name="Lien hypertexte visité" xfId="1051" builtinId="9" hidden="1"/>
    <cellStyle name="Lien hypertexte visité" xfId="1009" builtinId="9" hidden="1"/>
    <cellStyle name="Lien hypertexte visité" xfId="977" builtinId="9" hidden="1"/>
    <cellStyle name="Lien hypertexte visité" xfId="935" builtinId="9" hidden="1"/>
    <cellStyle name="Lien hypertexte visité" xfId="631" builtinId="9" hidden="1"/>
    <cellStyle name="Lien hypertexte visité" xfId="641" builtinId="9" hidden="1"/>
    <cellStyle name="Lien hypertexte visité" xfId="659" builtinId="9" hidden="1"/>
    <cellStyle name="Lien hypertexte visité" xfId="665" builtinId="9" hidden="1"/>
    <cellStyle name="Lien hypertexte visité" xfId="683" builtinId="9" hidden="1"/>
    <cellStyle name="Lien hypertexte visité" xfId="697" builtinId="9" hidden="1"/>
    <cellStyle name="Lien hypertexte visité" xfId="719" builtinId="9" hidden="1"/>
    <cellStyle name="Lien hypertexte visité" xfId="727" builtinId="9" hidden="1"/>
    <cellStyle name="Lien hypertexte visité" xfId="743" builtinId="9" hidden="1"/>
    <cellStyle name="Lien hypertexte visité" xfId="755" builtinId="9" hidden="1"/>
    <cellStyle name="Lien hypertexte visité" xfId="763" builtinId="9" hidden="1"/>
    <cellStyle name="Lien hypertexte visité" xfId="793" builtinId="9" hidden="1"/>
    <cellStyle name="Lien hypertexte visité" xfId="801" builtinId="9" hidden="1"/>
    <cellStyle name="Lien hypertexte visité" xfId="807" builtinId="9" hidden="1"/>
    <cellStyle name="Lien hypertexte visité" xfId="831" builtinId="9" hidden="1"/>
    <cellStyle name="Lien hypertexte visité" xfId="835" builtinId="9" hidden="1"/>
    <cellStyle name="Lien hypertexte visité" xfId="851" builtinId="9" hidden="1"/>
    <cellStyle name="Lien hypertexte visité" xfId="887" builtinId="9" hidden="1"/>
    <cellStyle name="Lien hypertexte visité" xfId="889" builtinId="9" hidden="1"/>
    <cellStyle name="Lien hypertexte visité" xfId="891" builtinId="9" hidden="1"/>
    <cellStyle name="Lien hypertexte visité" xfId="867" builtinId="9" hidden="1"/>
    <cellStyle name="Lien hypertexte visité" xfId="855" builtinId="9" hidden="1"/>
    <cellStyle name="Lien hypertexte visité" xfId="783" builtinId="9" hidden="1"/>
    <cellStyle name="Lien hypertexte visité" xfId="633" builtinId="9" hidden="1"/>
    <cellStyle name="Lien hypertexte visité" xfId="965" builtinId="9" hidden="1"/>
    <cellStyle name="Lien hypertexte visité" xfId="261" builtinId="9" hidden="1"/>
    <cellStyle name="Lien hypertexte visité" xfId="307" builtinId="9" hidden="1"/>
    <cellStyle name="Lien hypertexte visité" xfId="779" builtinId="9" hidden="1"/>
    <cellStyle name="Lien hypertexte visité" xfId="181" builtinId="9" hidden="1"/>
    <cellStyle name="Lien hypertexte visité" xfId="1049" builtinId="9" hidden="1"/>
    <cellStyle name="Lien hypertexte visité" xfId="105" builtinId="9" hidden="1"/>
    <cellStyle name="Lien hypertexte visité" xfId="603" builtinId="9" hidden="1"/>
    <cellStyle name="Lien hypertexte visité" xfId="467" builtinId="9" hidden="1"/>
    <cellStyle name="Lien hypertexte visité" xfId="481" builtinId="9" hidden="1"/>
    <cellStyle name="Lien hypertexte visité" xfId="521" builtinId="9" hidden="1"/>
    <cellStyle name="Lien hypertexte visité" xfId="543" builtinId="9" hidden="1"/>
    <cellStyle name="Lien hypertexte visité" xfId="547" builtinId="9" hidden="1"/>
    <cellStyle name="Lien hypertexte visité" xfId="551" builtinId="9" hidden="1"/>
    <cellStyle name="Lien hypertexte visité" xfId="625" builtinId="9" hidden="1"/>
    <cellStyle name="Lien hypertexte visité" xfId="775" builtinId="9" hidden="1"/>
    <cellStyle name="Lien hypertexte visité" xfId="795" builtinId="9" hidden="1"/>
    <cellStyle name="Lien hypertexte visité" xfId="513" builtinId="9" hidden="1"/>
    <cellStyle name="Lien hypertexte visité" xfId="537" builtinId="9" hidden="1"/>
    <cellStyle name="Lien hypertexte visité" xfId="515" builtinId="9" hidden="1"/>
    <cellStyle name="Lien hypertexte visité" xfId="607" builtinId="9" hidden="1"/>
    <cellStyle name="Lien hypertexte visité" xfId="475" builtinId="9" hidden="1"/>
    <cellStyle name="Lien hypertexte visité" xfId="833" builtinId="9" hidden="1"/>
    <cellStyle name="Lien hypertexte visité" xfId="535" builtinId="9" hidden="1"/>
    <cellStyle name="Lien hypertexte visité" xfId="499" builtinId="9" hidden="1"/>
    <cellStyle name="Lien hypertexte visité" xfId="411" builtinId="9" hidden="1"/>
    <cellStyle name="Lien hypertexte visité" xfId="495" builtinId="9" hidden="1"/>
    <cellStyle name="Lien hypertexte visité" xfId="365" builtinId="9" hidden="1"/>
    <cellStyle name="Lien hypertexte visité" xfId="533" builtinId="9" hidden="1"/>
    <cellStyle name="Lien hypertexte visité" xfId="391" builtinId="9" hidden="1"/>
    <cellStyle name="Lien hypertexte visité" xfId="373" builtinId="9" hidden="1"/>
    <cellStyle name="Lien hypertexte visité" xfId="329" builtinId="9" hidden="1"/>
    <cellStyle name="Lien hypertexte visité" xfId="245" builtinId="9" hidden="1"/>
    <cellStyle name="Lien hypertexte visité" xfId="219" builtinId="9" hidden="1"/>
    <cellStyle name="Lien hypertexte visité" xfId="429" builtinId="9" hidden="1"/>
    <cellStyle name="Lien hypertexte visité" xfId="629" builtinId="9" hidden="1"/>
    <cellStyle name="Lien hypertexte visité" xfId="287" builtinId="9" hidden="1"/>
    <cellStyle name="Lien hypertexte visité" xfId="577" builtinId="9" hidden="1"/>
    <cellStyle name="Lien hypertexte visité" xfId="519" builtinId="9" hidden="1"/>
    <cellStyle name="Lien hypertexte visité" xfId="601" builtinId="9" hidden="1"/>
    <cellStyle name="Lien hypertexte visité" xfId="555" builtinId="9" hidden="1"/>
    <cellStyle name="Lien hypertexte visité" xfId="511" builtinId="9" hidden="1"/>
    <cellStyle name="Lien hypertexte visité" xfId="753" builtinId="9" hidden="1"/>
    <cellStyle name="Lien hypertexte visité" xfId="883" builtinId="9" hidden="1"/>
    <cellStyle name="Lien hypertexte visité" xfId="785" builtinId="9" hidden="1"/>
    <cellStyle name="Lien hypertexte visité" xfId="771" builtinId="9" hidden="1"/>
    <cellStyle name="Lien hypertexte visité" xfId="823" builtinId="9" hidden="1"/>
    <cellStyle name="Lien hypertexte visité" xfId="563" builtinId="9" hidden="1"/>
    <cellStyle name="Lien hypertexte visité" xfId="575" builtinId="9" hidden="1"/>
    <cellStyle name="Lien hypertexte visité" xfId="583" builtinId="9" hidden="1"/>
    <cellStyle name="Lien hypertexte visité" xfId="609" builtinId="9" hidden="1"/>
    <cellStyle name="Lien hypertexte visité" xfId="611" builtinId="9" hidden="1"/>
    <cellStyle name="Lien hypertexte visité" xfId="871" builtinId="9" hidden="1"/>
    <cellStyle name="Lien hypertexte visité" xfId="435" builtinId="9" hidden="1"/>
    <cellStyle name="Lien hypertexte visité" xfId="449" builtinId="9" hidden="1"/>
    <cellStyle name="Lien hypertexte visité" xfId="451" builtinId="9" hidden="1"/>
    <cellStyle name="Lien hypertexte visité" xfId="415" builtinId="9" hidden="1"/>
    <cellStyle name="Lien hypertexte visité" xfId="431" builtinId="9" hidden="1"/>
    <cellStyle name="Lien hypertexte visité" xfId="443" builtinId="9" hidden="1"/>
    <cellStyle name="Lien hypertexte visité" xfId="91" builtinId="9" hidden="1"/>
    <cellStyle name="Lien hypertexte visité" xfId="933" builtinId="9" hidden="1"/>
    <cellStyle name="Lien hypertexte visité" xfId="687" builtinId="9" hidden="1"/>
    <cellStyle name="Lien hypertexte visité" xfId="203" builtinId="9" hidden="1"/>
    <cellStyle name="Lien hypertexte visité" xfId="661" builtinId="9" hidden="1"/>
    <cellStyle name="Lien hypertexte visité" xfId="239" builtinId="9" hidden="1"/>
    <cellStyle name="Lien hypertexte visité" xfId="351" builtinId="9" hidden="1"/>
    <cellStyle name="Lien hypertexte visité" xfId="497" builtinId="9" hidden="1"/>
    <cellStyle name="Lien hypertexte visité" xfId="479" builtinId="9" hidden="1"/>
    <cellStyle name="Lien hypertexte visité" xfId="427" builtinId="9" hidden="1"/>
    <cellStyle name="Lien hypertexte visité" xfId="503" builtinId="9" hidden="1"/>
    <cellStyle name="Lien hypertexte visité" xfId="587" builtinId="9" hidden="1"/>
    <cellStyle name="Lien hypertexte visité" xfId="465" builtinId="9" hidden="1"/>
    <cellStyle name="Lien hypertexte visité" xfId="799" builtinId="9" hidden="1"/>
    <cellStyle name="Lien hypertexte visité" xfId="545" builtinId="9" hidden="1"/>
    <cellStyle name="Lien hypertexte visité" xfId="595" builtinId="9" hidden="1"/>
    <cellStyle name="Lien hypertexte visité" xfId="565" builtinId="9" hidden="1"/>
    <cellStyle name="Lien hypertexte visité" xfId="305" builtinId="9" hidden="1"/>
    <cellStyle name="Lien hypertexte visité" xfId="397" builtinId="9" hidden="1"/>
    <cellStyle name="Lien hypertexte visité" xfId="425" builtinId="9" hidden="1"/>
    <cellStyle name="Lien hypertexte visité" xfId="895" builtinId="9" hidden="1"/>
    <cellStyle name="Lien hypertexte visité" xfId="471" builtinId="9" hidden="1"/>
    <cellStyle name="Lien hypertexte visité" xfId="859" builtinId="9" hidden="1"/>
    <cellStyle name="Lien hypertexte visité" xfId="647" builtinId="9" hidden="1"/>
    <cellStyle name="Lien hypertexte visité" xfId="529" builtinId="9" hidden="1"/>
    <cellStyle name="Lien hypertexte visité" xfId="463" builtinId="9" hidden="1"/>
    <cellStyle name="Lien hypertexte visité" xfId="811" builtinId="9" hidden="1"/>
    <cellStyle name="Lien hypertexte visité" xfId="423" builtinId="9" hidden="1"/>
    <cellStyle name="Lien hypertexte visité" xfId="705" builtinId="9" hidden="1"/>
    <cellStyle name="Lien hypertexte visité" xfId="875" builtinId="9" hidden="1"/>
    <cellStyle name="Lien hypertexte visité" xfId="865" builtinId="9" hidden="1"/>
    <cellStyle name="Lien hypertexte visité" xfId="827" builtinId="9" hidden="1"/>
    <cellStyle name="Lien hypertexte visité" xfId="777" builtinId="9" hidden="1"/>
    <cellStyle name="Lien hypertexte visité" xfId="739" builtinId="9" hidden="1"/>
    <cellStyle name="Lien hypertexte visité" xfId="691" builtinId="9" hidden="1"/>
    <cellStyle name="Lien hypertexte visité" xfId="655" builtinId="9" hidden="1"/>
    <cellStyle name="Lien hypertexte visité" xfId="945" builtinId="9" hidden="1"/>
    <cellStyle name="Lien hypertexte visité" xfId="1074" builtinId="9" hidden="1"/>
    <cellStyle name="Lien hypertexte visité" xfId="517" builtinId="9" hidden="1"/>
    <cellStyle name="Lien hypertexte visité" xfId="507" builtinId="9" hidden="1"/>
    <cellStyle name="Lien hypertexte visité" xfId="599" builtinId="9" hidden="1"/>
    <cellStyle name="Lien hypertexte visité" xfId="615" builtinId="9" hidden="1"/>
    <cellStyle name="Lien hypertexte visité" xfId="663" builtinId="9" hidden="1"/>
    <cellStyle name="Lien hypertexte visité" xfId="749" builtinId="9" hidden="1"/>
    <cellStyle name="Lien hypertexte visité" xfId="213" builtinId="9" hidden="1"/>
    <cellStyle name="Lien hypertexte visité" xfId="171" builtinId="9" hidden="1"/>
    <cellStyle name="Lien hypertexte visité" xfId="79" builtinId="9" hidden="1"/>
    <cellStyle name="Lien hypertexte visité" xfId="157" builtinId="9" hidden="1"/>
    <cellStyle name="Lien hypertexte visité" xfId="767" builtinId="9" hidden="1"/>
    <cellStyle name="Lien hypertexte visité" xfId="77" builtinId="9" hidden="1"/>
    <cellStyle name="Lien hypertexte visité" xfId="1045" builtinId="9" hidden="1"/>
    <cellStyle name="Lien hypertexte visité" xfId="103" builtinId="9" hidden="1"/>
    <cellStyle name="Lien hypertexte visité" xfId="817" builtinId="9" hidden="1"/>
    <cellStyle name="Lien hypertexte visité" xfId="929" builtinId="9" hidden="1"/>
    <cellStyle name="Lien hypertexte visité" xfId="229" builtinId="9" hidden="1"/>
    <cellStyle name="Lien hypertexte visité" xfId="995" builtinId="9" hidden="1"/>
    <cellStyle name="Lien hypertexte visité" xfId="1021" builtinId="9" hidden="1"/>
    <cellStyle name="Lien hypertexte visité" xfId="937" builtinId="9" hidden="1"/>
    <cellStyle name="Lien hypertexte visité" xfId="987" builtinId="9" hidden="1"/>
    <cellStyle name="Lien hypertexte visité" xfId="155" builtinId="9" hidden="1"/>
    <cellStyle name="Lien hypertexte visité" xfId="559" builtinId="9" hidden="1"/>
    <cellStyle name="Lien hypertexte visité" xfId="349" builtinId="9" hidden="1"/>
    <cellStyle name="Lien hypertexte visité" xfId="311" builtinId="9" hidden="1"/>
    <cellStyle name="Lien hypertexte visité" xfId="723" builtinId="9" hidden="1"/>
    <cellStyle name="Lien hypertexte visité" xfId="185" builtinId="9" hidden="1"/>
    <cellStyle name="Lien hypertexte visité" xfId="445" builtinId="9" hidden="1"/>
    <cellStyle name="Lien hypertexte visité" xfId="319" builtinId="9" hidden="1"/>
    <cellStyle name="Lien hypertexte visité" xfId="265" builtinId="9" hidden="1"/>
    <cellStyle name="Lien hypertexte visité" xfId="133" builtinId="9" hidden="1"/>
    <cellStyle name="Lien hypertexte visité" xfId="407" builtinId="9" hidden="1"/>
    <cellStyle name="Lien hypertexte visité" xfId="673" builtinId="9" hidden="1"/>
    <cellStyle name="Lien hypertexte visité" xfId="85" builtinId="9" hidden="1"/>
    <cellStyle name="Lien hypertexte visité" xfId="95" builtinId="9" hidden="1"/>
    <cellStyle name="Lien hypertexte visité" xfId="649" builtinId="9" hidden="1"/>
    <cellStyle name="Lien hypertexte visité" xfId="1019" builtinId="9" hidden="1"/>
    <cellStyle name="Lien hypertexte visité" xfId="75" builtinId="9" hidden="1"/>
    <cellStyle name="Lien hypertexte visité" xfId="195" builtinId="9" hidden="1"/>
    <cellStyle name="Lien hypertexte visité" xfId="159" builtinId="9" hidden="1"/>
    <cellStyle name="Lien hypertexte visité" xfId="399" builtinId="9" hidden="1"/>
    <cellStyle name="Lien hypertexte visité" xfId="187" builtinId="9" hidden="1"/>
    <cellStyle name="Lien hypertexte visité" xfId="657" builtinId="9" hidden="1"/>
    <cellStyle name="Lien hypertexte visité" xfId="825" builtinId="9" hidden="1"/>
    <cellStyle name="Lien hypertexte visité" xfId="901" builtinId="9" hidden="1"/>
    <cellStyle name="Lien hypertexte visité" xfId="137" builtinId="9" hidden="1"/>
    <cellStyle name="Lien hypertexte visité" xfId="123" builtinId="9" hidden="1"/>
    <cellStyle name="Lien hypertexte visité" xfId="317" builtinId="9" hidden="1"/>
    <cellStyle name="Lien hypertexte visité" xfId="143" builtinId="9" hidden="1"/>
    <cellStyle name="Lien hypertexte visité" xfId="189" builtinId="9" hidden="1"/>
    <cellStyle name="Lien hypertexte visité" xfId="321" builtinId="9" hidden="1"/>
    <cellStyle name="Lien hypertexte visité" xfId="211" builtinId="9" hidden="1"/>
    <cellStyle name="Lien hypertexte visité" xfId="207" builtinId="9" hidden="1"/>
    <cellStyle name="Lien hypertexte visité" xfId="571" builtinId="9" hidden="1"/>
    <cellStyle name="Lien hypertexte visité" xfId="489" builtinId="9" hidden="1"/>
    <cellStyle name="Lien hypertexte visité" xfId="549" builtinId="9" hidden="1"/>
    <cellStyle name="Lien hypertexte visité" xfId="151" builtinId="9" hidden="1"/>
    <cellStyle name="Lien hypertexte visité" xfId="557" builtinId="9" hidden="1"/>
    <cellStyle name="Lien hypertexte visité" xfId="61" builtinId="9" hidden="1"/>
    <cellStyle name="Lien hypertexte visité" xfId="289" builtinId="9" hidden="1"/>
    <cellStyle name="Lien hypertexte visité" xfId="99" builtinId="9" hidden="1"/>
    <cellStyle name="Lien hypertexte visité" xfId="695" builtinId="9" hidden="1"/>
    <cellStyle name="Lien hypertexte visité" xfId="455" builtinId="9" hidden="1"/>
    <cellStyle name="Lien hypertexte visité" xfId="413" builtinId="9" hidden="1"/>
    <cellStyle name="Lien hypertexte visité" xfId="343" builtinId="9" hidden="1"/>
    <cellStyle name="Lien hypertexte visité" xfId="781" builtinId="9" hidden="1"/>
    <cellStyle name="Lien hypertexte visité" xfId="263" builtinId="9" hidden="1"/>
    <cellStyle name="Lien hypertexte visité" xfId="347" builtinId="9" hidden="1"/>
    <cellStyle name="Lien hypertexte visité" xfId="591" builtinId="9" hidden="1"/>
    <cellStyle name="Lien hypertexte visité" xfId="747" builtinId="9" hidden="1"/>
    <cellStyle name="Lien hypertexte visité" xfId="561" builtinId="9" hidden="1"/>
    <cellStyle name="Lien hypertexte visité" xfId="731" builtinId="9" hidden="1"/>
    <cellStyle name="Lien hypertexte visité" xfId="689" builtinId="9" hidden="1"/>
    <cellStyle name="Lien hypertexte visité" xfId="531" builtinId="9" hidden="1"/>
    <cellStyle name="Lien hypertexte visité" xfId="457" builtinId="9" hidden="1"/>
    <cellStyle name="Lien hypertexte visité" xfId="567" builtinId="9" hidden="1"/>
    <cellStyle name="Lien hypertexte visité" xfId="847" builtinId="9" hidden="1"/>
    <cellStyle name="Lien hypertexte visité" xfId="667" builtinId="9" hidden="1"/>
    <cellStyle name="Lien hypertexte visité" xfId="579" builtinId="9" hidden="1"/>
    <cellStyle name="Lien hypertexte visité" xfId="417" builtinId="9" hidden="1"/>
    <cellStyle name="Lien hypertexte visité" xfId="447" builtinId="9" hidden="1"/>
    <cellStyle name="Lien hypertexte visité" xfId="487" builtinId="9" hidden="1"/>
    <cellStyle name="Lien hypertexte visité" xfId="635" builtinId="9" hidden="1"/>
    <cellStyle name="Lien hypertexte visité" xfId="967" builtinId="9" hidden="1"/>
    <cellStyle name="Lien hypertexte visité" xfId="645" builtinId="9" hidden="1"/>
    <cellStyle name="Lien hypertexte visité" xfId="453" builtinId="9" hidden="1"/>
    <cellStyle name="Lien hypertexte visité" xfId="243" builtinId="9" hidden="1"/>
    <cellStyle name="Lien hypertexte visité" xfId="617" builtinId="9" hidden="1"/>
    <cellStyle name="Lien hypertexte visité" xfId="505" builtinId="9" hidden="1"/>
    <cellStyle name="Lien hypertexte visité" xfId="269" builtinId="9" hidden="1"/>
    <cellStyle name="Lien hypertexte visité" xfId="605" builtinId="9" hidden="1"/>
    <cellStyle name="Lien hypertexte visité" xfId="201" builtinId="9" hidden="1"/>
    <cellStyle name="Lien hypertexte visité" xfId="367" builtinId="9" hidden="1"/>
    <cellStyle name="Lien hypertexte visité" xfId="981" builtinId="9" hidden="1"/>
    <cellStyle name="Lien hypertexte visité" xfId="797" builtinId="9" hidden="1"/>
    <cellStyle name="Lien hypertexte visité" xfId="911" builtinId="9" hidden="1"/>
    <cellStyle name="Lien hypertexte visité" xfId="939" builtinId="9" hidden="1"/>
    <cellStyle name="Lien hypertexte visité" xfId="963" builtinId="9" hidden="1"/>
    <cellStyle name="Lien hypertexte visité" xfId="861" builtinId="9" hidden="1"/>
    <cellStyle name="Lien hypertexte visité" xfId="917" builtinId="9" hidden="1"/>
    <cellStyle name="Lien hypertexte visité" xfId="1072" builtinId="9" hidden="1"/>
    <cellStyle name="Lien hypertexte visité" xfId="1055" builtinId="9" hidden="1"/>
    <cellStyle name="Lien hypertexte visité" xfId="1027" builtinId="9" hidden="1"/>
    <cellStyle name="Lien hypertexte visité" xfId="651" builtinId="9" hidden="1"/>
    <cellStyle name="Lien hypertexte visité" xfId="639" builtinId="9" hidden="1"/>
    <cellStyle name="Lien hypertexte visité" xfId="999" builtinId="9" hidden="1"/>
    <cellStyle name="Lien hypertexte visité" xfId="1041" builtinId="9" hidden="1"/>
    <cellStyle name="Lien hypertexte visité" xfId="421" builtinId="9" hidden="1"/>
    <cellStyle name="Lien hypertexte visité" xfId="271" builtinId="9" hidden="1"/>
    <cellStyle name="Lien hypertexte visité" xfId="379" builtinId="9" hidden="1"/>
    <cellStyle name="Lien hypertexte visité" xfId="51" builtinId="9" hidden="1"/>
    <cellStyle name="Lien hypertexte visité" xfId="67" builtinId="9" hidden="1"/>
    <cellStyle name="Lien hypertexte visité" xfId="81" builtinId="9" hidden="1"/>
    <cellStyle name="Lien hypertexte visité" xfId="175" builtinId="9" hidden="1"/>
    <cellStyle name="Lien hypertexte visité" xfId="141" builtinId="9" hidden="1"/>
    <cellStyle name="Lien hypertexte visité" xfId="131" builtinId="9" hidden="1"/>
    <cellStyle name="Lien hypertexte visité" xfId="733" builtinId="9" hidden="1"/>
    <cellStyle name="Lien hypertexte visité" xfId="693" builtinId="9" hidden="1"/>
    <cellStyle name="Lien hypertexte visité" xfId="637" builtinId="9" hidden="1"/>
    <cellStyle name="Lien hypertexte visité" xfId="621" builtinId="9" hidden="1"/>
    <cellStyle name="Lien hypertexte visité" xfId="597" builtinId="9" hidden="1"/>
    <cellStyle name="Lien hypertexte visité" xfId="525" builtinId="9" hidden="1"/>
    <cellStyle name="Lien hypertexte visité" xfId="493" builtinId="9" hidden="1"/>
    <cellStyle name="Lien hypertexte visité" xfId="469" builtinId="9" hidden="1"/>
    <cellStyle name="Lien hypertexte visité" xfId="209" builtinId="9" hidden="1"/>
    <cellStyle name="Lien hypertexte visité" xfId="217" builtinId="9" hidden="1"/>
    <cellStyle name="Lien hypertexte visité" xfId="231" builtinId="9" hidden="1"/>
    <cellStyle name="Lien hypertexte visité" xfId="235" builtinId="9" hidden="1"/>
    <cellStyle name="Lien hypertexte visité" xfId="249" builtinId="9" hidden="1"/>
    <cellStyle name="Lien hypertexte visité" xfId="259" builtinId="9" hidden="1"/>
    <cellStyle name="Lien hypertexte visité" xfId="275" builtinId="9" hidden="1"/>
    <cellStyle name="Lien hypertexte visité" xfId="293" builtinId="9" hidden="1"/>
    <cellStyle name="Lien hypertexte visité" xfId="303" builtinId="9" hidden="1"/>
    <cellStyle name="Lien hypertexte visité" xfId="309" builtinId="9" hidden="1"/>
    <cellStyle name="Lien hypertexte visité" xfId="331" builtinId="9" hidden="1"/>
    <cellStyle name="Lien hypertexte visité" xfId="337" builtinId="9" hidden="1"/>
    <cellStyle name="Lien hypertexte visité" xfId="341" builtinId="9" hidden="1"/>
    <cellStyle name="Lien hypertexte visité" xfId="359" builtinId="9" hidden="1"/>
    <cellStyle name="Lien hypertexte visité" xfId="375" builtinId="9" hidden="1"/>
    <cellStyle name="Lien hypertexte visité" xfId="401" builtinId="9" hidden="1"/>
    <cellStyle name="Lien hypertexte visité" xfId="403" builtinId="9" hidden="1"/>
    <cellStyle name="Lien hypertexte visité" xfId="405" builtinId="9" hidden="1"/>
    <cellStyle name="Lien hypertexte visité" xfId="387" builtinId="9" hidden="1"/>
    <cellStyle name="Lien hypertexte visité" xfId="377" builtinId="9" hidden="1"/>
    <cellStyle name="Lien hypertexte visité" xfId="363" builtinId="9" hidden="1"/>
    <cellStyle name="Lien hypertexte visité" xfId="281" builtinId="9" hidden="1"/>
    <cellStyle name="Lien hypertexte visité" xfId="437" builtinId="9" hidden="1"/>
    <cellStyle name="Lien hypertexte visité" xfId="725" builtinId="9" hidden="1"/>
    <cellStyle name="Lien hypertexte visité" xfId="163" builtinId="9" hidden="1"/>
    <cellStyle name="Lien hypertexte visité" xfId="699" builtinId="9" hidden="1"/>
    <cellStyle name="Lien hypertexte visité" xfId="915" builtinId="9" hidden="1"/>
    <cellStyle name="Lien hypertexte visité" xfId="761" builtinId="9" hidden="1"/>
    <cellStyle name="Lien hypertexte visité" xfId="277" builtinId="9" hidden="1"/>
    <cellStyle name="Lien hypertexte visité" xfId="593" builtinId="9" hidden="1"/>
    <cellStyle name="Lien hypertexte visité" xfId="313" builtinId="9" hidden="1"/>
    <cellStyle name="Lien hypertexte visité" xfId="65" builtinId="9" hidden="1"/>
    <cellStyle name="Lien hypertexte visité" xfId="491" builtinId="9" hidden="1"/>
    <cellStyle name="Lien hypertexte visité" xfId="845" builtinId="9" hidden="1"/>
    <cellStyle name="Lien hypertexte visité" xfId="969" builtinId="9" hidden="1"/>
    <cellStyle name="Lien hypertexte visité" xfId="975" builtinId="9" hidden="1"/>
    <cellStyle name="Lien hypertexte visité" xfId="993" builtinId="9" hidden="1"/>
    <cellStyle name="Lien hypertexte visité" xfId="1047" builtinId="9" hidden="1"/>
    <cellStyle name="Lien hypertexte visité" xfId="1057" builtinId="9" hidden="1"/>
    <cellStyle name="Lien hypertexte visité" xfId="1076" builtinId="9" hidden="1"/>
    <cellStyle name="Lien hypertexte visité" xfId="1070" builtinId="9" hidden="1"/>
    <cellStyle name="Lien hypertexte visité" xfId="1053" builtinId="9" hidden="1"/>
    <cellStyle name="Lien hypertexte visité" xfId="669" builtinId="9" hidden="1"/>
    <cellStyle name="Lien hypertexte visité" xfId="757" builtinId="9" hidden="1"/>
    <cellStyle name="Lien hypertexte visité" xfId="273" builtinId="9" hidden="1"/>
    <cellStyle name="Lien hypertexte visité" xfId="295" builtinId="9" hidden="1"/>
    <cellStyle name="Lien hypertexte visité" xfId="369" builtinId="9" hidden="1"/>
    <cellStyle name="Lien hypertexte visité" xfId="1035" builtinId="9" hidden="1"/>
    <cellStyle name="Lien hypertexte visité" xfId="1068" builtinId="9" hidden="1"/>
    <cellStyle name="Lien hypertexte visité" xfId="1039" builtinId="9" hidden="1"/>
    <cellStyle name="Lien hypertexte visité" xfId="979" builtinId="9" hidden="1"/>
    <cellStyle name="Lien hypertexte visité" xfId="829" builtinId="9" hidden="1"/>
    <cellStyle name="Lien hypertexte visité" xfId="985" builtinId="9" hidden="1"/>
    <cellStyle name="Lien hypertexte visité" xfId="339" builtinId="9" hidden="1"/>
    <cellStyle name="Lien hypertexte visité" xfId="409" builtinId="9" hidden="1"/>
    <cellStyle name="Lien hypertexte visité" xfId="1066" builtinId="9" hidden="1"/>
    <cellStyle name="Lien hypertexte visité" xfId="1017" builtinId="9" hidden="1"/>
    <cellStyle name="Lien hypertexte visité" xfId="899" builtinId="9" hidden="1"/>
    <cellStyle name="Lien hypertexte visité" xfId="919" builtinId="9" hidden="1"/>
    <cellStyle name="Lien hypertexte visité" xfId="1011" builtinId="9" hidden="1"/>
    <cellStyle name="Lien hypertexte visité" xfId="839" builtinId="9" hidden="1"/>
    <cellStyle name="Lien hypertexte visité" xfId="1064" builtinId="9" hidden="1"/>
    <cellStyle name="Lien hypertexte visité" xfId="881" builtinId="9" hidden="1"/>
    <cellStyle name="Lien hypertexte visité" xfId="873" builtinId="9" hidden="1"/>
    <cellStyle name="Lien hypertexte visité" xfId="849" builtinId="9" hidden="1"/>
    <cellStyle name="Lien hypertexte visité" xfId="791" builtinId="9" hidden="1"/>
    <cellStyle name="Lien hypertexte visité" xfId="759" builtinId="9" hidden="1"/>
    <cellStyle name="Lien hypertexte visité" xfId="679" builtinId="9" hidden="1"/>
    <cellStyle name="Lien hypertexte visité" xfId="643" builtinId="9" hidden="1"/>
    <cellStyle name="Lien hypertexte visité" xfId="923" builtinId="9" hidden="1"/>
    <cellStyle name="Lien hypertexte visité" xfId="997" builtinId="9" hidden="1"/>
    <cellStyle name="Lien hypertexte visité" xfId="741" builtinId="9" hidden="1"/>
    <cellStyle name="Lien hypertexte visité" xfId="735" builtinId="9" hidden="1"/>
    <cellStyle name="Lien hypertexte visité" xfId="949" builtinId="9" hidden="1"/>
    <cellStyle name="Lien hypertexte visité" xfId="877" builtinId="9" hidden="1"/>
    <cellStyle name="Lien hypertexte visité" xfId="1043" builtinId="9" hidden="1"/>
    <cellStyle name="Lien hypertexte visité" xfId="853" builtinId="9" hidden="1"/>
    <cellStyle name="Lien hypertexte visité" xfId="1037" builtinId="9" hidden="1"/>
    <cellStyle name="Lien hypertexte visité" xfId="1078" builtinId="9" hidden="1"/>
    <cellStyle name="Lien hypertexte visité" xfId="1033" builtinId="9" hidden="1"/>
    <cellStyle name="Lien hypertexte visité" xfId="247" builtinId="9" hidden="1"/>
    <cellStyle name="Lien hypertexte visité" xfId="395" builtinId="9" hidden="1"/>
    <cellStyle name="Lien hypertexte visité" xfId="299" builtinId="9" hidden="1"/>
    <cellStyle name="Lien hypertexte visité" xfId="283" builtinId="9" hidden="1"/>
    <cellStyle name="Lien hypertexte visité" xfId="267" builtinId="9" hidden="1"/>
    <cellStyle name="Lien hypertexte visité" xfId="327" builtinId="9" hidden="1"/>
    <cellStyle name="Lien hypertexte visité" xfId="971" builtinId="9" hidden="1"/>
    <cellStyle name="Lien hypertexte visité" xfId="1005" builtinId="9" hidden="1"/>
    <cellStyle name="Lien hypertexte visité" xfId="957" builtinId="9" hidden="1"/>
    <cellStyle name="Lien hypertexte visité" xfId="925" builtinId="9" hidden="1"/>
    <cellStyle name="Lien hypertexte visité" xfId="909" builtinId="9" hidden="1"/>
    <cellStyle name="Lien hypertexte visité" xfId="821" builtinId="9" hidden="1"/>
    <cellStyle name="Lien hypertexte visité" xfId="813" builtinId="9" hidden="1"/>
    <cellStyle name="Lien hypertexte visité" xfId="383" builtinId="9" hidden="1"/>
    <cellStyle name="Lien hypertexte visité" xfId="1023" builtinId="9" hidden="1"/>
    <cellStyle name="Lien hypertexte visité" xfId="931" builtinId="9" hidden="1"/>
    <cellStyle name="Lien hypertexte visité" xfId="951" builtinId="9" hidden="1"/>
    <cellStyle name="Lien hypertexte visité" xfId="953" builtinId="9" hidden="1"/>
    <cellStyle name="Lien hypertexte visité" xfId="921" builtinId="9" hidden="1"/>
    <cellStyle name="Lien hypertexte visité" xfId="905" builtinId="9" hidden="1"/>
    <cellStyle name="Lien hypertexte visité" xfId="927" builtinId="9" hidden="1"/>
    <cellStyle name="Lien hypertexte visité" xfId="943" builtinId="9" hidden="1"/>
    <cellStyle name="Lien hypertexte visité" xfId="991" builtinId="9" hidden="1"/>
    <cellStyle name="Lien hypertexte visité" xfId="473" builtinId="9" hidden="1"/>
    <cellStyle name="Lien hypertexte visité" xfId="129" builtinId="9" hidden="1"/>
    <cellStyle name="Lien hypertexte visité" xfId="509" builtinId="9" hidden="1"/>
    <cellStyle name="Lien hypertexte visité" xfId="1015" builtinId="9" hidden="1"/>
    <cellStyle name="Lien hypertexte visité" xfId="623" builtinId="9" hidden="1"/>
    <cellStyle name="Lien hypertexte visité" xfId="613" builtinId="9" hidden="1"/>
    <cellStyle name="Lien hypertexte visité" xfId="671" builtinId="9" hidden="1"/>
    <cellStyle name="Lien hypertexte visité" xfId="819" builtinId="9" hidden="1"/>
    <cellStyle name="Neutre" xfId="31" builtinId="28" customBuiltin="1"/>
    <cellStyle name="Normal" xfId="0" builtinId="0"/>
    <cellStyle name="Normal 2" xfId="32" xr:uid="{00000000-0005-0000-0000-00002A040000}"/>
    <cellStyle name="Normal 2 2" xfId="1080" xr:uid="{00000000-0005-0000-0000-00002B040000}"/>
    <cellStyle name="Normal 3" xfId="33" xr:uid="{00000000-0005-0000-0000-00002C040000}"/>
    <cellStyle name="Normal 4" xfId="1058" xr:uid="{00000000-0005-0000-0000-00002D040000}"/>
    <cellStyle name="Normal 5" xfId="1079" xr:uid="{00000000-0005-0000-0000-00002E040000}"/>
    <cellStyle name="Satisfaisant" xfId="34" builtinId="26" customBuiltin="1"/>
    <cellStyle name="Sortie" xfId="35" builtinId="21" customBuiltin="1"/>
    <cellStyle name="Texte explicatif" xfId="36" builtinId="53" customBuiltin="1"/>
    <cellStyle name="Titre" xfId="37" builtinId="15" customBuiltin="1"/>
    <cellStyle name="Titre 1" xfId="38" builtinId="16" customBuiltin="1"/>
    <cellStyle name="Titre 2" xfId="39" builtinId="17" customBuiltin="1"/>
    <cellStyle name="Titre 3" xfId="40" builtinId="18" customBuiltin="1"/>
    <cellStyle name="Titre 4" xfId="41" builtinId="19" customBuiltin="1"/>
    <cellStyle name="Total" xfId="42" builtinId="25" customBuiltin="1"/>
    <cellStyle name="Vérification" xfId="43" builtinId="23" customBuiltin="1"/>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33CC"/>
      <color rgb="FF99CCFF"/>
      <color rgb="FF66CCFF"/>
      <color rgb="FFFFFFCC"/>
      <color rgb="FFFF5050"/>
      <color rgb="FFEAC6C4"/>
      <color rgb="FFFFCCFF"/>
      <color rgb="FFFFCC99"/>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427809</xdr:colOff>
      <xdr:row>46</xdr:row>
      <xdr:rowOff>132423</xdr:rowOff>
    </xdr:to>
    <xdr:pic>
      <xdr:nvPicPr>
        <xdr:cNvPr id="2" name="Imag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762000" y="161925"/>
          <a:ext cx="6523809" cy="74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238125</xdr:colOff>
      <xdr:row>40</xdr:row>
      <xdr:rowOff>104775</xdr:rowOff>
    </xdr:to>
    <xdr:pic>
      <xdr:nvPicPr>
        <xdr:cNvPr id="2" name="Image 1">
          <a:extLst>
            <a:ext uri="{FF2B5EF4-FFF2-40B4-BE49-F238E27FC236}">
              <a16:creationId xmlns:a16="http://schemas.microsoft.com/office/drawing/2014/main" id="{D6F60907-8B2C-E8ED-D399-4075E2B5A233}"/>
            </a:ext>
          </a:extLst>
        </xdr:cNvPr>
        <xdr:cNvPicPr>
          <a:picLocks noChangeAspect="1"/>
        </xdr:cNvPicPr>
      </xdr:nvPicPr>
      <xdr:blipFill>
        <a:blip xmlns:r="http://schemas.openxmlformats.org/officeDocument/2006/relationships" r:embed="rId1"/>
        <a:stretch>
          <a:fillRect/>
        </a:stretch>
      </xdr:blipFill>
      <xdr:spPr>
        <a:xfrm>
          <a:off x="762000" y="161925"/>
          <a:ext cx="6334125" cy="6419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QUETTES%20PEDAGOGIQUES_BUT-DUT%20&amp;%20LP/MCC_2021-2022/Copie%20de%20IUT18-MCC%202021-2022%20LP%20M&#233;tiers%20du%20BTP%20Indice%202021%2005%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IRECTION-CFVU\DIRECTION\Secr&#233;tariat%20DEFI\CFVU\2023\M3C_2023%202024\IUT18\IUT18_%20GEA_BU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el régle.-dates conseils"/>
      <sheetName val="MCC_maquettes2019-2020"/>
      <sheetName val="cout maquette apres MCC"/>
      <sheetName val="Liste de valeurs"/>
    </sheetNames>
    <sheetDataSet>
      <sheetData sheetId="0"/>
      <sheetData sheetId="1"/>
      <sheetData sheetId="2"/>
      <sheetData sheetId="3">
        <row r="2">
          <cell r="A2" t="str">
            <v>CC</v>
          </cell>
        </row>
        <row r="3">
          <cell r="A3" t="str">
            <v>CT</v>
          </cell>
        </row>
        <row r="4">
          <cell r="A4" t="str">
            <v>mixte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oix"/>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C1"/>
  <sheetViews>
    <sheetView workbookViewId="0">
      <selection activeCell="L4" sqref="L4"/>
    </sheetView>
  </sheetViews>
  <sheetFormatPr baseColWidth="10" defaultColWidth="11.27734375" defaultRowHeight="12.3" x14ac:dyDescent="0.4"/>
  <sheetData>
    <row r="1" spans="1:3" x14ac:dyDescent="0.4">
      <c r="A1" s="11" t="s">
        <v>0</v>
      </c>
      <c r="B1" s="11" t="s">
        <v>1</v>
      </c>
      <c r="C1" s="11" t="s">
        <v>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2052"/>
  <sheetViews>
    <sheetView topLeftCell="H1" zoomScale="80" zoomScaleNormal="80" zoomScaleSheetLayoutView="80" zoomScalePageLayoutView="70" workbookViewId="0">
      <selection activeCell="B1" sqref="B1"/>
    </sheetView>
  </sheetViews>
  <sheetFormatPr baseColWidth="10" defaultColWidth="11.27734375" defaultRowHeight="16.149999999999999" customHeight="1" x14ac:dyDescent="0.4"/>
  <cols>
    <col min="1" max="1" width="11.27734375" style="2"/>
    <col min="2" max="2" width="89.71875" style="2" customWidth="1"/>
    <col min="3" max="3" width="7.83203125" style="2" customWidth="1"/>
    <col min="4" max="4" width="6.27734375" style="2" customWidth="1"/>
    <col min="5" max="5" width="15.27734375" style="2" customWidth="1"/>
    <col min="6" max="6" width="15" style="2" customWidth="1"/>
    <col min="7" max="10" width="14.5546875" style="2" customWidth="1"/>
    <col min="11" max="11" width="13.71875" style="2" customWidth="1"/>
    <col min="12" max="12" width="39.1640625" style="2" customWidth="1"/>
    <col min="13" max="17" width="8.1640625" style="2" customWidth="1"/>
    <col min="18" max="18" width="8.71875" style="2" customWidth="1"/>
    <col min="19" max="21" width="9.71875" style="8" customWidth="1"/>
    <col min="22" max="22" width="11.71875" style="8" customWidth="1"/>
    <col min="23" max="23" width="10" style="8" customWidth="1"/>
    <col min="24" max="16384" width="11.27734375" style="2"/>
  </cols>
  <sheetData>
    <row r="1" spans="1:31" ht="37.15" customHeight="1" x14ac:dyDescent="0.4">
      <c r="B1" s="14" t="s">
        <v>755</v>
      </c>
      <c r="C1" s="19"/>
      <c r="D1" s="19"/>
      <c r="E1" s="19"/>
      <c r="F1" s="19"/>
      <c r="G1" s="19"/>
      <c r="H1" s="19"/>
      <c r="I1" s="19"/>
      <c r="J1" s="19"/>
      <c r="K1" s="19"/>
      <c r="L1" s="19"/>
      <c r="M1" s="19"/>
      <c r="N1" s="19"/>
      <c r="O1" s="19"/>
      <c r="P1" s="19"/>
      <c r="Q1" s="19"/>
      <c r="R1" s="410" t="s">
        <v>514</v>
      </c>
      <c r="S1" s="411"/>
      <c r="T1" s="411"/>
      <c r="U1" s="411"/>
      <c r="V1" s="411"/>
      <c r="W1" s="411"/>
    </row>
    <row r="2" spans="1:31" ht="15.75" customHeight="1" x14ac:dyDescent="0.4">
      <c r="B2" s="14" t="s">
        <v>753</v>
      </c>
      <c r="C2" s="25"/>
      <c r="D2" s="25"/>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ht="12.3" x14ac:dyDescent="0.4">
      <c r="B4" s="15" t="s">
        <v>754</v>
      </c>
      <c r="C4" s="17"/>
      <c r="D4" s="18"/>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19"/>
      <c r="D5" s="19"/>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335" t="s">
        <v>281</v>
      </c>
      <c r="C6" s="335" t="s">
        <v>282</v>
      </c>
      <c r="D6" s="335" t="s">
        <v>283</v>
      </c>
      <c r="E6" s="338" t="s">
        <v>284</v>
      </c>
      <c r="F6" s="341" t="s">
        <v>285</v>
      </c>
      <c r="G6" s="353" t="s">
        <v>286</v>
      </c>
      <c r="H6" s="381" t="s">
        <v>389</v>
      </c>
      <c r="I6" s="384" t="s">
        <v>390</v>
      </c>
      <c r="J6" s="373" t="s">
        <v>391</v>
      </c>
      <c r="K6" s="369" t="s">
        <v>392</v>
      </c>
      <c r="L6" s="372"/>
      <c r="M6" s="31"/>
      <c r="N6" s="31"/>
      <c r="O6" s="31"/>
      <c r="P6" s="31"/>
      <c r="Q6" s="31"/>
      <c r="R6" s="336" t="s">
        <v>290</v>
      </c>
      <c r="S6" s="364" t="s">
        <v>291</v>
      </c>
      <c r="T6" s="365"/>
      <c r="U6" s="365"/>
      <c r="V6" s="366"/>
      <c r="W6" s="126"/>
    </row>
    <row r="7" spans="1:31" s="5" customFormat="1" ht="33.75" customHeight="1" x14ac:dyDescent="0.4">
      <c r="A7" s="332"/>
      <c r="B7" s="335"/>
      <c r="C7" s="335"/>
      <c r="D7" s="335"/>
      <c r="E7" s="412"/>
      <c r="F7" s="342"/>
      <c r="G7" s="354"/>
      <c r="H7" s="382"/>
      <c r="I7" s="385"/>
      <c r="J7" s="362"/>
      <c r="K7" s="370"/>
      <c r="L7" s="372"/>
      <c r="M7" s="32"/>
      <c r="N7" s="32"/>
      <c r="O7" s="32"/>
      <c r="P7" s="32"/>
      <c r="Q7" s="32"/>
      <c r="R7" s="336"/>
      <c r="S7" s="127" t="s">
        <v>292</v>
      </c>
      <c r="T7" s="128" t="s">
        <v>293</v>
      </c>
      <c r="U7" s="325" t="s">
        <v>294</v>
      </c>
      <c r="V7" s="326" t="s">
        <v>295</v>
      </c>
      <c r="W7" s="129" t="s">
        <v>296</v>
      </c>
      <c r="X7" s="327" t="s">
        <v>297</v>
      </c>
      <c r="Y7" s="400"/>
      <c r="Z7" s="400"/>
      <c r="AA7" s="400"/>
      <c r="AB7" s="400"/>
      <c r="AC7" s="400"/>
      <c r="AD7" s="400"/>
      <c r="AE7" s="401"/>
    </row>
    <row r="8" spans="1:31" s="5" customFormat="1" ht="38.25" customHeight="1" x14ac:dyDescent="0.4">
      <c r="A8" s="332"/>
      <c r="B8" s="335"/>
      <c r="C8" s="335"/>
      <c r="D8" s="335"/>
      <c r="E8" s="413"/>
      <c r="F8" s="406"/>
      <c r="G8" s="407"/>
      <c r="H8" s="408"/>
      <c r="I8" s="409"/>
      <c r="J8" s="403"/>
      <c r="K8" s="402"/>
      <c r="L8" s="372"/>
      <c r="M8" s="180" t="s">
        <v>471</v>
      </c>
      <c r="N8" s="180" t="s">
        <v>482</v>
      </c>
      <c r="O8" s="180" t="s">
        <v>394</v>
      </c>
      <c r="P8" s="180" t="s">
        <v>395</v>
      </c>
      <c r="Q8" s="180" t="s">
        <v>397</v>
      </c>
      <c r="R8" s="336"/>
      <c r="S8" s="130" t="s">
        <v>298</v>
      </c>
      <c r="T8" s="130" t="s">
        <v>298</v>
      </c>
      <c r="U8" s="130" t="s">
        <v>298</v>
      </c>
      <c r="V8" s="130" t="s">
        <v>299</v>
      </c>
      <c r="W8" s="131" t="s">
        <v>300</v>
      </c>
      <c r="X8" s="330" t="s">
        <v>301</v>
      </c>
      <c r="Y8" s="330"/>
      <c r="Z8" s="330"/>
      <c r="AA8" s="330"/>
      <c r="AB8" s="331" t="s">
        <v>302</v>
      </c>
      <c r="AC8" s="331"/>
      <c r="AD8" s="331"/>
      <c r="AE8" s="331"/>
    </row>
    <row r="9" spans="1:31" s="1" customFormat="1" ht="12.3" x14ac:dyDescent="0.4">
      <c r="A9" s="404"/>
      <c r="B9" s="134" t="s">
        <v>398</v>
      </c>
      <c r="C9" s="135"/>
      <c r="D9" s="135">
        <v>30</v>
      </c>
      <c r="E9" s="134"/>
      <c r="F9" s="134"/>
      <c r="G9" s="134"/>
      <c r="H9" s="134"/>
      <c r="I9" s="134"/>
      <c r="J9" s="134"/>
      <c r="K9" s="134"/>
      <c r="L9" s="134"/>
      <c r="M9" s="134"/>
      <c r="N9" s="134"/>
      <c r="O9" s="134"/>
      <c r="P9" s="134"/>
      <c r="Q9" s="134"/>
      <c r="R9" s="136"/>
      <c r="S9" s="136"/>
      <c r="T9" s="136"/>
      <c r="U9" s="136"/>
      <c r="V9" s="136"/>
      <c r="W9" s="136"/>
      <c r="X9" s="132" t="s">
        <v>304</v>
      </c>
      <c r="Y9" s="132" t="s">
        <v>305</v>
      </c>
      <c r="Z9" s="132" t="s">
        <v>306</v>
      </c>
      <c r="AA9" s="132" t="s">
        <v>307</v>
      </c>
      <c r="AB9" s="133" t="s">
        <v>308</v>
      </c>
      <c r="AC9" s="133" t="s">
        <v>305</v>
      </c>
      <c r="AD9" s="133" t="s">
        <v>306</v>
      </c>
      <c r="AE9" s="133" t="s">
        <v>307</v>
      </c>
    </row>
    <row r="10" spans="1:31" s="4" customFormat="1" ht="16.149999999999999" customHeight="1" x14ac:dyDescent="0.4">
      <c r="A10" s="347"/>
      <c r="B10" s="138" t="s">
        <v>399</v>
      </c>
      <c r="C10" s="68"/>
      <c r="D10" s="49"/>
      <c r="E10" s="139"/>
      <c r="F10" s="139"/>
      <c r="G10" s="139"/>
      <c r="H10" s="46"/>
      <c r="I10" s="46"/>
      <c r="J10" s="48"/>
      <c r="K10" s="46"/>
      <c r="L10" s="49"/>
      <c r="M10" s="46"/>
      <c r="N10" s="46"/>
      <c r="O10" s="46"/>
      <c r="P10" s="46"/>
      <c r="Q10" s="46"/>
      <c r="R10" s="50"/>
      <c r="S10" s="137"/>
      <c r="T10" s="137"/>
      <c r="U10" s="137"/>
      <c r="V10" s="137"/>
      <c r="W10" s="52"/>
      <c r="X10" s="53"/>
      <c r="Y10" s="53"/>
      <c r="Z10" s="54"/>
      <c r="AA10" s="53"/>
      <c r="AB10" s="55"/>
      <c r="AC10" s="55"/>
      <c r="AD10" s="55"/>
      <c r="AE10" s="55"/>
    </row>
    <row r="11" spans="1:31" s="4" customFormat="1" ht="16.149999999999999" customHeight="1" x14ac:dyDescent="0.4">
      <c r="A11" s="347"/>
      <c r="B11" s="110" t="s">
        <v>400</v>
      </c>
      <c r="C11" s="43" t="s">
        <v>311</v>
      </c>
      <c r="D11" s="44"/>
      <c r="E11" s="140">
        <v>17</v>
      </c>
      <c r="F11" s="139"/>
      <c r="G11" s="139"/>
      <c r="H11" s="46"/>
      <c r="I11" s="46"/>
      <c r="J11" s="182">
        <f>SUM(E11:I11)</f>
        <v>17</v>
      </c>
      <c r="K11" s="108" t="s">
        <v>401</v>
      </c>
      <c r="L11" s="49" t="s">
        <v>515</v>
      </c>
      <c r="M11" s="46"/>
      <c r="N11" s="46"/>
      <c r="O11" s="46"/>
      <c r="P11" s="46"/>
      <c r="Q11" s="46"/>
      <c r="R11" s="50">
        <v>5</v>
      </c>
      <c r="S11" s="137"/>
      <c r="T11" s="137">
        <v>16.5</v>
      </c>
      <c r="U11" s="137"/>
      <c r="V11" s="137"/>
      <c r="W11" s="52">
        <f>SUM(T11:V11)</f>
        <v>16.5</v>
      </c>
      <c r="X11" s="53">
        <v>100</v>
      </c>
      <c r="Y11" s="53"/>
      <c r="Z11" s="54" t="s">
        <v>313</v>
      </c>
      <c r="AA11" s="53"/>
      <c r="AB11" s="55">
        <v>100</v>
      </c>
      <c r="AC11" s="55"/>
      <c r="AD11" s="55" t="s">
        <v>313</v>
      </c>
      <c r="AE11" s="55"/>
    </row>
    <row r="12" spans="1:31" s="4" customFormat="1" ht="16.149999999999999" customHeight="1" x14ac:dyDescent="0.4">
      <c r="A12" s="347"/>
      <c r="B12" s="110" t="s">
        <v>403</v>
      </c>
      <c r="C12" s="43" t="s">
        <v>311</v>
      </c>
      <c r="D12" s="44"/>
      <c r="E12" s="140">
        <v>17</v>
      </c>
      <c r="F12" s="139"/>
      <c r="G12" s="139"/>
      <c r="H12" s="46"/>
      <c r="I12" s="46"/>
      <c r="J12" s="182">
        <f t="shared" ref="J12:J32" si="0">SUM(E12:I12)</f>
        <v>17</v>
      </c>
      <c r="K12" s="141" t="s">
        <v>404</v>
      </c>
      <c r="L12" s="49" t="s">
        <v>405</v>
      </c>
      <c r="M12" s="108"/>
      <c r="N12" s="108"/>
      <c r="O12" s="108"/>
      <c r="P12" s="108"/>
      <c r="Q12" s="108"/>
      <c r="R12" s="56">
        <v>1</v>
      </c>
      <c r="S12" s="137">
        <v>21</v>
      </c>
      <c r="T12" s="137">
        <v>15</v>
      </c>
      <c r="U12" s="137"/>
      <c r="V12" s="137"/>
      <c r="W12" s="52">
        <f>SUM(S12:V12)</f>
        <v>36</v>
      </c>
      <c r="X12" s="53">
        <v>100</v>
      </c>
      <c r="Y12" s="53"/>
      <c r="Z12" s="54" t="s">
        <v>313</v>
      </c>
      <c r="AA12" s="53"/>
      <c r="AB12" s="55">
        <v>100</v>
      </c>
      <c r="AC12" s="55"/>
      <c r="AD12" s="55" t="s">
        <v>313</v>
      </c>
      <c r="AE12" s="55"/>
    </row>
    <row r="13" spans="1:31" s="4" customFormat="1" ht="16.149999999999999" customHeight="1" x14ac:dyDescent="0.4">
      <c r="A13" s="347"/>
      <c r="B13" s="110" t="s">
        <v>406</v>
      </c>
      <c r="C13" s="43" t="s">
        <v>311</v>
      </c>
      <c r="D13" s="44"/>
      <c r="E13" s="140">
        <v>13</v>
      </c>
      <c r="F13" s="139"/>
      <c r="G13" s="139"/>
      <c r="H13" s="46"/>
      <c r="I13" s="46"/>
      <c r="J13" s="182">
        <f t="shared" si="0"/>
        <v>13</v>
      </c>
      <c r="K13" s="108" t="s">
        <v>401</v>
      </c>
      <c r="L13" s="49" t="s">
        <v>515</v>
      </c>
      <c r="M13" s="108"/>
      <c r="N13" s="108"/>
      <c r="O13" s="108"/>
      <c r="P13" s="108"/>
      <c r="Q13" s="108"/>
      <c r="R13" s="50">
        <v>6</v>
      </c>
      <c r="S13" s="137"/>
      <c r="T13" s="137">
        <v>12</v>
      </c>
      <c r="U13" s="137"/>
      <c r="V13" s="137"/>
      <c r="W13" s="52">
        <f>SUM(S13:V13)</f>
        <v>12</v>
      </c>
      <c r="X13" s="53">
        <v>100</v>
      </c>
      <c r="Y13" s="53"/>
      <c r="Z13" s="54" t="s">
        <v>313</v>
      </c>
      <c r="AA13" s="53"/>
      <c r="AB13" s="55">
        <v>100</v>
      </c>
      <c r="AC13" s="55"/>
      <c r="AD13" s="55" t="s">
        <v>313</v>
      </c>
      <c r="AE13" s="55"/>
    </row>
    <row r="14" spans="1:31" s="4" customFormat="1" ht="16.149999999999999" customHeight="1" x14ac:dyDescent="0.4">
      <c r="A14" s="347"/>
      <c r="B14" s="110" t="s">
        <v>408</v>
      </c>
      <c r="C14" s="43" t="s">
        <v>311</v>
      </c>
      <c r="D14" s="44"/>
      <c r="E14" s="139"/>
      <c r="F14" s="142">
        <v>7</v>
      </c>
      <c r="G14" s="139"/>
      <c r="H14" s="46"/>
      <c r="I14" s="46"/>
      <c r="J14" s="182">
        <f t="shared" si="0"/>
        <v>7</v>
      </c>
      <c r="K14" s="141" t="s">
        <v>404</v>
      </c>
      <c r="L14" s="49" t="s">
        <v>409</v>
      </c>
      <c r="M14" s="108"/>
      <c r="N14" s="108"/>
      <c r="O14" s="108"/>
      <c r="P14" s="108"/>
      <c r="Q14" s="108"/>
      <c r="R14" s="56" t="s">
        <v>410</v>
      </c>
      <c r="S14" s="137">
        <v>10.5</v>
      </c>
      <c r="T14" s="137">
        <v>10.5</v>
      </c>
      <c r="U14" s="137"/>
      <c r="V14" s="137"/>
      <c r="W14" s="52">
        <f>SUM(S14:V14)</f>
        <v>21</v>
      </c>
      <c r="X14" s="53">
        <v>100</v>
      </c>
      <c r="Y14" s="53"/>
      <c r="Z14" s="54" t="s">
        <v>313</v>
      </c>
      <c r="AA14" s="53"/>
      <c r="AB14" s="55">
        <v>100</v>
      </c>
      <c r="AC14" s="55"/>
      <c r="AD14" s="55" t="s">
        <v>313</v>
      </c>
      <c r="AE14" s="55"/>
    </row>
    <row r="15" spans="1:31" s="4" customFormat="1" ht="16.149999999999999" customHeight="1" x14ac:dyDescent="0.4">
      <c r="A15" s="347"/>
      <c r="B15" s="110" t="s">
        <v>411</v>
      </c>
      <c r="C15" s="43" t="s">
        <v>311</v>
      </c>
      <c r="D15" s="44"/>
      <c r="E15" s="139"/>
      <c r="F15" s="142">
        <v>18</v>
      </c>
      <c r="G15" s="139"/>
      <c r="H15" s="46"/>
      <c r="I15" s="46"/>
      <c r="J15" s="182">
        <f t="shared" si="0"/>
        <v>18</v>
      </c>
      <c r="K15" s="108" t="s">
        <v>401</v>
      </c>
      <c r="L15" s="49" t="s">
        <v>515</v>
      </c>
      <c r="M15" s="108"/>
      <c r="N15" s="108"/>
      <c r="O15" s="108"/>
      <c r="P15" s="108"/>
      <c r="Q15" s="108"/>
      <c r="R15" s="56" t="s">
        <v>412</v>
      </c>
      <c r="S15" s="137"/>
      <c r="T15" s="137">
        <v>36</v>
      </c>
      <c r="U15" s="137">
        <v>9</v>
      </c>
      <c r="V15" s="137"/>
      <c r="W15" s="52">
        <f t="shared" ref="W15:W27" si="1">SUM(T15:V15)</f>
        <v>45</v>
      </c>
      <c r="X15" s="53">
        <v>100</v>
      </c>
      <c r="Y15" s="53"/>
      <c r="Z15" s="54" t="s">
        <v>313</v>
      </c>
      <c r="AA15" s="53"/>
      <c r="AB15" s="55">
        <v>100</v>
      </c>
      <c r="AC15" s="55"/>
      <c r="AD15" s="55" t="s">
        <v>313</v>
      </c>
      <c r="AE15" s="55"/>
    </row>
    <row r="16" spans="1:31" s="4" customFormat="1" ht="16.149999999999999" customHeight="1" x14ac:dyDescent="0.4">
      <c r="A16" s="347"/>
      <c r="B16" s="110" t="s">
        <v>413</v>
      </c>
      <c r="C16" s="43" t="s">
        <v>311</v>
      </c>
      <c r="D16" s="44"/>
      <c r="E16" s="139"/>
      <c r="F16" s="142">
        <v>12</v>
      </c>
      <c r="G16" s="139"/>
      <c r="H16" s="46"/>
      <c r="I16" s="46"/>
      <c r="J16" s="182">
        <f t="shared" si="0"/>
        <v>12</v>
      </c>
      <c r="K16" s="108" t="s">
        <v>401</v>
      </c>
      <c r="L16" s="49" t="s">
        <v>515</v>
      </c>
      <c r="M16" s="108"/>
      <c r="N16" s="108"/>
      <c r="O16" s="108"/>
      <c r="P16" s="108"/>
      <c r="Q16" s="108"/>
      <c r="R16" s="50">
        <v>6</v>
      </c>
      <c r="S16" s="137"/>
      <c r="T16" s="137">
        <v>16.5</v>
      </c>
      <c r="U16" s="137"/>
      <c r="V16" s="137"/>
      <c r="W16" s="52">
        <f t="shared" si="1"/>
        <v>16.5</v>
      </c>
      <c r="X16" s="53">
        <v>100</v>
      </c>
      <c r="Y16" s="53"/>
      <c r="Z16" s="54" t="s">
        <v>313</v>
      </c>
      <c r="AA16" s="53"/>
      <c r="AB16" s="55">
        <v>100</v>
      </c>
      <c r="AC16" s="55"/>
      <c r="AD16" s="55" t="s">
        <v>313</v>
      </c>
      <c r="AE16" s="55"/>
    </row>
    <row r="17" spans="1:31" s="4" customFormat="1" ht="16.149999999999999" customHeight="1" x14ac:dyDescent="0.4">
      <c r="A17" s="347"/>
      <c r="B17" s="110" t="s">
        <v>414</v>
      </c>
      <c r="C17" s="43" t="s">
        <v>311</v>
      </c>
      <c r="D17" s="44"/>
      <c r="E17" s="139"/>
      <c r="F17" s="142">
        <v>10</v>
      </c>
      <c r="G17" s="139"/>
      <c r="H17" s="46"/>
      <c r="I17" s="46"/>
      <c r="J17" s="182">
        <f t="shared" si="0"/>
        <v>10</v>
      </c>
      <c r="K17" s="108" t="s">
        <v>401</v>
      </c>
      <c r="L17" s="49" t="s">
        <v>515</v>
      </c>
      <c r="M17" s="108"/>
      <c r="N17" s="108"/>
      <c r="O17" s="108"/>
      <c r="P17" s="108"/>
      <c r="Q17" s="108"/>
      <c r="R17" s="56" t="s">
        <v>415</v>
      </c>
      <c r="S17" s="137"/>
      <c r="T17" s="137">
        <v>15</v>
      </c>
      <c r="U17" s="137"/>
      <c r="V17" s="137"/>
      <c r="W17" s="52">
        <f t="shared" si="1"/>
        <v>15</v>
      </c>
      <c r="X17" s="53">
        <v>100</v>
      </c>
      <c r="Y17" s="53"/>
      <c r="Z17" s="54" t="s">
        <v>313</v>
      </c>
      <c r="AA17" s="53"/>
      <c r="AB17" s="55">
        <v>100</v>
      </c>
      <c r="AC17" s="55"/>
      <c r="AD17" s="55" t="s">
        <v>313</v>
      </c>
      <c r="AE17" s="55"/>
    </row>
    <row r="18" spans="1:31" s="4" customFormat="1" ht="16.149999999999999" customHeight="1" x14ac:dyDescent="0.4">
      <c r="A18" s="347"/>
      <c r="B18" s="110" t="s">
        <v>416</v>
      </c>
      <c r="C18" s="43" t="s">
        <v>311</v>
      </c>
      <c r="D18" s="44"/>
      <c r="E18" s="139"/>
      <c r="F18" s="139"/>
      <c r="G18" s="143">
        <v>20</v>
      </c>
      <c r="H18" s="46"/>
      <c r="I18" s="46"/>
      <c r="J18" s="182">
        <f t="shared" si="0"/>
        <v>20</v>
      </c>
      <c r="K18" s="108" t="s">
        <v>401</v>
      </c>
      <c r="L18" s="49" t="s">
        <v>515</v>
      </c>
      <c r="M18" s="108"/>
      <c r="N18" s="108"/>
      <c r="O18" s="108"/>
      <c r="P18" s="108"/>
      <c r="Q18" s="108"/>
      <c r="R18" s="50">
        <v>71</v>
      </c>
      <c r="S18" s="137"/>
      <c r="T18" s="137">
        <v>22</v>
      </c>
      <c r="U18" s="137"/>
      <c r="V18" s="137"/>
      <c r="W18" s="52">
        <f t="shared" si="1"/>
        <v>22</v>
      </c>
      <c r="X18" s="53">
        <v>100</v>
      </c>
      <c r="Y18" s="53"/>
      <c r="Z18" s="54" t="s">
        <v>313</v>
      </c>
      <c r="AA18" s="53"/>
      <c r="AB18" s="55">
        <v>100</v>
      </c>
      <c r="AC18" s="55"/>
      <c r="AD18" s="55" t="s">
        <v>313</v>
      </c>
      <c r="AE18" s="55"/>
    </row>
    <row r="19" spans="1:31" s="4" customFormat="1" ht="16.149999999999999" customHeight="1" x14ac:dyDescent="0.4">
      <c r="A19" s="347"/>
      <c r="B19" s="110" t="s">
        <v>417</v>
      </c>
      <c r="C19" s="43" t="s">
        <v>311</v>
      </c>
      <c r="D19" s="44"/>
      <c r="E19" s="139"/>
      <c r="F19" s="139"/>
      <c r="G19" s="143">
        <v>19</v>
      </c>
      <c r="H19" s="46"/>
      <c r="I19" s="46"/>
      <c r="J19" s="182">
        <f t="shared" si="0"/>
        <v>19</v>
      </c>
      <c r="K19" s="108" t="s">
        <v>418</v>
      </c>
      <c r="L19" s="49"/>
      <c r="M19" s="108"/>
      <c r="N19" s="108"/>
      <c r="O19" s="108"/>
      <c r="P19" s="108"/>
      <c r="Q19" s="108"/>
      <c r="R19" s="50">
        <v>11</v>
      </c>
      <c r="S19" s="137"/>
      <c r="T19" s="137">
        <v>30</v>
      </c>
      <c r="U19" s="137"/>
      <c r="V19" s="137"/>
      <c r="W19" s="52">
        <f t="shared" si="1"/>
        <v>30</v>
      </c>
      <c r="X19" s="53">
        <v>100</v>
      </c>
      <c r="Y19" s="53"/>
      <c r="Z19" s="54" t="s">
        <v>313</v>
      </c>
      <c r="AA19" s="53"/>
      <c r="AB19" s="55">
        <v>100</v>
      </c>
      <c r="AC19" s="55"/>
      <c r="AD19" s="55" t="s">
        <v>313</v>
      </c>
      <c r="AE19" s="55"/>
    </row>
    <row r="20" spans="1:31" s="4" customFormat="1" ht="16.149999999999999" customHeight="1" x14ac:dyDescent="0.4">
      <c r="A20" s="347"/>
      <c r="B20" s="110" t="s">
        <v>419</v>
      </c>
      <c r="C20" s="43" t="s">
        <v>311</v>
      </c>
      <c r="D20" s="44"/>
      <c r="E20" s="139"/>
      <c r="F20" s="139"/>
      <c r="G20" s="143">
        <v>8</v>
      </c>
      <c r="H20" s="46"/>
      <c r="I20" s="46"/>
      <c r="J20" s="182">
        <f t="shared" si="0"/>
        <v>8</v>
      </c>
      <c r="K20" s="108" t="s">
        <v>420</v>
      </c>
      <c r="L20" s="49"/>
      <c r="M20" s="108"/>
      <c r="N20" s="108"/>
      <c r="O20" s="108"/>
      <c r="P20" s="108"/>
      <c r="Q20" s="108"/>
      <c r="R20" s="50"/>
      <c r="S20" s="137"/>
      <c r="T20" s="137">
        <v>18</v>
      </c>
      <c r="U20" s="137"/>
      <c r="V20" s="137"/>
      <c r="W20" s="52">
        <f t="shared" si="1"/>
        <v>18</v>
      </c>
      <c r="X20" s="53">
        <v>100</v>
      </c>
      <c r="Y20" s="53"/>
      <c r="Z20" s="54" t="s">
        <v>313</v>
      </c>
      <c r="AA20" s="53"/>
      <c r="AB20" s="55">
        <v>100</v>
      </c>
      <c r="AC20" s="55"/>
      <c r="AD20" s="55" t="s">
        <v>313</v>
      </c>
      <c r="AE20" s="55"/>
    </row>
    <row r="21" spans="1:31" s="4" customFormat="1" ht="16.149999999999999" customHeight="1" x14ac:dyDescent="0.4">
      <c r="A21" s="347"/>
      <c r="B21" s="110" t="s">
        <v>421</v>
      </c>
      <c r="C21" s="43" t="s">
        <v>311</v>
      </c>
      <c r="D21" s="44"/>
      <c r="E21" s="140">
        <v>3</v>
      </c>
      <c r="F21" s="142">
        <v>3</v>
      </c>
      <c r="G21" s="143">
        <v>3</v>
      </c>
      <c r="H21" s="58" t="s">
        <v>312</v>
      </c>
      <c r="I21" s="58" t="s">
        <v>312</v>
      </c>
      <c r="J21" s="182">
        <f t="shared" si="0"/>
        <v>9</v>
      </c>
      <c r="K21" s="108" t="s">
        <v>401</v>
      </c>
      <c r="L21" s="49" t="s">
        <v>515</v>
      </c>
      <c r="M21" s="108"/>
      <c r="N21" s="108"/>
      <c r="O21" s="108"/>
      <c r="P21" s="108"/>
      <c r="Q21" s="108"/>
      <c r="R21" s="56" t="s">
        <v>422</v>
      </c>
      <c r="S21" s="137"/>
      <c r="T21" s="137">
        <v>9</v>
      </c>
      <c r="U21" s="137"/>
      <c r="V21" s="137"/>
      <c r="W21" s="52">
        <f t="shared" si="1"/>
        <v>9</v>
      </c>
      <c r="X21" s="53">
        <v>100</v>
      </c>
      <c r="Y21" s="53"/>
      <c r="Z21" s="54" t="s">
        <v>313</v>
      </c>
      <c r="AA21" s="53"/>
      <c r="AB21" s="55">
        <v>100</v>
      </c>
      <c r="AC21" s="55"/>
      <c r="AD21" s="55" t="s">
        <v>313</v>
      </c>
      <c r="AE21" s="55"/>
    </row>
    <row r="22" spans="1:31" s="4" customFormat="1" ht="16.149999999999999" customHeight="1" x14ac:dyDescent="0.4">
      <c r="A22" s="347"/>
      <c r="B22" s="110" t="s">
        <v>516</v>
      </c>
      <c r="C22" s="43" t="s">
        <v>311</v>
      </c>
      <c r="D22" s="44"/>
      <c r="E22" s="139"/>
      <c r="F22" s="139"/>
      <c r="G22" s="139"/>
      <c r="H22" s="144">
        <v>20</v>
      </c>
      <c r="I22" s="46"/>
      <c r="J22" s="182">
        <f t="shared" si="0"/>
        <v>20</v>
      </c>
      <c r="K22" s="108" t="s">
        <v>401</v>
      </c>
      <c r="L22" s="49" t="s">
        <v>517</v>
      </c>
      <c r="M22" s="108"/>
      <c r="N22" s="108"/>
      <c r="O22" s="108"/>
      <c r="P22" s="108"/>
      <c r="Q22" s="108"/>
      <c r="R22" s="56" t="s">
        <v>438</v>
      </c>
      <c r="T22" s="137">
        <v>15</v>
      </c>
      <c r="U22" s="137"/>
      <c r="V22" s="137"/>
      <c r="W22" s="52">
        <f t="shared" si="1"/>
        <v>15</v>
      </c>
      <c r="X22" s="53">
        <v>100</v>
      </c>
      <c r="Y22" s="53"/>
      <c r="Z22" s="54" t="s">
        <v>313</v>
      </c>
      <c r="AA22" s="53"/>
      <c r="AB22" s="55">
        <v>100</v>
      </c>
      <c r="AC22" s="55"/>
      <c r="AD22" s="55" t="s">
        <v>313</v>
      </c>
      <c r="AE22" s="55"/>
    </row>
    <row r="23" spans="1:31" s="4" customFormat="1" ht="16.149999999999999" customHeight="1" x14ac:dyDescent="0.4">
      <c r="A23" s="347"/>
      <c r="B23" s="110" t="s">
        <v>518</v>
      </c>
      <c r="C23" s="43" t="s">
        <v>311</v>
      </c>
      <c r="D23" s="44"/>
      <c r="E23" s="139"/>
      <c r="F23" s="139"/>
      <c r="G23" s="139"/>
      <c r="H23" s="144">
        <v>20</v>
      </c>
      <c r="I23" s="46"/>
      <c r="J23" s="182">
        <f t="shared" si="0"/>
        <v>20</v>
      </c>
      <c r="K23" s="108" t="s">
        <v>401</v>
      </c>
      <c r="L23" s="49" t="s">
        <v>517</v>
      </c>
      <c r="M23" s="108"/>
      <c r="N23" s="108"/>
      <c r="O23" s="108"/>
      <c r="P23" s="108"/>
      <c r="Q23" s="108"/>
      <c r="R23" s="50">
        <v>6</v>
      </c>
      <c r="S23" s="137"/>
      <c r="T23" s="137">
        <v>24</v>
      </c>
      <c r="U23" s="137"/>
      <c r="V23" s="137"/>
      <c r="W23" s="52">
        <f t="shared" si="1"/>
        <v>24</v>
      </c>
      <c r="X23" s="53">
        <v>100</v>
      </c>
      <c r="Y23" s="53"/>
      <c r="Z23" s="54" t="s">
        <v>313</v>
      </c>
      <c r="AA23" s="53"/>
      <c r="AB23" s="55">
        <v>100</v>
      </c>
      <c r="AC23" s="55"/>
      <c r="AD23" s="55" t="s">
        <v>313</v>
      </c>
      <c r="AE23" s="55"/>
    </row>
    <row r="24" spans="1:31" s="4" customFormat="1" ht="16.149999999999999" customHeight="1" x14ac:dyDescent="0.4">
      <c r="A24" s="347"/>
      <c r="B24" s="110" t="s">
        <v>519</v>
      </c>
      <c r="C24" s="43" t="s">
        <v>311</v>
      </c>
      <c r="D24" s="44"/>
      <c r="E24" s="139"/>
      <c r="F24" s="139"/>
      <c r="G24" s="139"/>
      <c r="H24" s="144">
        <v>10</v>
      </c>
      <c r="I24" s="46"/>
      <c r="J24" s="182">
        <f t="shared" si="0"/>
        <v>10</v>
      </c>
      <c r="K24" s="108" t="s">
        <v>401</v>
      </c>
      <c r="L24" s="49" t="s">
        <v>517</v>
      </c>
      <c r="M24" s="108"/>
      <c r="N24" s="108"/>
      <c r="O24" s="108"/>
      <c r="P24" s="108"/>
      <c r="Q24" s="108"/>
      <c r="R24" s="56" t="s">
        <v>438</v>
      </c>
      <c r="S24" s="137"/>
      <c r="T24" s="137">
        <v>12</v>
      </c>
      <c r="U24" s="137"/>
      <c r="V24" s="137"/>
      <c r="W24" s="52">
        <f t="shared" si="1"/>
        <v>12</v>
      </c>
      <c r="X24" s="53">
        <v>100</v>
      </c>
      <c r="Y24" s="53"/>
      <c r="Z24" s="54" t="s">
        <v>313</v>
      </c>
      <c r="AA24" s="53"/>
      <c r="AB24" s="55">
        <v>100</v>
      </c>
      <c r="AC24" s="55"/>
      <c r="AD24" s="55" t="s">
        <v>313</v>
      </c>
      <c r="AE24" s="55"/>
    </row>
    <row r="25" spans="1:31" ht="16.149999999999999" customHeight="1" x14ac:dyDescent="0.4">
      <c r="A25" s="347"/>
      <c r="B25" s="110" t="s">
        <v>520</v>
      </c>
      <c r="C25" s="43" t="s">
        <v>311</v>
      </c>
      <c r="D25" s="44"/>
      <c r="E25" s="139"/>
      <c r="F25" s="139"/>
      <c r="G25" s="139"/>
      <c r="H25" s="46"/>
      <c r="I25" s="145">
        <v>16</v>
      </c>
      <c r="J25" s="182">
        <f t="shared" si="0"/>
        <v>16</v>
      </c>
      <c r="K25" s="108" t="s">
        <v>401</v>
      </c>
      <c r="L25" s="49" t="s">
        <v>517</v>
      </c>
      <c r="M25" s="108"/>
      <c r="N25" s="108"/>
      <c r="O25" s="108"/>
      <c r="P25" s="108"/>
      <c r="Q25" s="108"/>
      <c r="R25" s="68">
        <v>6</v>
      </c>
      <c r="S25" s="137"/>
      <c r="T25" s="137">
        <v>18</v>
      </c>
      <c r="U25" s="137"/>
      <c r="V25" s="137"/>
      <c r="W25" s="52">
        <f t="shared" si="1"/>
        <v>18</v>
      </c>
      <c r="X25" s="53">
        <v>100</v>
      </c>
      <c r="Y25" s="53"/>
      <c r="Z25" s="54" t="s">
        <v>313</v>
      </c>
      <c r="AA25" s="53"/>
      <c r="AB25" s="55">
        <v>100</v>
      </c>
      <c r="AC25" s="55"/>
      <c r="AD25" s="55" t="s">
        <v>313</v>
      </c>
      <c r="AE25" s="55"/>
    </row>
    <row r="26" spans="1:31" ht="16.149999999999999" customHeight="1" x14ac:dyDescent="0.4">
      <c r="A26" s="347"/>
      <c r="B26" s="110" t="s">
        <v>521</v>
      </c>
      <c r="C26" s="43" t="s">
        <v>311</v>
      </c>
      <c r="D26" s="44"/>
      <c r="E26" s="139"/>
      <c r="F26" s="139"/>
      <c r="G26" s="139"/>
      <c r="H26" s="46"/>
      <c r="I26" s="145">
        <v>16</v>
      </c>
      <c r="J26" s="182">
        <f t="shared" si="0"/>
        <v>16</v>
      </c>
      <c r="K26" s="108" t="s">
        <v>401</v>
      </c>
      <c r="L26" s="49" t="s">
        <v>517</v>
      </c>
      <c r="M26" s="108"/>
      <c r="N26" s="108"/>
      <c r="O26" s="108"/>
      <c r="P26" s="108"/>
      <c r="Q26" s="108"/>
      <c r="R26" s="68">
        <v>6</v>
      </c>
      <c r="S26" s="137"/>
      <c r="T26" s="137">
        <v>12</v>
      </c>
      <c r="U26" s="137"/>
      <c r="V26" s="137"/>
      <c r="W26" s="52">
        <f t="shared" si="1"/>
        <v>12</v>
      </c>
      <c r="X26" s="53">
        <v>100</v>
      </c>
      <c r="Y26" s="53"/>
      <c r="Z26" s="54" t="s">
        <v>313</v>
      </c>
      <c r="AA26" s="53"/>
      <c r="AB26" s="55">
        <v>100</v>
      </c>
      <c r="AC26" s="55"/>
      <c r="AD26" s="55" t="s">
        <v>313</v>
      </c>
      <c r="AE26" s="55"/>
    </row>
    <row r="27" spans="1:31" ht="16.149999999999999" customHeight="1" x14ac:dyDescent="0.4">
      <c r="A27" s="347"/>
      <c r="B27" s="110" t="s">
        <v>522</v>
      </c>
      <c r="C27" s="43" t="s">
        <v>311</v>
      </c>
      <c r="D27" s="44"/>
      <c r="E27" s="139"/>
      <c r="F27" s="139"/>
      <c r="G27" s="139"/>
      <c r="H27" s="46"/>
      <c r="I27" s="145">
        <v>18</v>
      </c>
      <c r="J27" s="182">
        <f t="shared" si="0"/>
        <v>18</v>
      </c>
      <c r="K27" s="108" t="s">
        <v>401</v>
      </c>
      <c r="L27" s="49" t="s">
        <v>517</v>
      </c>
      <c r="M27" s="108"/>
      <c r="N27" s="108"/>
      <c r="O27" s="108"/>
      <c r="P27" s="108"/>
      <c r="Q27" s="108"/>
      <c r="R27" s="68">
        <v>6</v>
      </c>
      <c r="S27" s="137"/>
      <c r="T27" s="137">
        <v>12</v>
      </c>
      <c r="U27" s="137"/>
      <c r="V27" s="137"/>
      <c r="W27" s="52">
        <f t="shared" si="1"/>
        <v>12</v>
      </c>
      <c r="X27" s="53">
        <v>100</v>
      </c>
      <c r="Y27" s="53"/>
      <c r="Z27" s="54" t="s">
        <v>313</v>
      </c>
      <c r="AA27" s="53"/>
      <c r="AB27" s="55">
        <v>100</v>
      </c>
      <c r="AC27" s="55"/>
      <c r="AD27" s="55" t="s">
        <v>313</v>
      </c>
      <c r="AE27" s="55"/>
    </row>
    <row r="28" spans="1:31" ht="16.149999999999999" customHeight="1" x14ac:dyDescent="0.4">
      <c r="A28" s="347"/>
      <c r="B28" s="138" t="s">
        <v>428</v>
      </c>
      <c r="C28" s="68"/>
      <c r="D28" s="44"/>
      <c r="E28" s="139"/>
      <c r="F28" s="139"/>
      <c r="G28" s="139"/>
      <c r="H28" s="46"/>
      <c r="I28" s="46"/>
      <c r="J28" s="182"/>
      <c r="K28" s="46"/>
      <c r="L28" s="49"/>
      <c r="M28" s="46"/>
      <c r="N28" s="46"/>
      <c r="O28" s="46"/>
      <c r="P28" s="46"/>
      <c r="Q28" s="46"/>
      <c r="R28" s="56"/>
      <c r="S28" s="137"/>
      <c r="T28" s="137"/>
      <c r="U28" s="137"/>
      <c r="V28" s="137"/>
      <c r="W28" s="52"/>
      <c r="X28" s="53"/>
      <c r="Y28" s="53"/>
      <c r="Z28" s="54"/>
      <c r="AA28" s="53"/>
      <c r="AB28" s="55"/>
      <c r="AC28" s="55"/>
      <c r="AD28" s="55"/>
      <c r="AE28" s="55"/>
    </row>
    <row r="29" spans="1:31" ht="16.149999999999999" customHeight="1" x14ac:dyDescent="0.4">
      <c r="A29" s="347"/>
      <c r="B29" s="146" t="s">
        <v>429</v>
      </c>
      <c r="C29" s="43" t="s">
        <v>337</v>
      </c>
      <c r="D29" s="44"/>
      <c r="E29" s="140">
        <v>30</v>
      </c>
      <c r="F29" s="142">
        <v>35</v>
      </c>
      <c r="G29" s="143">
        <v>50</v>
      </c>
      <c r="H29" s="46"/>
      <c r="I29" s="46"/>
      <c r="J29" s="182">
        <f t="shared" si="0"/>
        <v>115</v>
      </c>
      <c r="K29" s="108" t="s">
        <v>418</v>
      </c>
      <c r="L29" s="49"/>
      <c r="M29" s="46"/>
      <c r="N29" s="46"/>
      <c r="O29" s="46"/>
      <c r="P29" s="46"/>
      <c r="Q29" s="46"/>
      <c r="R29" s="56"/>
      <c r="S29" s="137">
        <v>3</v>
      </c>
      <c r="T29" s="137">
        <v>6</v>
      </c>
      <c r="U29" s="137"/>
      <c r="V29" s="137">
        <v>6</v>
      </c>
      <c r="W29" s="52">
        <f>SUM(S29:V29)</f>
        <v>15</v>
      </c>
      <c r="X29" s="53">
        <v>100</v>
      </c>
      <c r="Y29" s="53"/>
      <c r="Z29" s="54" t="s">
        <v>313</v>
      </c>
      <c r="AA29" s="53"/>
      <c r="AB29" s="55">
        <v>100</v>
      </c>
      <c r="AC29" s="55"/>
      <c r="AD29" s="55" t="s">
        <v>313</v>
      </c>
      <c r="AE29" s="55"/>
    </row>
    <row r="30" spans="1:31" ht="16.149999999999999" customHeight="1" x14ac:dyDescent="0.4">
      <c r="A30" s="347"/>
      <c r="B30" s="146" t="s">
        <v>523</v>
      </c>
      <c r="C30" s="43" t="s">
        <v>337</v>
      </c>
      <c r="D30" s="44"/>
      <c r="E30" s="140">
        <v>20</v>
      </c>
      <c r="F30" s="142">
        <v>15</v>
      </c>
      <c r="G30" s="139"/>
      <c r="H30" s="144">
        <v>35</v>
      </c>
      <c r="I30" s="139"/>
      <c r="J30" s="182">
        <f t="shared" si="0"/>
        <v>70</v>
      </c>
      <c r="K30" s="108" t="s">
        <v>418</v>
      </c>
      <c r="L30" s="49"/>
      <c r="M30" s="46"/>
      <c r="N30" s="46"/>
      <c r="O30" s="46"/>
      <c r="P30" s="46"/>
      <c r="Q30" s="46"/>
      <c r="R30" s="56"/>
      <c r="S30" s="137"/>
      <c r="T30" s="137">
        <v>4.5</v>
      </c>
      <c r="U30" s="137"/>
      <c r="V30" s="137">
        <v>3</v>
      </c>
      <c r="W30" s="52">
        <f>SUM(S30:V30)</f>
        <v>7.5</v>
      </c>
      <c r="X30" s="53">
        <v>100</v>
      </c>
      <c r="Y30" s="53"/>
      <c r="Z30" s="54" t="s">
        <v>313</v>
      </c>
      <c r="AA30" s="53"/>
      <c r="AB30" s="55">
        <v>100</v>
      </c>
      <c r="AC30" s="55"/>
      <c r="AD30" s="55" t="s">
        <v>313</v>
      </c>
      <c r="AE30" s="55"/>
    </row>
    <row r="31" spans="1:31" ht="16.149999999999999" customHeight="1" x14ac:dyDescent="0.4">
      <c r="A31" s="347"/>
      <c r="B31" s="146" t="s">
        <v>524</v>
      </c>
      <c r="C31" s="43" t="s">
        <v>337</v>
      </c>
      <c r="D31" s="44"/>
      <c r="E31" s="139"/>
      <c r="F31" s="58" t="s">
        <v>312</v>
      </c>
      <c r="G31" s="58" t="s">
        <v>312</v>
      </c>
      <c r="H31" s="144">
        <v>15</v>
      </c>
      <c r="I31" s="145">
        <v>50</v>
      </c>
      <c r="J31" s="182">
        <f t="shared" si="0"/>
        <v>65</v>
      </c>
      <c r="K31" s="108" t="s">
        <v>418</v>
      </c>
      <c r="L31" s="49"/>
      <c r="M31" s="46"/>
      <c r="N31" s="46"/>
      <c r="O31" s="46"/>
      <c r="P31" s="46"/>
      <c r="Q31" s="46"/>
      <c r="R31" s="56"/>
      <c r="S31" s="137"/>
      <c r="T31" s="137">
        <v>4.5</v>
      </c>
      <c r="U31" s="137"/>
      <c r="V31" s="137">
        <v>3</v>
      </c>
      <c r="W31" s="52">
        <f>SUM(S31:V31)</f>
        <v>7.5</v>
      </c>
      <c r="X31" s="53">
        <v>100</v>
      </c>
      <c r="Y31" s="53"/>
      <c r="Z31" s="54" t="s">
        <v>313</v>
      </c>
      <c r="AA31" s="53"/>
      <c r="AB31" s="55">
        <v>100</v>
      </c>
      <c r="AC31" s="55"/>
      <c r="AD31" s="55" t="s">
        <v>313</v>
      </c>
      <c r="AE31" s="55"/>
    </row>
    <row r="32" spans="1:31" ht="16.149999999999999" customHeight="1" x14ac:dyDescent="0.55000000000000004">
      <c r="A32" s="347"/>
      <c r="B32" s="147" t="s">
        <v>431</v>
      </c>
      <c r="C32" s="43" t="s">
        <v>343</v>
      </c>
      <c r="D32" s="44"/>
      <c r="E32" s="140">
        <v>0</v>
      </c>
      <c r="F32" s="142">
        <v>0</v>
      </c>
      <c r="G32" s="143">
        <v>0</v>
      </c>
      <c r="H32" s="144">
        <v>0</v>
      </c>
      <c r="I32" s="145">
        <v>0</v>
      </c>
      <c r="J32" s="182">
        <f t="shared" si="0"/>
        <v>0</v>
      </c>
      <c r="K32" s="108" t="s">
        <v>401</v>
      </c>
      <c r="L32" s="49" t="s">
        <v>515</v>
      </c>
      <c r="M32" s="147"/>
      <c r="N32" s="147"/>
      <c r="O32" s="147"/>
      <c r="P32" s="147"/>
      <c r="Q32" s="147"/>
      <c r="R32" s="50"/>
      <c r="S32" s="82">
        <v>1.5</v>
      </c>
      <c r="T32" s="82">
        <v>3</v>
      </c>
      <c r="U32" s="82"/>
      <c r="V32" s="82">
        <v>3</v>
      </c>
      <c r="W32" s="52">
        <f>SUM(S32:V32)</f>
        <v>7.5</v>
      </c>
      <c r="X32" s="53">
        <v>100</v>
      </c>
      <c r="Y32" s="53"/>
      <c r="Z32" s="54" t="s">
        <v>313</v>
      </c>
      <c r="AA32" s="53"/>
      <c r="AB32" s="55">
        <v>100</v>
      </c>
      <c r="AC32" s="55"/>
      <c r="AD32" s="55" t="s">
        <v>313</v>
      </c>
      <c r="AE32" s="55"/>
    </row>
    <row r="33" spans="1:31" s="5" customFormat="1" ht="16.149999999999999" customHeight="1" x14ac:dyDescent="0.55000000000000004">
      <c r="A33" s="347"/>
      <c r="B33" s="83"/>
      <c r="C33" s="49"/>
      <c r="D33" s="49"/>
      <c r="E33" s="83"/>
      <c r="F33" s="83"/>
      <c r="G33" s="83"/>
      <c r="H33" s="83"/>
      <c r="I33" s="83"/>
      <c r="J33" s="183">
        <f>SUM(J11:J32)</f>
        <v>500</v>
      </c>
      <c r="K33" s="83"/>
      <c r="L33" s="49"/>
      <c r="M33" s="83"/>
      <c r="N33" s="83"/>
      <c r="O33" s="83"/>
      <c r="P33" s="83"/>
      <c r="Q33" s="83"/>
      <c r="R33" s="64" t="s">
        <v>344</v>
      </c>
      <c r="S33" s="149">
        <f>SUM(S10:S32)</f>
        <v>36</v>
      </c>
      <c r="T33" s="149">
        <f>SUM(T11:T32)</f>
        <v>311.5</v>
      </c>
      <c r="U33" s="149">
        <f>SUM(U10:U32)</f>
        <v>9</v>
      </c>
      <c r="V33" s="149">
        <f>SUM(V10:V32)</f>
        <v>15</v>
      </c>
      <c r="W33" s="175">
        <f>SUM(W11:W32)</f>
        <v>371.5</v>
      </c>
      <c r="X33" s="53"/>
      <c r="Y33" s="53"/>
      <c r="Z33" s="54"/>
      <c r="AA33" s="53"/>
      <c r="AB33" s="55"/>
      <c r="AC33" s="55"/>
      <c r="AD33" s="55"/>
      <c r="AE33" s="55"/>
    </row>
    <row r="34" spans="1:31" s="5" customFormat="1" ht="16.149999999999999" customHeight="1" x14ac:dyDescent="0.55000000000000004">
      <c r="A34" s="347"/>
      <c r="B34" s="83"/>
      <c r="C34" s="49"/>
      <c r="D34" s="49"/>
      <c r="E34" s="83"/>
      <c r="F34" s="89"/>
      <c r="G34" s="90"/>
      <c r="H34" s="83"/>
      <c r="I34" s="89"/>
      <c r="J34" s="159"/>
      <c r="K34" s="89"/>
      <c r="L34" s="93"/>
      <c r="M34" s="90"/>
      <c r="N34" s="90"/>
      <c r="O34" s="90"/>
      <c r="P34" s="90"/>
      <c r="Q34" s="90"/>
      <c r="R34" s="64"/>
      <c r="S34" s="149"/>
      <c r="T34" s="149"/>
      <c r="U34" s="149"/>
      <c r="V34" s="149"/>
      <c r="W34" s="152"/>
      <c r="X34" s="53"/>
      <c r="Y34" s="53"/>
      <c r="Z34" s="54"/>
      <c r="AA34" s="53"/>
      <c r="AB34" s="55"/>
      <c r="AC34" s="55"/>
      <c r="AD34" s="55"/>
      <c r="AE34" s="55"/>
    </row>
    <row r="35" spans="1:31" ht="28.5" customHeight="1" x14ac:dyDescent="0.4">
      <c r="A35" s="347"/>
      <c r="B35" s="96" t="s">
        <v>525</v>
      </c>
      <c r="C35" s="96"/>
      <c r="D35" s="96"/>
      <c r="E35" s="96"/>
      <c r="F35" s="344" t="s">
        <v>526</v>
      </c>
      <c r="G35" s="345"/>
      <c r="H35" s="345"/>
      <c r="I35" s="345"/>
      <c r="J35" s="345"/>
      <c r="K35" s="345"/>
      <c r="L35" s="345"/>
      <c r="M35" s="345"/>
      <c r="N35" s="345"/>
      <c r="O35" s="345"/>
      <c r="P35" s="345"/>
      <c r="Q35" s="345"/>
      <c r="R35" s="337"/>
      <c r="S35" s="337"/>
      <c r="T35" s="337"/>
      <c r="U35" s="337"/>
      <c r="V35" s="337"/>
      <c r="W35" s="337"/>
      <c r="X35" s="53"/>
      <c r="Y35" s="53"/>
      <c r="Z35" s="54"/>
      <c r="AA35" s="53"/>
      <c r="AB35" s="55"/>
      <c r="AC35" s="55"/>
      <c r="AD35" s="55"/>
      <c r="AE35" s="55"/>
    </row>
    <row r="36" spans="1:31" ht="28.5" customHeight="1" x14ac:dyDescent="0.4">
      <c r="A36" s="347"/>
      <c r="B36" s="96" t="s">
        <v>492</v>
      </c>
      <c r="C36" s="99"/>
      <c r="D36" s="99"/>
      <c r="E36" s="344"/>
      <c r="F36" s="345"/>
      <c r="G36" s="97"/>
      <c r="H36" s="97"/>
      <c r="I36" s="97"/>
      <c r="J36" s="97"/>
      <c r="K36" s="97"/>
      <c r="L36" s="98"/>
      <c r="M36" s="97"/>
      <c r="N36" s="97"/>
      <c r="O36" s="97"/>
      <c r="P36" s="97"/>
      <c r="Q36" s="97"/>
      <c r="R36" s="348"/>
      <c r="S36" s="349"/>
      <c r="T36" s="349"/>
      <c r="U36" s="349"/>
      <c r="V36" s="349"/>
      <c r="W36" s="349"/>
      <c r="X36" s="53"/>
      <c r="Y36" s="53"/>
      <c r="Z36" s="54"/>
      <c r="AA36" s="53"/>
      <c r="AB36" s="55"/>
      <c r="AC36" s="55"/>
      <c r="AD36" s="55"/>
      <c r="AE36" s="55"/>
    </row>
    <row r="37" spans="1:31" s="27" customFormat="1" ht="28.5" customHeight="1" x14ac:dyDescent="0.4">
      <c r="A37" s="347"/>
      <c r="B37" s="101"/>
      <c r="C37" s="102"/>
      <c r="D37" s="102"/>
      <c r="E37" s="101"/>
      <c r="F37" s="103"/>
      <c r="G37" s="104"/>
      <c r="H37" s="104"/>
      <c r="I37" s="104"/>
      <c r="J37" s="104"/>
      <c r="K37" s="104"/>
      <c r="L37" s="105"/>
      <c r="M37" s="104"/>
      <c r="N37" s="104"/>
      <c r="O37" s="104"/>
      <c r="P37" s="104"/>
      <c r="Q37" s="104"/>
      <c r="R37" s="102"/>
      <c r="S37" s="102"/>
      <c r="T37" s="102"/>
      <c r="U37" s="102"/>
      <c r="V37" s="102"/>
      <c r="W37" s="102"/>
      <c r="X37" s="53"/>
      <c r="Y37" s="53"/>
      <c r="Z37" s="54"/>
      <c r="AA37" s="53"/>
      <c r="AB37" s="55"/>
      <c r="AC37" s="55"/>
      <c r="AD37" s="55"/>
      <c r="AE37" s="55"/>
    </row>
    <row r="38" spans="1:31" s="1" customFormat="1" ht="14.7" x14ac:dyDescent="0.4">
      <c r="A38" s="347"/>
      <c r="B38" s="134" t="s">
        <v>435</v>
      </c>
      <c r="C38" s="135"/>
      <c r="D38" s="135">
        <v>30</v>
      </c>
      <c r="E38" s="134"/>
      <c r="F38" s="134"/>
      <c r="G38" s="134"/>
      <c r="H38" s="134"/>
      <c r="I38" s="134"/>
      <c r="J38" s="134"/>
      <c r="K38" s="134"/>
      <c r="L38" s="134"/>
      <c r="M38" s="134"/>
      <c r="N38" s="134"/>
      <c r="O38" s="134"/>
      <c r="P38" s="134"/>
      <c r="Q38" s="134"/>
      <c r="R38" s="136"/>
      <c r="S38" s="136"/>
      <c r="T38" s="136"/>
      <c r="U38" s="136"/>
      <c r="V38" s="136"/>
      <c r="W38" s="136"/>
      <c r="X38" s="53"/>
      <c r="Y38" s="53"/>
      <c r="Z38" s="54"/>
      <c r="AA38" s="53"/>
      <c r="AB38" s="55"/>
      <c r="AC38" s="55"/>
      <c r="AD38" s="55"/>
      <c r="AE38" s="55"/>
    </row>
    <row r="39" spans="1:31" s="4" customFormat="1" ht="15.75" customHeight="1" x14ac:dyDescent="0.4">
      <c r="A39" s="347"/>
      <c r="B39" s="138" t="s">
        <v>399</v>
      </c>
      <c r="C39" s="49"/>
      <c r="D39" s="49"/>
      <c r="E39" s="30"/>
      <c r="F39" s="139"/>
      <c r="G39" s="139"/>
      <c r="I39" s="139"/>
      <c r="J39" s="150"/>
      <c r="K39" s="139"/>
      <c r="L39" s="49"/>
      <c r="M39" s="139"/>
      <c r="N39" s="139"/>
      <c r="O39" s="139"/>
      <c r="P39" s="139"/>
      <c r="Q39" s="139"/>
      <c r="R39" s="50"/>
      <c r="S39" s="137"/>
      <c r="T39" s="137"/>
      <c r="U39" s="137"/>
      <c r="V39" s="137"/>
      <c r="W39" s="52"/>
      <c r="X39" s="53"/>
      <c r="Y39" s="53"/>
      <c r="Z39" s="54"/>
      <c r="AA39" s="53"/>
      <c r="AB39" s="55"/>
      <c r="AC39" s="55"/>
      <c r="AD39" s="55"/>
      <c r="AE39" s="55"/>
    </row>
    <row r="40" spans="1:31" s="4" customFormat="1" ht="16.149999999999999" customHeight="1" x14ac:dyDescent="0.4">
      <c r="A40" s="347"/>
      <c r="B40" s="110" t="s">
        <v>436</v>
      </c>
      <c r="C40" s="43" t="s">
        <v>311</v>
      </c>
      <c r="D40" s="44"/>
      <c r="E40" s="140">
        <v>17</v>
      </c>
      <c r="F40" s="139"/>
      <c r="G40" s="139"/>
      <c r="H40" s="139"/>
      <c r="I40" s="139"/>
      <c r="J40" s="184">
        <f>SUM(E40:I40)</f>
        <v>17</v>
      </c>
      <c r="K40" s="58" t="s">
        <v>401</v>
      </c>
      <c r="L40" s="49" t="s">
        <v>515</v>
      </c>
      <c r="M40" s="139"/>
      <c r="N40" s="139"/>
      <c r="O40" s="139"/>
      <c r="P40" s="139"/>
      <c r="Q40" s="139"/>
      <c r="R40" s="50">
        <v>5</v>
      </c>
      <c r="S40" s="137"/>
      <c r="T40" s="137">
        <v>15</v>
      </c>
      <c r="U40" s="137"/>
      <c r="V40" s="137"/>
      <c r="W40" s="52">
        <f>SUM(S40:V40)</f>
        <v>15</v>
      </c>
      <c r="X40" s="53">
        <v>100</v>
      </c>
      <c r="Y40" s="53"/>
      <c r="Z40" s="54" t="s">
        <v>313</v>
      </c>
      <c r="AA40" s="53"/>
      <c r="AB40" s="55">
        <v>100</v>
      </c>
      <c r="AC40" s="55"/>
      <c r="AD40" s="55" t="s">
        <v>313</v>
      </c>
      <c r="AE40" s="55"/>
    </row>
    <row r="41" spans="1:31" ht="16.149999999999999" customHeight="1" x14ac:dyDescent="0.4">
      <c r="A41" s="347"/>
      <c r="B41" s="110" t="s">
        <v>437</v>
      </c>
      <c r="C41" s="43" t="s">
        <v>311</v>
      </c>
      <c r="D41" s="44"/>
      <c r="E41" s="140">
        <v>17</v>
      </c>
      <c r="F41" s="139"/>
      <c r="G41" s="139"/>
      <c r="H41" s="139"/>
      <c r="I41" s="139"/>
      <c r="J41" s="184">
        <f t="shared" ref="J41:J58" si="2">SUM(E41:I41)</f>
        <v>17</v>
      </c>
      <c r="K41" s="138" t="s">
        <v>404</v>
      </c>
      <c r="L41" s="106" t="s">
        <v>405</v>
      </c>
      <c r="M41" s="58"/>
      <c r="N41" s="58"/>
      <c r="O41" s="58"/>
      <c r="P41" s="58"/>
      <c r="Q41" s="58"/>
      <c r="R41" s="109" t="s">
        <v>438</v>
      </c>
      <c r="S41" s="137">
        <v>15</v>
      </c>
      <c r="T41" s="137">
        <v>18</v>
      </c>
      <c r="U41" s="151"/>
      <c r="V41" s="151"/>
      <c r="W41" s="52">
        <f>SUM(S41:V41)</f>
        <v>33</v>
      </c>
      <c r="X41" s="53">
        <v>100</v>
      </c>
      <c r="Y41" s="53"/>
      <c r="Z41" s="54" t="s">
        <v>313</v>
      </c>
      <c r="AA41" s="53"/>
      <c r="AB41" s="55">
        <v>100</v>
      </c>
      <c r="AC41" s="55"/>
      <c r="AD41" s="55" t="s">
        <v>313</v>
      </c>
      <c r="AE41" s="55"/>
    </row>
    <row r="42" spans="1:31" ht="16.149999999999999" customHeight="1" x14ac:dyDescent="0.4">
      <c r="A42" s="347"/>
      <c r="B42" s="110" t="s">
        <v>439</v>
      </c>
      <c r="C42" s="43" t="s">
        <v>311</v>
      </c>
      <c r="D42" s="44"/>
      <c r="E42" s="140">
        <v>13</v>
      </c>
      <c r="F42" s="139"/>
      <c r="G42" s="139"/>
      <c r="H42" s="139"/>
      <c r="I42" s="139"/>
      <c r="J42" s="184">
        <f t="shared" si="2"/>
        <v>13</v>
      </c>
      <c r="K42" s="58" t="s">
        <v>401</v>
      </c>
      <c r="L42" s="49" t="s">
        <v>515</v>
      </c>
      <c r="M42" s="58"/>
      <c r="N42" s="58"/>
      <c r="O42" s="58"/>
      <c r="P42" s="58"/>
      <c r="Q42" s="58"/>
      <c r="R42" s="68">
        <v>6</v>
      </c>
      <c r="S42" s="137"/>
      <c r="T42" s="137">
        <v>9</v>
      </c>
      <c r="U42" s="151"/>
      <c r="V42" s="151"/>
      <c r="W42" s="52">
        <f t="shared" ref="W42:W53" si="3">SUM(S42:V42)</f>
        <v>9</v>
      </c>
      <c r="X42" s="53">
        <v>100</v>
      </c>
      <c r="Y42" s="53"/>
      <c r="Z42" s="54" t="s">
        <v>313</v>
      </c>
      <c r="AA42" s="53"/>
      <c r="AB42" s="55">
        <v>100</v>
      </c>
      <c r="AC42" s="55"/>
      <c r="AD42" s="55" t="s">
        <v>313</v>
      </c>
      <c r="AE42" s="55"/>
    </row>
    <row r="43" spans="1:31" ht="16.149999999999999" customHeight="1" x14ac:dyDescent="0.4">
      <c r="A43" s="347"/>
      <c r="B43" s="110" t="s">
        <v>440</v>
      </c>
      <c r="C43" s="43" t="s">
        <v>311</v>
      </c>
      <c r="D43" s="44"/>
      <c r="E43" s="139"/>
      <c r="F43" s="142">
        <v>47</v>
      </c>
      <c r="G43" s="139"/>
      <c r="H43" s="139"/>
      <c r="I43" s="139"/>
      <c r="J43" s="184">
        <f t="shared" si="2"/>
        <v>47</v>
      </c>
      <c r="K43" s="58" t="s">
        <v>401</v>
      </c>
      <c r="L43" s="49" t="s">
        <v>515</v>
      </c>
      <c r="M43" s="58"/>
      <c r="N43" s="58"/>
      <c r="O43" s="58"/>
      <c r="P43" s="58"/>
      <c r="Q43" s="58"/>
      <c r="R43" s="56" t="s">
        <v>412</v>
      </c>
      <c r="S43" s="137"/>
      <c r="T43" s="137">
        <v>36</v>
      </c>
      <c r="U43" s="52"/>
      <c r="V43" s="52"/>
      <c r="W43" s="52">
        <f t="shared" si="3"/>
        <v>36</v>
      </c>
      <c r="X43" s="53">
        <v>100</v>
      </c>
      <c r="Y43" s="53"/>
      <c r="Z43" s="54" t="s">
        <v>313</v>
      </c>
      <c r="AA43" s="53"/>
      <c r="AB43" s="55">
        <v>100</v>
      </c>
      <c r="AC43" s="55"/>
      <c r="AD43" s="55" t="s">
        <v>313</v>
      </c>
      <c r="AE43" s="55"/>
    </row>
    <row r="44" spans="1:31" ht="16.149999999999999" customHeight="1" x14ac:dyDescent="0.4">
      <c r="A44" s="347"/>
      <c r="B44" s="110" t="s">
        <v>441</v>
      </c>
      <c r="C44" s="43" t="s">
        <v>311</v>
      </c>
      <c r="D44" s="44"/>
      <c r="E44" s="139"/>
      <c r="F44" s="139"/>
      <c r="G44" s="143">
        <v>20</v>
      </c>
      <c r="H44" s="139"/>
      <c r="I44" s="139"/>
      <c r="J44" s="184">
        <f t="shared" si="2"/>
        <v>20</v>
      </c>
      <c r="K44" s="58" t="s">
        <v>401</v>
      </c>
      <c r="L44" s="49" t="s">
        <v>515</v>
      </c>
      <c r="M44" s="58"/>
      <c r="N44" s="58"/>
      <c r="O44" s="58"/>
      <c r="P44" s="58"/>
      <c r="Q44" s="58"/>
      <c r="R44" s="50">
        <v>71</v>
      </c>
      <c r="S44" s="137"/>
      <c r="T44" s="137">
        <v>18</v>
      </c>
      <c r="U44" s="52"/>
      <c r="V44" s="52"/>
      <c r="W44" s="52">
        <f t="shared" si="3"/>
        <v>18</v>
      </c>
      <c r="X44" s="53">
        <v>100</v>
      </c>
      <c r="Y44" s="53"/>
      <c r="Z44" s="54" t="s">
        <v>313</v>
      </c>
      <c r="AA44" s="53"/>
      <c r="AB44" s="55">
        <v>100</v>
      </c>
      <c r="AC44" s="55"/>
      <c r="AD44" s="55" t="s">
        <v>313</v>
      </c>
      <c r="AE44" s="55"/>
    </row>
    <row r="45" spans="1:31" ht="16.149999999999999" customHeight="1" x14ac:dyDescent="0.4">
      <c r="A45" s="347"/>
      <c r="B45" s="110" t="s">
        <v>442</v>
      </c>
      <c r="C45" s="43" t="s">
        <v>311</v>
      </c>
      <c r="D45" s="44"/>
      <c r="E45" s="139"/>
      <c r="F45" s="139"/>
      <c r="G45" s="143">
        <v>19</v>
      </c>
      <c r="H45" s="139"/>
      <c r="I45" s="139"/>
      <c r="J45" s="184">
        <f t="shared" si="2"/>
        <v>19</v>
      </c>
      <c r="K45" s="58" t="s">
        <v>418</v>
      </c>
      <c r="L45" s="49"/>
      <c r="M45" s="58"/>
      <c r="N45" s="58"/>
      <c r="O45" s="58"/>
      <c r="P45" s="58"/>
      <c r="Q45" s="58"/>
      <c r="R45" s="56">
        <v>11</v>
      </c>
      <c r="S45" s="137"/>
      <c r="T45" s="137">
        <v>24</v>
      </c>
      <c r="U45" s="137"/>
      <c r="V45" s="52"/>
      <c r="W45" s="52">
        <f t="shared" si="3"/>
        <v>24</v>
      </c>
      <c r="X45" s="53">
        <v>100</v>
      </c>
      <c r="Y45" s="53"/>
      <c r="Z45" s="54" t="s">
        <v>313</v>
      </c>
      <c r="AA45" s="53"/>
      <c r="AB45" s="55">
        <v>100</v>
      </c>
      <c r="AC45" s="55"/>
      <c r="AD45" s="55" t="s">
        <v>313</v>
      </c>
      <c r="AE45" s="55"/>
    </row>
    <row r="46" spans="1:31" ht="16.149999999999999" customHeight="1" x14ac:dyDescent="0.4">
      <c r="A46" s="347"/>
      <c r="B46" s="110" t="s">
        <v>443</v>
      </c>
      <c r="C46" s="43" t="s">
        <v>311</v>
      </c>
      <c r="D46" s="44"/>
      <c r="E46" s="139"/>
      <c r="F46" s="139"/>
      <c r="G46" s="143">
        <v>8</v>
      </c>
      <c r="H46" s="139"/>
      <c r="I46" s="139"/>
      <c r="J46" s="184">
        <f t="shared" si="2"/>
        <v>8</v>
      </c>
      <c r="K46" s="58" t="s">
        <v>420</v>
      </c>
      <c r="L46" s="49"/>
      <c r="M46" s="58"/>
      <c r="N46" s="58"/>
      <c r="O46" s="58"/>
      <c r="P46" s="58"/>
      <c r="Q46" s="58"/>
      <c r="R46" s="50"/>
      <c r="S46" s="137"/>
      <c r="T46" s="137">
        <v>15</v>
      </c>
      <c r="U46" s="137"/>
      <c r="V46" s="52"/>
      <c r="W46" s="52">
        <f t="shared" si="3"/>
        <v>15</v>
      </c>
      <c r="X46" s="53">
        <v>100</v>
      </c>
      <c r="Y46" s="53"/>
      <c r="Z46" s="54" t="s">
        <v>313</v>
      </c>
      <c r="AA46" s="53"/>
      <c r="AB46" s="55">
        <v>100</v>
      </c>
      <c r="AC46" s="55"/>
      <c r="AD46" s="55" t="s">
        <v>313</v>
      </c>
      <c r="AE46" s="55"/>
    </row>
    <row r="47" spans="1:31" ht="16.149999999999999" customHeight="1" x14ac:dyDescent="0.4">
      <c r="A47" s="347"/>
      <c r="B47" s="110" t="s">
        <v>445</v>
      </c>
      <c r="C47" s="43" t="s">
        <v>311</v>
      </c>
      <c r="D47" s="44"/>
      <c r="E47" s="140">
        <v>3</v>
      </c>
      <c r="F47" s="142">
        <v>3</v>
      </c>
      <c r="G47" s="143">
        <v>3</v>
      </c>
      <c r="H47" s="139" t="s">
        <v>312</v>
      </c>
      <c r="I47" s="139" t="s">
        <v>312</v>
      </c>
      <c r="J47" s="184">
        <f t="shared" si="2"/>
        <v>9</v>
      </c>
      <c r="K47" s="58" t="s">
        <v>401</v>
      </c>
      <c r="L47" s="49" t="s">
        <v>515</v>
      </c>
      <c r="M47" s="58"/>
      <c r="N47" s="58"/>
      <c r="O47" s="58"/>
      <c r="P47" s="58"/>
      <c r="Q47" s="58"/>
      <c r="R47" s="56" t="s">
        <v>422</v>
      </c>
      <c r="S47" s="137"/>
      <c r="T47" s="137">
        <v>12</v>
      </c>
      <c r="U47" s="52"/>
      <c r="V47" s="52"/>
      <c r="W47" s="52">
        <f t="shared" si="3"/>
        <v>12</v>
      </c>
      <c r="X47" s="53">
        <v>100</v>
      </c>
      <c r="Y47" s="53"/>
      <c r="Z47" s="54" t="s">
        <v>313</v>
      </c>
      <c r="AA47" s="53"/>
      <c r="AB47" s="55">
        <v>100</v>
      </c>
      <c r="AC47" s="55"/>
      <c r="AD47" s="55" t="s">
        <v>313</v>
      </c>
      <c r="AE47" s="55"/>
    </row>
    <row r="48" spans="1:31" ht="16.149999999999999" customHeight="1" x14ac:dyDescent="0.4">
      <c r="A48" s="347"/>
      <c r="B48" s="110" t="s">
        <v>527</v>
      </c>
      <c r="C48" s="43" t="s">
        <v>311</v>
      </c>
      <c r="D48" s="44"/>
      <c r="E48" s="139"/>
      <c r="F48" s="139"/>
      <c r="G48" s="139"/>
      <c r="H48" s="144">
        <v>20</v>
      </c>
      <c r="I48" s="139"/>
      <c r="J48" s="184">
        <f t="shared" si="2"/>
        <v>20</v>
      </c>
      <c r="K48" s="58" t="s">
        <v>401</v>
      </c>
      <c r="L48" s="49" t="s">
        <v>528</v>
      </c>
      <c r="M48" s="58"/>
      <c r="N48" s="58"/>
      <c r="O48" s="58"/>
      <c r="P48" s="58"/>
      <c r="Q48" s="58"/>
      <c r="R48" s="56" t="s">
        <v>529</v>
      </c>
      <c r="S48" s="137"/>
      <c r="T48" s="137">
        <v>12</v>
      </c>
      <c r="U48" s="52"/>
      <c r="V48" s="52"/>
      <c r="W48" s="52">
        <f t="shared" si="3"/>
        <v>12</v>
      </c>
      <c r="X48" s="53">
        <v>100</v>
      </c>
      <c r="Y48" s="53"/>
      <c r="Z48" s="54" t="s">
        <v>313</v>
      </c>
      <c r="AA48" s="53"/>
      <c r="AB48" s="55">
        <v>100</v>
      </c>
      <c r="AC48" s="55"/>
      <c r="AD48" s="55" t="s">
        <v>313</v>
      </c>
      <c r="AE48" s="55"/>
    </row>
    <row r="49" spans="1:31" ht="29.25" customHeight="1" x14ac:dyDescent="0.4">
      <c r="A49" s="347"/>
      <c r="B49" s="176" t="s">
        <v>530</v>
      </c>
      <c r="C49" s="43" t="s">
        <v>311</v>
      </c>
      <c r="D49" s="44"/>
      <c r="E49" s="139"/>
      <c r="F49" s="139"/>
      <c r="G49" s="139"/>
      <c r="H49" s="144">
        <v>20</v>
      </c>
      <c r="I49" s="139"/>
      <c r="J49" s="184">
        <f t="shared" si="2"/>
        <v>20</v>
      </c>
      <c r="K49" s="58" t="s">
        <v>401</v>
      </c>
      <c r="L49" s="49" t="s">
        <v>528</v>
      </c>
      <c r="M49" s="58"/>
      <c r="N49" s="58"/>
      <c r="O49" s="58"/>
      <c r="P49" s="58"/>
      <c r="Q49" s="58"/>
      <c r="R49" s="56" t="s">
        <v>438</v>
      </c>
      <c r="S49" s="137"/>
      <c r="T49" s="137">
        <v>15</v>
      </c>
      <c r="U49" s="137"/>
      <c r="V49" s="52"/>
      <c r="W49" s="52">
        <f t="shared" si="3"/>
        <v>15</v>
      </c>
      <c r="X49" s="53">
        <v>100</v>
      </c>
      <c r="Y49" s="53"/>
      <c r="Z49" s="54" t="s">
        <v>313</v>
      </c>
      <c r="AA49" s="53"/>
      <c r="AB49" s="55">
        <v>100</v>
      </c>
      <c r="AC49" s="55"/>
      <c r="AD49" s="55" t="s">
        <v>313</v>
      </c>
      <c r="AE49" s="55"/>
    </row>
    <row r="50" spans="1:31" ht="16.149999999999999" customHeight="1" x14ac:dyDescent="0.4">
      <c r="A50" s="347"/>
      <c r="B50" s="110" t="s">
        <v>531</v>
      </c>
      <c r="C50" s="43" t="s">
        <v>311</v>
      </c>
      <c r="D50" s="44"/>
      <c r="E50" s="139"/>
      <c r="F50" s="139"/>
      <c r="G50" s="139"/>
      <c r="H50" s="144">
        <v>10</v>
      </c>
      <c r="I50" s="139"/>
      <c r="J50" s="184">
        <f t="shared" si="2"/>
        <v>10</v>
      </c>
      <c r="K50" s="58" t="s">
        <v>401</v>
      </c>
      <c r="L50" s="49" t="s">
        <v>528</v>
      </c>
      <c r="M50" s="58"/>
      <c r="N50" s="58"/>
      <c r="O50" s="58"/>
      <c r="P50" s="58"/>
      <c r="Q50" s="58"/>
      <c r="R50" s="50">
        <v>6</v>
      </c>
      <c r="S50" s="137"/>
      <c r="T50" s="137">
        <v>9</v>
      </c>
      <c r="U50" s="137"/>
      <c r="V50" s="52"/>
      <c r="W50" s="52">
        <f t="shared" si="3"/>
        <v>9</v>
      </c>
      <c r="X50" s="53">
        <v>100</v>
      </c>
      <c r="Y50" s="53"/>
      <c r="Z50" s="54" t="s">
        <v>313</v>
      </c>
      <c r="AA50" s="53"/>
      <c r="AB50" s="55">
        <v>100</v>
      </c>
      <c r="AC50" s="55"/>
      <c r="AD50" s="55" t="s">
        <v>313</v>
      </c>
      <c r="AE50" s="55"/>
    </row>
    <row r="51" spans="1:31" ht="16.149999999999999" customHeight="1" x14ac:dyDescent="0.4">
      <c r="A51" s="347"/>
      <c r="B51" s="110" t="s">
        <v>532</v>
      </c>
      <c r="C51" s="43" t="s">
        <v>311</v>
      </c>
      <c r="D51" s="44"/>
      <c r="E51" s="139"/>
      <c r="F51" s="139"/>
      <c r="G51" s="139"/>
      <c r="H51" s="139"/>
      <c r="I51" s="145">
        <v>16</v>
      </c>
      <c r="J51" s="184">
        <f t="shared" si="2"/>
        <v>16</v>
      </c>
      <c r="K51" s="110" t="s">
        <v>401</v>
      </c>
      <c r="L51" s="49" t="s">
        <v>528</v>
      </c>
      <c r="M51" s="139"/>
      <c r="N51" s="139"/>
      <c r="O51" s="139"/>
      <c r="P51" s="139"/>
      <c r="Q51" s="139"/>
      <c r="R51" s="50">
        <v>6</v>
      </c>
      <c r="S51" s="137"/>
      <c r="T51" s="137">
        <v>12</v>
      </c>
      <c r="U51" s="137"/>
      <c r="V51" s="52"/>
      <c r="W51" s="52">
        <f t="shared" si="3"/>
        <v>12</v>
      </c>
      <c r="X51" s="53">
        <v>100</v>
      </c>
      <c r="Y51" s="53"/>
      <c r="Z51" s="54" t="s">
        <v>313</v>
      </c>
      <c r="AA51" s="53"/>
      <c r="AB51" s="55">
        <v>100</v>
      </c>
      <c r="AC51" s="55"/>
      <c r="AD51" s="55" t="s">
        <v>313</v>
      </c>
      <c r="AE51" s="55"/>
    </row>
    <row r="52" spans="1:31" ht="16.149999999999999" customHeight="1" x14ac:dyDescent="0.4">
      <c r="A52" s="347"/>
      <c r="B52" s="110" t="s">
        <v>533</v>
      </c>
      <c r="C52" s="43" t="s">
        <v>311</v>
      </c>
      <c r="D52" s="44"/>
      <c r="E52" s="139"/>
      <c r="F52" s="139"/>
      <c r="G52" s="139"/>
      <c r="H52" s="139"/>
      <c r="I52" s="145">
        <v>16</v>
      </c>
      <c r="J52" s="184">
        <f t="shared" si="2"/>
        <v>16</v>
      </c>
      <c r="K52" s="110" t="s">
        <v>401</v>
      </c>
      <c r="L52" s="49" t="s">
        <v>528</v>
      </c>
      <c r="M52" s="139"/>
      <c r="N52" s="139"/>
      <c r="O52" s="139"/>
      <c r="P52" s="139"/>
      <c r="Q52" s="139"/>
      <c r="R52" s="56">
        <v>6</v>
      </c>
      <c r="S52" s="137"/>
      <c r="T52" s="137">
        <v>12</v>
      </c>
      <c r="U52" s="137"/>
      <c r="V52" s="52"/>
      <c r="W52" s="52">
        <f t="shared" si="3"/>
        <v>12</v>
      </c>
      <c r="X52" s="53">
        <v>100</v>
      </c>
      <c r="Y52" s="53"/>
      <c r="Z52" s="54" t="s">
        <v>313</v>
      </c>
      <c r="AA52" s="53"/>
      <c r="AB52" s="55">
        <v>100</v>
      </c>
      <c r="AC52" s="55"/>
      <c r="AD52" s="55" t="s">
        <v>313</v>
      </c>
      <c r="AE52" s="55"/>
    </row>
    <row r="53" spans="1:31" ht="16.149999999999999" customHeight="1" x14ac:dyDescent="0.4">
      <c r="A53" s="347"/>
      <c r="B53" s="110" t="s">
        <v>534</v>
      </c>
      <c r="C53" s="43" t="s">
        <v>311</v>
      </c>
      <c r="D53" s="44"/>
      <c r="E53" s="139"/>
      <c r="F53" s="139"/>
      <c r="G53" s="139"/>
      <c r="H53" s="139"/>
      <c r="I53" s="145">
        <v>18</v>
      </c>
      <c r="J53" s="184">
        <f t="shared" si="2"/>
        <v>18</v>
      </c>
      <c r="K53" s="110" t="s">
        <v>401</v>
      </c>
      <c r="L53" s="49" t="s">
        <v>528</v>
      </c>
      <c r="M53" s="139"/>
      <c r="N53" s="139"/>
      <c r="O53" s="139"/>
      <c r="P53" s="139"/>
      <c r="Q53" s="139"/>
      <c r="R53" s="56" t="s">
        <v>529</v>
      </c>
      <c r="S53" s="137"/>
      <c r="T53" s="137">
        <v>12</v>
      </c>
      <c r="U53" s="52"/>
      <c r="V53" s="52"/>
      <c r="W53" s="52">
        <f t="shared" si="3"/>
        <v>12</v>
      </c>
      <c r="X53" s="53">
        <v>100</v>
      </c>
      <c r="Y53" s="53"/>
      <c r="Z53" s="54" t="s">
        <v>313</v>
      </c>
      <c r="AA53" s="53"/>
      <c r="AB53" s="55">
        <v>100</v>
      </c>
      <c r="AC53" s="55"/>
      <c r="AD53" s="55" t="s">
        <v>313</v>
      </c>
      <c r="AE53" s="55"/>
    </row>
    <row r="54" spans="1:31" ht="16.149999999999999" customHeight="1" x14ac:dyDescent="0.4">
      <c r="A54" s="347"/>
      <c r="B54" s="138" t="s">
        <v>428</v>
      </c>
      <c r="C54" s="49"/>
      <c r="D54" s="44"/>
      <c r="E54" s="139"/>
      <c r="F54" s="139"/>
      <c r="G54" s="139"/>
      <c r="H54" s="139"/>
      <c r="I54" s="139"/>
      <c r="J54" s="184"/>
      <c r="K54" s="139"/>
      <c r="L54" s="49"/>
      <c r="M54" s="139"/>
      <c r="N54" s="139"/>
      <c r="O54" s="139"/>
      <c r="P54" s="139"/>
      <c r="Q54" s="139"/>
      <c r="R54" s="56"/>
      <c r="S54" s="137"/>
      <c r="T54" s="137"/>
      <c r="U54" s="52"/>
      <c r="V54" s="137"/>
      <c r="W54" s="52"/>
      <c r="X54" s="53"/>
      <c r="Y54" s="53"/>
      <c r="Z54" s="54"/>
      <c r="AA54" s="53"/>
      <c r="AB54" s="55"/>
      <c r="AC54" s="55"/>
      <c r="AD54" s="55"/>
      <c r="AE54" s="55"/>
    </row>
    <row r="55" spans="1:31" ht="16.149999999999999" customHeight="1" x14ac:dyDescent="0.4">
      <c r="A55" s="347"/>
      <c r="B55" s="146" t="s">
        <v>496</v>
      </c>
      <c r="C55" s="43" t="s">
        <v>337</v>
      </c>
      <c r="D55" s="44"/>
      <c r="E55" s="140">
        <v>20</v>
      </c>
      <c r="F55" s="142">
        <v>20</v>
      </c>
      <c r="G55" s="143">
        <v>20</v>
      </c>
      <c r="H55" s="139"/>
      <c r="I55" s="139"/>
      <c r="J55" s="184">
        <f t="shared" si="2"/>
        <v>60</v>
      </c>
      <c r="K55" s="58" t="s">
        <v>418</v>
      </c>
      <c r="L55" s="49"/>
      <c r="M55" s="139"/>
      <c r="N55" s="139"/>
      <c r="O55" s="139"/>
      <c r="P55" s="139"/>
      <c r="Q55" s="139"/>
      <c r="R55" s="56"/>
      <c r="S55" s="137">
        <v>1.5</v>
      </c>
      <c r="T55" s="137">
        <v>3</v>
      </c>
      <c r="U55" s="52"/>
      <c r="V55" s="137">
        <v>3</v>
      </c>
      <c r="W55" s="52">
        <f>SUM(S55:V55)</f>
        <v>7.5</v>
      </c>
      <c r="X55" s="53">
        <v>100</v>
      </c>
      <c r="Y55" s="53"/>
      <c r="Z55" s="54" t="s">
        <v>313</v>
      </c>
      <c r="AA55" s="53"/>
      <c r="AB55" s="55">
        <v>100</v>
      </c>
      <c r="AC55" s="55"/>
      <c r="AD55" s="55" t="s">
        <v>313</v>
      </c>
      <c r="AE55" s="55"/>
    </row>
    <row r="56" spans="1:31" ht="16.149999999999999" customHeight="1" x14ac:dyDescent="0.4">
      <c r="A56" s="347"/>
      <c r="B56" s="146" t="s">
        <v>535</v>
      </c>
      <c r="C56" s="43" t="s">
        <v>337</v>
      </c>
      <c r="D56" s="44"/>
      <c r="E56" s="140">
        <v>10</v>
      </c>
      <c r="F56" s="142">
        <v>10</v>
      </c>
      <c r="G56" s="143">
        <v>10</v>
      </c>
      <c r="H56" s="144">
        <v>30</v>
      </c>
      <c r="I56" s="145">
        <v>30</v>
      </c>
      <c r="J56" s="184">
        <f t="shared" si="2"/>
        <v>90</v>
      </c>
      <c r="K56" s="58" t="s">
        <v>418</v>
      </c>
      <c r="L56" s="49"/>
      <c r="M56" s="139"/>
      <c r="N56" s="139"/>
      <c r="O56" s="139"/>
      <c r="P56" s="139"/>
      <c r="Q56" s="139"/>
      <c r="R56" s="50"/>
      <c r="S56" s="137">
        <v>1.5</v>
      </c>
      <c r="T56" s="137">
        <v>9</v>
      </c>
      <c r="U56" s="52"/>
      <c r="V56" s="137">
        <v>4.5</v>
      </c>
      <c r="W56" s="52">
        <f>SUM(S56:V56)</f>
        <v>15</v>
      </c>
      <c r="X56" s="53">
        <v>100</v>
      </c>
      <c r="Y56" s="53"/>
      <c r="Z56" s="54" t="s">
        <v>313</v>
      </c>
      <c r="AA56" s="53"/>
      <c r="AB56" s="55">
        <v>100</v>
      </c>
      <c r="AC56" s="55"/>
      <c r="AD56" s="55" t="s">
        <v>313</v>
      </c>
      <c r="AE56" s="55"/>
    </row>
    <row r="57" spans="1:31" ht="16.149999999999999" customHeight="1" x14ac:dyDescent="0.4">
      <c r="A57" s="347"/>
      <c r="B57" s="147" t="s">
        <v>536</v>
      </c>
      <c r="C57" s="43" t="s">
        <v>337</v>
      </c>
      <c r="D57" s="44"/>
      <c r="E57" s="140">
        <v>12</v>
      </c>
      <c r="F57" s="142">
        <v>12</v>
      </c>
      <c r="G57" s="143">
        <v>12</v>
      </c>
      <c r="H57" s="144">
        <v>12</v>
      </c>
      <c r="I57" s="145">
        <v>12</v>
      </c>
      <c r="J57" s="184">
        <f t="shared" si="2"/>
        <v>60</v>
      </c>
      <c r="K57" s="58" t="s">
        <v>418</v>
      </c>
      <c r="L57" s="49"/>
      <c r="M57" s="139"/>
      <c r="N57" s="139"/>
      <c r="O57" s="139"/>
      <c r="P57" s="139"/>
      <c r="Q57" s="139"/>
      <c r="R57" s="50"/>
      <c r="S57" s="137"/>
      <c r="T57" s="137"/>
      <c r="U57" s="52"/>
      <c r="V57" s="137">
        <v>6</v>
      </c>
      <c r="W57" s="52">
        <f>SUM(S57:V57)</f>
        <v>6</v>
      </c>
      <c r="X57" s="53">
        <v>100</v>
      </c>
      <c r="Y57" s="53"/>
      <c r="Z57" s="54" t="s">
        <v>313</v>
      </c>
      <c r="AA57" s="53"/>
      <c r="AB57" s="55">
        <v>100</v>
      </c>
      <c r="AC57" s="55"/>
      <c r="AD57" s="55" t="s">
        <v>313</v>
      </c>
      <c r="AE57" s="55"/>
    </row>
    <row r="58" spans="1:31" ht="16.149999999999999" customHeight="1" x14ac:dyDescent="0.4">
      <c r="A58" s="347"/>
      <c r="B58" s="147" t="s">
        <v>431</v>
      </c>
      <c r="C58" s="43" t="s">
        <v>343</v>
      </c>
      <c r="D58" s="44"/>
      <c r="E58" s="140">
        <v>8</v>
      </c>
      <c r="F58" s="142">
        <v>8</v>
      </c>
      <c r="G58" s="143">
        <v>8</v>
      </c>
      <c r="H58" s="144">
        <v>8</v>
      </c>
      <c r="I58" s="145">
        <v>8</v>
      </c>
      <c r="J58" s="184">
        <f t="shared" si="2"/>
        <v>40</v>
      </c>
      <c r="K58" s="58" t="s">
        <v>401</v>
      </c>
      <c r="L58" s="49" t="s">
        <v>515</v>
      </c>
      <c r="M58" s="139"/>
      <c r="N58" s="139"/>
      <c r="O58" s="139"/>
      <c r="P58" s="139"/>
      <c r="Q58" s="139"/>
      <c r="R58" s="50"/>
      <c r="S58" s="137">
        <v>1.5</v>
      </c>
      <c r="T58" s="137">
        <v>3</v>
      </c>
      <c r="U58" s="52"/>
      <c r="V58" s="137">
        <v>3</v>
      </c>
      <c r="W58" s="52">
        <f>SUM(S58:V58)</f>
        <v>7.5</v>
      </c>
      <c r="X58" s="53">
        <v>100</v>
      </c>
      <c r="Y58" s="53"/>
      <c r="Z58" s="54" t="s">
        <v>313</v>
      </c>
      <c r="AA58" s="53"/>
      <c r="AB58" s="55">
        <v>100</v>
      </c>
      <c r="AC58" s="55"/>
      <c r="AD58" s="55" t="s">
        <v>313</v>
      </c>
      <c r="AE58" s="55"/>
    </row>
    <row r="59" spans="1:31" s="5" customFormat="1" ht="16.149999999999999" customHeight="1" x14ac:dyDescent="0.55000000000000004">
      <c r="A59" s="347"/>
      <c r="B59" s="83"/>
      <c r="C59" s="49"/>
      <c r="D59" s="49"/>
      <c r="E59" s="46"/>
      <c r="F59" s="46"/>
      <c r="G59" s="46"/>
      <c r="H59" s="46"/>
      <c r="I59" s="46"/>
      <c r="J59" s="182">
        <f>SUM(J40:J58)</f>
        <v>500</v>
      </c>
      <c r="K59" s="46"/>
      <c r="L59" s="49"/>
      <c r="M59" s="46"/>
      <c r="N59" s="46"/>
      <c r="O59" s="46"/>
      <c r="P59" s="46"/>
      <c r="Q59" s="46"/>
      <c r="R59" s="64" t="s">
        <v>344</v>
      </c>
      <c r="S59" s="149">
        <f>SUM(S39:S58)</f>
        <v>19.5</v>
      </c>
      <c r="T59" s="149">
        <f>SUM(T39:T58)</f>
        <v>234</v>
      </c>
      <c r="U59" s="149">
        <f>SUM(U39:U58)</f>
        <v>0</v>
      </c>
      <c r="V59" s="149">
        <f>SUM(V39:V58)</f>
        <v>16.5</v>
      </c>
      <c r="W59" s="87">
        <f>SUM(S59:V59)</f>
        <v>270</v>
      </c>
      <c r="X59" s="53"/>
      <c r="Y59" s="53"/>
      <c r="Z59" s="54"/>
      <c r="AA59" s="53"/>
      <c r="AB59" s="55"/>
      <c r="AC59" s="55"/>
      <c r="AD59" s="55"/>
      <c r="AE59" s="55"/>
    </row>
    <row r="60" spans="1:31" s="5" customFormat="1" ht="16.149999999999999" customHeight="1" x14ac:dyDescent="0.55000000000000004">
      <c r="A60" s="347"/>
      <c r="B60" s="83"/>
      <c r="C60" s="49"/>
      <c r="D60" s="49"/>
      <c r="E60" s="46"/>
      <c r="F60" s="46"/>
      <c r="G60" s="46"/>
      <c r="H60" s="46"/>
      <c r="I60" s="46"/>
      <c r="J60" s="48"/>
      <c r="K60" s="46"/>
      <c r="L60" s="49"/>
      <c r="M60" s="46"/>
      <c r="N60" s="46"/>
      <c r="O60" s="46"/>
      <c r="P60" s="46"/>
      <c r="Q60" s="46"/>
      <c r="R60" s="64"/>
      <c r="S60" s="152"/>
      <c r="T60" s="152"/>
      <c r="U60" s="152"/>
      <c r="V60" s="152"/>
      <c r="W60" s="87"/>
      <c r="X60" s="53"/>
      <c r="Y60" s="53"/>
      <c r="Z60" s="54"/>
      <c r="AA60" s="53"/>
      <c r="AB60" s="55"/>
      <c r="AC60" s="55"/>
      <c r="AD60" s="55"/>
      <c r="AE60" s="55"/>
    </row>
    <row r="61" spans="1:31" s="5" customFormat="1" ht="33" customHeight="1" x14ac:dyDescent="0.4">
      <c r="A61" s="347"/>
      <c r="B61" s="83"/>
      <c r="C61" s="49"/>
      <c r="D61" s="49"/>
      <c r="E61" s="83"/>
      <c r="F61" s="83"/>
      <c r="G61" s="83"/>
      <c r="H61" s="83"/>
      <c r="I61" s="83"/>
      <c r="J61" s="148"/>
      <c r="K61" s="83"/>
      <c r="L61" s="49"/>
      <c r="M61" s="83"/>
      <c r="N61" s="83"/>
      <c r="O61" s="83"/>
      <c r="P61" s="83"/>
      <c r="Q61" s="83"/>
      <c r="R61" s="114" t="s">
        <v>372</v>
      </c>
      <c r="S61" s="153">
        <f>S33+S59</f>
        <v>55.5</v>
      </c>
      <c r="T61" s="153">
        <f>T33+T59</f>
        <v>545.5</v>
      </c>
      <c r="U61" s="153">
        <f>U33+U59</f>
        <v>9</v>
      </c>
      <c r="V61" s="153">
        <f>V33+V59</f>
        <v>31.5</v>
      </c>
      <c r="W61" s="170">
        <f>W33+W59</f>
        <v>641.5</v>
      </c>
      <c r="X61" s="53"/>
      <c r="Y61" s="53"/>
      <c r="Z61" s="54"/>
      <c r="AA61" s="53"/>
      <c r="AB61" s="55"/>
      <c r="AC61" s="55"/>
      <c r="AD61" s="55"/>
      <c r="AE61" s="55"/>
    </row>
    <row r="62" spans="1:31" s="5" customFormat="1" ht="17.25" customHeight="1" x14ac:dyDescent="0.4">
      <c r="A62" s="38"/>
      <c r="B62" s="116" t="s">
        <v>373</v>
      </c>
      <c r="C62" s="117" t="s">
        <v>374</v>
      </c>
      <c r="D62" s="154"/>
      <c r="E62" s="118"/>
      <c r="F62" s="118"/>
      <c r="G62" s="118"/>
      <c r="H62" s="118"/>
      <c r="I62" s="118"/>
      <c r="J62" s="118"/>
      <c r="K62" s="90"/>
      <c r="L62" s="155"/>
      <c r="M62" s="90"/>
      <c r="N62" s="90"/>
      <c r="O62" s="90"/>
      <c r="P62" s="90"/>
      <c r="Q62" s="90"/>
      <c r="R62" s="114"/>
      <c r="S62" s="156"/>
      <c r="T62" s="156"/>
      <c r="U62" s="156"/>
      <c r="V62" s="156"/>
      <c r="W62" s="170"/>
      <c r="X62" s="53"/>
      <c r="Y62" s="53"/>
      <c r="Z62" s="54"/>
      <c r="AA62" s="53"/>
      <c r="AB62" s="55"/>
      <c r="AC62" s="55"/>
      <c r="AD62" s="55"/>
      <c r="AE62" s="55"/>
    </row>
    <row r="63" spans="1:31" s="5" customFormat="1" ht="17.25" customHeight="1" x14ac:dyDescent="0.4">
      <c r="A63" s="38"/>
      <c r="B63" s="157" t="s">
        <v>453</v>
      </c>
      <c r="C63" s="117" t="s">
        <v>0</v>
      </c>
      <c r="D63" s="162">
        <v>6</v>
      </c>
      <c r="E63" s="118"/>
      <c r="F63" s="118"/>
      <c r="G63" s="118"/>
      <c r="H63" s="118"/>
      <c r="I63" s="118"/>
      <c r="J63" s="118"/>
      <c r="K63" s="90"/>
      <c r="L63" s="155"/>
      <c r="M63" s="90"/>
      <c r="N63" s="90"/>
      <c r="O63" s="90"/>
      <c r="P63" s="90"/>
      <c r="Q63" s="90"/>
      <c r="R63" s="114"/>
      <c r="S63" s="156"/>
      <c r="T63" s="156"/>
      <c r="U63" s="156"/>
      <c r="V63" s="156"/>
      <c r="W63" s="170"/>
      <c r="X63" s="53"/>
      <c r="Y63" s="53"/>
      <c r="Z63" s="54"/>
      <c r="AA63" s="53"/>
      <c r="AB63" s="55"/>
      <c r="AC63" s="55"/>
      <c r="AD63" s="55"/>
      <c r="AE63" s="55"/>
    </row>
    <row r="64" spans="1:31" s="5" customFormat="1" ht="17.25" customHeight="1" x14ac:dyDescent="0.4">
      <c r="A64" s="38"/>
      <c r="B64" s="157" t="s">
        <v>454</v>
      </c>
      <c r="C64" s="117" t="s">
        <v>0</v>
      </c>
      <c r="D64" s="162">
        <v>6</v>
      </c>
      <c r="E64" s="118"/>
      <c r="F64" s="118"/>
      <c r="G64" s="118"/>
      <c r="H64" s="118"/>
      <c r="I64" s="118"/>
      <c r="J64" s="118"/>
      <c r="K64" s="90"/>
      <c r="L64" s="155"/>
      <c r="M64" s="90"/>
      <c r="N64" s="90"/>
      <c r="O64" s="90"/>
      <c r="P64" s="90"/>
      <c r="Q64" s="90"/>
      <c r="R64" s="114"/>
      <c r="S64" s="156"/>
      <c r="T64" s="156"/>
      <c r="U64" s="156"/>
      <c r="V64" s="156"/>
      <c r="W64" s="170"/>
      <c r="X64" s="53"/>
      <c r="Y64" s="53"/>
      <c r="Z64" s="54"/>
      <c r="AA64" s="53"/>
      <c r="AB64" s="55"/>
      <c r="AC64" s="55"/>
      <c r="AD64" s="55"/>
      <c r="AE64" s="55"/>
    </row>
    <row r="65" spans="1:31" s="5" customFormat="1" ht="17.25" customHeight="1" x14ac:dyDescent="0.4">
      <c r="A65" s="38"/>
      <c r="B65" s="120" t="s">
        <v>377</v>
      </c>
      <c r="C65" s="117" t="s">
        <v>374</v>
      </c>
      <c r="D65" s="154"/>
      <c r="E65" s="118"/>
      <c r="F65" s="118"/>
      <c r="G65" s="118"/>
      <c r="H65" s="118"/>
      <c r="I65" s="118"/>
      <c r="J65" s="118"/>
      <c r="K65" s="90"/>
      <c r="L65" s="155"/>
      <c r="M65" s="90"/>
      <c r="N65" s="90"/>
      <c r="O65" s="90"/>
      <c r="P65" s="90"/>
      <c r="Q65" s="90"/>
      <c r="R65" s="114"/>
      <c r="S65" s="156"/>
      <c r="T65" s="156"/>
      <c r="U65" s="156"/>
      <c r="V65" s="156"/>
      <c r="W65" s="170"/>
      <c r="X65" s="53"/>
      <c r="Y65" s="53"/>
      <c r="Z65" s="54"/>
      <c r="AA65" s="53"/>
      <c r="AB65" s="55"/>
      <c r="AC65" s="55"/>
      <c r="AD65" s="55"/>
      <c r="AE65" s="55"/>
    </row>
    <row r="66" spans="1:31" s="5" customFormat="1" ht="17.25" customHeight="1" x14ac:dyDescent="0.4">
      <c r="A66" s="38"/>
      <c r="B66" s="157" t="s">
        <v>455</v>
      </c>
      <c r="C66" s="117" t="s">
        <v>0</v>
      </c>
      <c r="D66" s="162">
        <v>6</v>
      </c>
      <c r="E66" s="118"/>
      <c r="F66" s="118"/>
      <c r="G66" s="118"/>
      <c r="H66" s="118"/>
      <c r="I66" s="118"/>
      <c r="J66" s="118"/>
      <c r="K66" s="90"/>
      <c r="L66" s="155"/>
      <c r="M66" s="90"/>
      <c r="N66" s="90"/>
      <c r="O66" s="90"/>
      <c r="P66" s="90"/>
      <c r="Q66" s="90"/>
      <c r="R66" s="114"/>
      <c r="S66" s="156"/>
      <c r="T66" s="156"/>
      <c r="U66" s="156"/>
      <c r="V66" s="156"/>
      <c r="W66" s="170"/>
      <c r="X66" s="53"/>
      <c r="Y66" s="53"/>
      <c r="Z66" s="54"/>
      <c r="AA66" s="53"/>
      <c r="AB66" s="55"/>
      <c r="AC66" s="55"/>
      <c r="AD66" s="55"/>
      <c r="AE66" s="55"/>
    </row>
    <row r="67" spans="1:31" s="5" customFormat="1" ht="17.25" customHeight="1" x14ac:dyDescent="0.4">
      <c r="A67" s="38"/>
      <c r="B67" s="157" t="s">
        <v>456</v>
      </c>
      <c r="C67" s="117" t="s">
        <v>0</v>
      </c>
      <c r="D67" s="162">
        <v>6</v>
      </c>
      <c r="E67" s="118"/>
      <c r="F67" s="118"/>
      <c r="G67" s="118"/>
      <c r="H67" s="118"/>
      <c r="I67" s="118"/>
      <c r="J67" s="118"/>
      <c r="K67" s="90"/>
      <c r="L67" s="155"/>
      <c r="M67" s="90"/>
      <c r="N67" s="90"/>
      <c r="O67" s="90"/>
      <c r="P67" s="90"/>
      <c r="Q67" s="90"/>
      <c r="R67" s="114"/>
      <c r="S67" s="156"/>
      <c r="T67" s="156"/>
      <c r="U67" s="156"/>
      <c r="V67" s="156"/>
      <c r="W67" s="170"/>
      <c r="X67" s="53"/>
      <c r="Y67" s="53"/>
      <c r="Z67" s="54"/>
      <c r="AA67" s="53"/>
      <c r="AB67" s="55"/>
      <c r="AC67" s="55"/>
      <c r="AD67" s="55"/>
      <c r="AE67" s="55"/>
    </row>
    <row r="68" spans="1:31" s="5" customFormat="1" ht="17.25" customHeight="1" x14ac:dyDescent="0.4">
      <c r="A68" s="38"/>
      <c r="B68" s="116" t="s">
        <v>380</v>
      </c>
      <c r="C68" s="117" t="s">
        <v>374</v>
      </c>
      <c r="D68" s="154"/>
      <c r="E68" s="118"/>
      <c r="F68" s="118"/>
      <c r="G68" s="118"/>
      <c r="H68" s="118"/>
      <c r="I68" s="118"/>
      <c r="J68" s="118"/>
      <c r="K68" s="90"/>
      <c r="L68" s="155"/>
      <c r="M68" s="90"/>
      <c r="N68" s="90"/>
      <c r="O68" s="90"/>
      <c r="P68" s="90"/>
      <c r="Q68" s="90"/>
      <c r="R68" s="114"/>
      <c r="S68" s="156"/>
      <c r="T68" s="156"/>
      <c r="U68" s="156"/>
      <c r="V68" s="156"/>
      <c r="W68" s="170"/>
      <c r="X68" s="53"/>
      <c r="Y68" s="53"/>
      <c r="Z68" s="54"/>
      <c r="AA68" s="53"/>
      <c r="AB68" s="55"/>
      <c r="AC68" s="55"/>
      <c r="AD68" s="55"/>
      <c r="AE68" s="55"/>
    </row>
    <row r="69" spans="1:31" s="5" customFormat="1" ht="17.25" customHeight="1" x14ac:dyDescent="0.4">
      <c r="A69" s="38"/>
      <c r="B69" s="157" t="s">
        <v>457</v>
      </c>
      <c r="C69" s="117" t="s">
        <v>0</v>
      </c>
      <c r="D69" s="162">
        <v>6</v>
      </c>
      <c r="E69" s="118"/>
      <c r="F69" s="118"/>
      <c r="G69" s="118"/>
      <c r="H69" s="118"/>
      <c r="I69" s="118"/>
      <c r="J69" s="118"/>
      <c r="K69" s="90"/>
      <c r="L69" s="155"/>
      <c r="M69" s="90"/>
      <c r="N69" s="90"/>
      <c r="O69" s="90"/>
      <c r="P69" s="90"/>
      <c r="Q69" s="90"/>
      <c r="R69" s="114"/>
      <c r="S69" s="156"/>
      <c r="T69" s="156"/>
      <c r="U69" s="156"/>
      <c r="V69" s="156"/>
      <c r="W69" s="170"/>
      <c r="X69" s="53"/>
      <c r="Y69" s="53"/>
      <c r="Z69" s="54"/>
      <c r="AA69" s="53"/>
      <c r="AB69" s="55"/>
      <c r="AC69" s="55"/>
      <c r="AD69" s="55"/>
      <c r="AE69" s="55"/>
    </row>
    <row r="70" spans="1:31" s="5" customFormat="1" ht="17.25" customHeight="1" x14ac:dyDescent="0.4">
      <c r="A70" s="38"/>
      <c r="B70" s="157" t="s">
        <v>458</v>
      </c>
      <c r="C70" s="117" t="s">
        <v>0</v>
      </c>
      <c r="D70" s="162">
        <v>6</v>
      </c>
      <c r="E70" s="118"/>
      <c r="F70" s="118"/>
      <c r="G70" s="118"/>
      <c r="H70" s="118"/>
      <c r="I70" s="118"/>
      <c r="J70" s="118"/>
      <c r="K70" s="90"/>
      <c r="L70" s="155"/>
      <c r="M70" s="90"/>
      <c r="N70" s="90"/>
      <c r="O70" s="90"/>
      <c r="P70" s="90"/>
      <c r="Q70" s="90"/>
      <c r="R70" s="114"/>
      <c r="S70" s="156"/>
      <c r="T70" s="156"/>
      <c r="U70" s="156"/>
      <c r="V70" s="156"/>
      <c r="W70" s="170"/>
      <c r="X70" s="53"/>
      <c r="Y70" s="53"/>
      <c r="Z70" s="54"/>
      <c r="AA70" s="53"/>
      <c r="AB70" s="55"/>
      <c r="AC70" s="55"/>
      <c r="AD70" s="55"/>
      <c r="AE70" s="55"/>
    </row>
    <row r="71" spans="1:31" s="5" customFormat="1" ht="17.25" customHeight="1" x14ac:dyDescent="0.4">
      <c r="A71" s="38"/>
      <c r="B71" s="116" t="s">
        <v>537</v>
      </c>
      <c r="C71" s="117" t="s">
        <v>374</v>
      </c>
      <c r="D71" s="154"/>
      <c r="E71" s="118"/>
      <c r="F71" s="118"/>
      <c r="G71" s="118"/>
      <c r="H71" s="118"/>
      <c r="I71" s="118"/>
      <c r="J71" s="118"/>
      <c r="K71" s="90"/>
      <c r="L71" s="155"/>
      <c r="M71" s="90"/>
      <c r="N71" s="90"/>
      <c r="O71" s="90"/>
      <c r="P71" s="90"/>
      <c r="Q71" s="90"/>
      <c r="R71" s="114"/>
      <c r="S71" s="156"/>
      <c r="T71" s="156"/>
      <c r="U71" s="156"/>
      <c r="V71" s="156"/>
      <c r="W71" s="170"/>
      <c r="X71" s="53"/>
      <c r="Y71" s="53"/>
      <c r="Z71" s="54"/>
      <c r="AA71" s="53"/>
      <c r="AB71" s="55"/>
      <c r="AC71" s="55"/>
      <c r="AD71" s="55"/>
      <c r="AE71" s="55"/>
    </row>
    <row r="72" spans="1:31" s="5" customFormat="1" ht="17.25" customHeight="1" x14ac:dyDescent="0.4">
      <c r="A72" s="38"/>
      <c r="B72" s="157" t="s">
        <v>460</v>
      </c>
      <c r="C72" s="117" t="s">
        <v>0</v>
      </c>
      <c r="D72" s="162">
        <v>6</v>
      </c>
      <c r="E72" s="118"/>
      <c r="F72" s="118"/>
      <c r="G72" s="118"/>
      <c r="H72" s="118"/>
      <c r="I72" s="118"/>
      <c r="J72" s="118"/>
      <c r="K72" s="90"/>
      <c r="L72" s="155"/>
      <c r="M72" s="90"/>
      <c r="N72" s="90"/>
      <c r="O72" s="90"/>
      <c r="P72" s="90"/>
      <c r="Q72" s="90"/>
      <c r="R72" s="114"/>
      <c r="S72" s="156"/>
      <c r="T72" s="156"/>
      <c r="U72" s="156"/>
      <c r="V72" s="156"/>
      <c r="W72" s="170"/>
      <c r="X72" s="53"/>
      <c r="Y72" s="53"/>
      <c r="Z72" s="54"/>
      <c r="AA72" s="53"/>
      <c r="AB72" s="55"/>
      <c r="AC72" s="55"/>
      <c r="AD72" s="55"/>
      <c r="AE72" s="55"/>
    </row>
    <row r="73" spans="1:31" s="5" customFormat="1" ht="17.25" customHeight="1" x14ac:dyDescent="0.4">
      <c r="A73" s="38"/>
      <c r="B73" s="157" t="s">
        <v>461</v>
      </c>
      <c r="C73" s="117" t="s">
        <v>0</v>
      </c>
      <c r="D73" s="162">
        <v>6</v>
      </c>
      <c r="E73" s="118"/>
      <c r="F73" s="118"/>
      <c r="G73" s="118"/>
      <c r="H73" s="118"/>
      <c r="I73" s="118"/>
      <c r="J73" s="118"/>
      <c r="K73" s="90"/>
      <c r="L73" s="155"/>
      <c r="M73" s="90"/>
      <c r="N73" s="90"/>
      <c r="O73" s="90"/>
      <c r="P73" s="90"/>
      <c r="Q73" s="90"/>
      <c r="R73" s="114"/>
      <c r="S73" s="156"/>
      <c r="T73" s="156"/>
      <c r="U73" s="156"/>
      <c r="V73" s="156"/>
      <c r="W73" s="170"/>
      <c r="X73" s="53"/>
      <c r="Y73" s="53"/>
      <c r="Z73" s="54"/>
      <c r="AA73" s="53"/>
      <c r="AB73" s="55"/>
      <c r="AC73" s="55"/>
      <c r="AD73" s="55"/>
      <c r="AE73" s="55"/>
    </row>
    <row r="74" spans="1:31" s="5" customFormat="1" ht="17.25" customHeight="1" x14ac:dyDescent="0.4">
      <c r="A74" s="38"/>
      <c r="B74" s="116" t="s">
        <v>538</v>
      </c>
      <c r="C74" s="117" t="s">
        <v>374</v>
      </c>
      <c r="D74" s="154"/>
      <c r="E74" s="118"/>
      <c r="F74" s="118"/>
      <c r="G74" s="118"/>
      <c r="H74" s="118"/>
      <c r="I74" s="118"/>
      <c r="J74" s="118"/>
      <c r="K74" s="90"/>
      <c r="L74" s="155"/>
      <c r="M74" s="90"/>
      <c r="N74" s="90"/>
      <c r="O74" s="90"/>
      <c r="P74" s="90"/>
      <c r="Q74" s="90"/>
      <c r="R74" s="114"/>
      <c r="S74" s="156"/>
      <c r="T74" s="156"/>
      <c r="U74" s="156"/>
      <c r="V74" s="156"/>
      <c r="W74" s="170"/>
      <c r="X74" s="53"/>
      <c r="Y74" s="53"/>
      <c r="Z74" s="54"/>
      <c r="AA74" s="53"/>
      <c r="AB74" s="55"/>
      <c r="AC74" s="55"/>
      <c r="AD74" s="55"/>
      <c r="AE74" s="55"/>
    </row>
    <row r="75" spans="1:31" s="5" customFormat="1" ht="17.25" customHeight="1" x14ac:dyDescent="0.4">
      <c r="A75" s="38"/>
      <c r="B75" s="157" t="s">
        <v>463</v>
      </c>
      <c r="C75" s="117" t="s">
        <v>0</v>
      </c>
      <c r="D75" s="162">
        <v>6</v>
      </c>
      <c r="E75" s="118"/>
      <c r="F75" s="118"/>
      <c r="G75" s="118"/>
      <c r="H75" s="118"/>
      <c r="I75" s="118"/>
      <c r="J75" s="118"/>
      <c r="K75" s="90"/>
      <c r="L75" s="155"/>
      <c r="M75" s="90"/>
      <c r="N75" s="90"/>
      <c r="O75" s="90"/>
      <c r="P75" s="90"/>
      <c r="Q75" s="90"/>
      <c r="R75" s="114"/>
      <c r="S75" s="156"/>
      <c r="T75" s="156"/>
      <c r="U75" s="156"/>
      <c r="V75" s="156"/>
      <c r="W75" s="170"/>
      <c r="X75" s="53"/>
      <c r="Y75" s="53"/>
      <c r="Z75" s="54"/>
      <c r="AA75" s="53"/>
      <c r="AB75" s="55"/>
      <c r="AC75" s="55"/>
      <c r="AD75" s="55"/>
      <c r="AE75" s="55"/>
    </row>
    <row r="76" spans="1:31" s="5" customFormat="1" ht="17.25" customHeight="1" x14ac:dyDescent="0.4">
      <c r="A76" s="38"/>
      <c r="B76" s="157" t="s">
        <v>464</v>
      </c>
      <c r="C76" s="117" t="s">
        <v>0</v>
      </c>
      <c r="D76" s="162">
        <v>6</v>
      </c>
      <c r="E76" s="118"/>
      <c r="F76" s="118"/>
      <c r="G76" s="118"/>
      <c r="H76" s="118"/>
      <c r="I76" s="118"/>
      <c r="J76" s="118"/>
      <c r="K76" s="90"/>
      <c r="L76" s="155"/>
      <c r="M76" s="90"/>
      <c r="N76" s="90"/>
      <c r="O76" s="90"/>
      <c r="P76" s="90"/>
      <c r="Q76" s="90"/>
      <c r="R76" s="114"/>
      <c r="S76" s="156"/>
      <c r="T76" s="156"/>
      <c r="U76" s="156"/>
      <c r="V76" s="156"/>
      <c r="W76" s="170"/>
      <c r="X76" s="53"/>
      <c r="Y76" s="53"/>
      <c r="Z76" s="54"/>
      <c r="AA76" s="53"/>
      <c r="AB76" s="55"/>
      <c r="AC76" s="55"/>
      <c r="AD76" s="55"/>
      <c r="AE76" s="55"/>
    </row>
    <row r="77" spans="1:31" s="5" customFormat="1" ht="17.25" customHeight="1" x14ac:dyDescent="0.4">
      <c r="A77" s="38"/>
      <c r="B77" s="122" t="s">
        <v>383</v>
      </c>
      <c r="C77" s="123"/>
      <c r="D77" s="177">
        <f>SUM(D63:D76)</f>
        <v>60</v>
      </c>
      <c r="E77" s="118"/>
      <c r="F77" s="124"/>
      <c r="G77" s="125"/>
      <c r="H77" s="125"/>
      <c r="I77" s="125"/>
      <c r="J77" s="125"/>
      <c r="K77" s="90"/>
      <c r="L77" s="155"/>
      <c r="M77" s="90"/>
      <c r="N77" s="90"/>
      <c r="O77" s="90"/>
      <c r="P77" s="90"/>
      <c r="Q77" s="90"/>
      <c r="R77" s="114"/>
      <c r="S77" s="156"/>
      <c r="T77" s="156"/>
      <c r="U77" s="156"/>
      <c r="V77" s="156"/>
      <c r="W77" s="170"/>
      <c r="X77" s="53"/>
      <c r="Y77" s="53"/>
      <c r="Z77" s="54"/>
      <c r="AA77" s="53"/>
      <c r="AB77" s="55"/>
      <c r="AC77" s="55"/>
      <c r="AD77" s="55"/>
      <c r="AE77" s="55"/>
    </row>
    <row r="78" spans="1:31" ht="28.5" customHeight="1" x14ac:dyDescent="0.4">
      <c r="B78" s="96" t="s">
        <v>539</v>
      </c>
      <c r="C78" s="96"/>
      <c r="D78" s="96"/>
      <c r="E78" s="96"/>
      <c r="F78" s="344" t="s">
        <v>540</v>
      </c>
      <c r="G78" s="345"/>
      <c r="H78" s="345"/>
      <c r="I78" s="345"/>
      <c r="J78" s="345"/>
      <c r="K78" s="345"/>
      <c r="L78" s="345"/>
      <c r="M78" s="345"/>
      <c r="N78" s="345"/>
      <c r="O78" s="345"/>
      <c r="P78" s="345"/>
      <c r="Q78" s="345"/>
      <c r="R78" s="337"/>
      <c r="S78" s="337"/>
      <c r="T78" s="337"/>
      <c r="U78" s="337"/>
      <c r="V78" s="337"/>
      <c r="W78" s="337"/>
      <c r="X78" s="53"/>
      <c r="Y78" s="53"/>
      <c r="Z78" s="54"/>
      <c r="AA78" s="53"/>
      <c r="AB78" s="55"/>
      <c r="AC78" s="55"/>
      <c r="AD78" s="55"/>
      <c r="AE78" s="55"/>
    </row>
    <row r="79" spans="1:31" ht="32.1" customHeight="1" x14ac:dyDescent="0.4">
      <c r="B79" s="96" t="s">
        <v>503</v>
      </c>
      <c r="C79" s="99"/>
      <c r="D79" s="99"/>
      <c r="E79" s="350"/>
      <c r="F79" s="345"/>
      <c r="G79" s="345"/>
      <c r="H79" s="345"/>
      <c r="I79" s="345"/>
      <c r="J79" s="345"/>
      <c r="K79" s="345"/>
      <c r="L79" s="345"/>
      <c r="M79" s="345"/>
      <c r="N79" s="345"/>
      <c r="O79" s="345"/>
      <c r="P79" s="345"/>
      <c r="Q79" s="345"/>
      <c r="R79" s="334"/>
      <c r="S79" s="334"/>
      <c r="T79" s="334"/>
      <c r="U79" s="334"/>
      <c r="V79" s="334"/>
      <c r="W79" s="334"/>
      <c r="X79" s="53"/>
      <c r="Y79" s="53"/>
      <c r="Z79" s="54"/>
      <c r="AA79" s="53"/>
      <c r="AB79" s="55"/>
      <c r="AC79" s="55"/>
      <c r="AD79" s="55"/>
      <c r="AE79" s="55"/>
    </row>
    <row r="80" spans="1:31" ht="16.149999999999999" customHeight="1" x14ac:dyDescent="0.4">
      <c r="S80" s="2"/>
      <c r="T80" s="2"/>
      <c r="U80" s="2"/>
      <c r="V80" s="2"/>
      <c r="W80" s="2"/>
    </row>
    <row r="81" spans="19:31" ht="16.149999999999999" customHeight="1" x14ac:dyDescent="0.4">
      <c r="S81" s="2"/>
      <c r="T81" s="2"/>
      <c r="U81" s="2"/>
      <c r="V81" s="2"/>
      <c r="W81" s="2"/>
    </row>
    <row r="82" spans="19:31" ht="16.149999999999999" customHeight="1" x14ac:dyDescent="0.4">
      <c r="S82" s="2"/>
      <c r="T82" s="2"/>
      <c r="U82" s="2"/>
      <c r="V82" s="2"/>
      <c r="W82" s="2"/>
    </row>
    <row r="83" spans="19:31" ht="16.149999999999999" customHeight="1" x14ac:dyDescent="0.4">
      <c r="S83" s="2"/>
      <c r="T83" s="2"/>
      <c r="U83" s="2"/>
      <c r="V83" s="2"/>
      <c r="W83" s="2"/>
    </row>
    <row r="84" spans="19:31" ht="16.149999999999999" customHeight="1" x14ac:dyDescent="0.4">
      <c r="S84" s="2"/>
      <c r="T84" s="2"/>
      <c r="U84" s="2"/>
      <c r="V84" s="2"/>
      <c r="W84" s="2"/>
    </row>
    <row r="85" spans="19:31" s="1" customFormat="1" ht="16.149999999999999" customHeight="1" x14ac:dyDescent="0.4">
      <c r="X85" s="2"/>
      <c r="Y85" s="2"/>
      <c r="Z85" s="2"/>
      <c r="AA85" s="2"/>
      <c r="AB85" s="2"/>
      <c r="AC85" s="2"/>
      <c r="AD85" s="2"/>
      <c r="AE85" s="2"/>
    </row>
    <row r="86" spans="19:31" s="1" customFormat="1" ht="16.149999999999999" customHeight="1" x14ac:dyDescent="0.4">
      <c r="X86" s="2"/>
      <c r="Y86" s="2"/>
      <c r="Z86" s="2"/>
      <c r="AA86" s="2"/>
      <c r="AB86" s="2"/>
      <c r="AC86" s="2"/>
      <c r="AD86" s="2"/>
      <c r="AE86" s="2"/>
    </row>
    <row r="87" spans="19:31" s="5" customFormat="1" ht="16.149999999999999" customHeight="1" x14ac:dyDescent="0.4">
      <c r="X87" s="2"/>
      <c r="Y87" s="2"/>
      <c r="Z87" s="2"/>
      <c r="AA87" s="2"/>
      <c r="AB87" s="2"/>
      <c r="AC87" s="2"/>
      <c r="AD87" s="2"/>
      <c r="AE87" s="2"/>
    </row>
    <row r="88" spans="19:31" s="5" customFormat="1" ht="16.149999999999999" customHeight="1" x14ac:dyDescent="0.4">
      <c r="X88" s="2"/>
      <c r="Y88" s="2"/>
      <c r="Z88" s="2"/>
      <c r="AA88" s="2"/>
      <c r="AB88" s="2"/>
      <c r="AC88" s="2"/>
      <c r="AD88" s="2"/>
      <c r="AE88" s="2"/>
    </row>
    <row r="89" spans="19:31" s="1" customFormat="1" ht="16.149999999999999" customHeight="1" x14ac:dyDescent="0.4">
      <c r="X89" s="2"/>
      <c r="Y89" s="2"/>
      <c r="Z89" s="2"/>
      <c r="AA89" s="2"/>
      <c r="AB89" s="2"/>
      <c r="AC89" s="2"/>
      <c r="AD89" s="2"/>
      <c r="AE89" s="2"/>
    </row>
    <row r="90" spans="19:31" s="4" customFormat="1" ht="16.149999999999999" customHeight="1" x14ac:dyDescent="0.4">
      <c r="X90" s="2"/>
      <c r="Y90" s="2"/>
      <c r="Z90" s="2"/>
      <c r="AA90" s="2"/>
      <c r="AB90" s="2"/>
      <c r="AC90" s="2"/>
      <c r="AD90" s="2"/>
      <c r="AE90" s="2"/>
    </row>
    <row r="91" spans="19:31" s="4" customFormat="1" ht="16.149999999999999" customHeight="1" x14ac:dyDescent="0.4">
      <c r="X91" s="2"/>
      <c r="Y91" s="2"/>
      <c r="Z91" s="2"/>
      <c r="AA91" s="2"/>
      <c r="AB91" s="2"/>
      <c r="AC91" s="2"/>
      <c r="AD91" s="2"/>
      <c r="AE91" s="2"/>
    </row>
    <row r="92" spans="19:31" s="4" customFormat="1" ht="16.149999999999999" customHeight="1" x14ac:dyDescent="0.4">
      <c r="X92" s="2"/>
      <c r="Y92" s="2"/>
      <c r="Z92" s="2"/>
      <c r="AA92" s="2"/>
      <c r="AB92" s="2"/>
      <c r="AC92" s="2"/>
      <c r="AD92" s="2"/>
      <c r="AE92" s="2"/>
    </row>
    <row r="93" spans="19:31" s="4" customFormat="1" ht="16.149999999999999" customHeight="1" x14ac:dyDescent="0.4">
      <c r="X93" s="2"/>
      <c r="Y93" s="2"/>
      <c r="Z93" s="2"/>
      <c r="AA93" s="2"/>
      <c r="AB93" s="2"/>
      <c r="AC93" s="2"/>
      <c r="AD93" s="2"/>
      <c r="AE93" s="2"/>
    </row>
    <row r="94" spans="19:31" s="4" customFormat="1" ht="16.149999999999999" customHeight="1" x14ac:dyDescent="0.4">
      <c r="X94" s="2"/>
      <c r="Y94" s="2"/>
      <c r="Z94" s="2"/>
      <c r="AA94" s="2"/>
      <c r="AB94" s="2"/>
      <c r="AC94" s="2"/>
      <c r="AD94" s="2"/>
      <c r="AE94" s="2"/>
    </row>
    <row r="95" spans="19:31" ht="16.149999999999999" customHeight="1" x14ac:dyDescent="0.4">
      <c r="S95" s="2"/>
      <c r="T95" s="2"/>
      <c r="U95" s="2"/>
      <c r="V95" s="2"/>
      <c r="W95" s="2"/>
    </row>
    <row r="96" spans="19:31" ht="16.149999999999999" customHeight="1" x14ac:dyDescent="0.4">
      <c r="S96" s="2"/>
      <c r="T96" s="2"/>
      <c r="U96" s="2"/>
      <c r="V96" s="2"/>
      <c r="W96" s="2"/>
    </row>
    <row r="97" s="2" customFormat="1" ht="16.149999999999999" customHeight="1" x14ac:dyDescent="0.4"/>
    <row r="98" s="2" customFormat="1" ht="16.149999999999999" customHeight="1" x14ac:dyDescent="0.4"/>
    <row r="99" s="2" customFormat="1" ht="16.149999999999999" customHeight="1" x14ac:dyDescent="0.4"/>
    <row r="100" s="2" customFormat="1" ht="16.149999999999999" customHeight="1" x14ac:dyDescent="0.4"/>
    <row r="101" s="2" customFormat="1" ht="16.149999999999999" customHeight="1" x14ac:dyDescent="0.4"/>
    <row r="102" s="2" customFormat="1" ht="16.149999999999999" customHeight="1" x14ac:dyDescent="0.4"/>
    <row r="103" s="2" customFormat="1" ht="16.149999999999999" customHeight="1" x14ac:dyDescent="0.4"/>
    <row r="104" s="2" customFormat="1" ht="16.149999999999999" customHeight="1" x14ac:dyDescent="0.4"/>
    <row r="105" s="2" customFormat="1" ht="16.149999999999999" customHeight="1" x14ac:dyDescent="0.4"/>
    <row r="106" s="2" customFormat="1" ht="16.149999999999999" customHeight="1" x14ac:dyDescent="0.4"/>
    <row r="107" s="2" customFormat="1" ht="16.149999999999999" customHeight="1" x14ac:dyDescent="0.4"/>
    <row r="108" s="2" customFormat="1" ht="16.149999999999999" customHeight="1" x14ac:dyDescent="0.4"/>
    <row r="109" s="2" customFormat="1" ht="16.149999999999999" customHeight="1" x14ac:dyDescent="0.4"/>
    <row r="110" s="2" customFormat="1" ht="16.149999999999999" customHeight="1" x14ac:dyDescent="0.4"/>
    <row r="111" s="2" customFormat="1" ht="16.149999999999999" customHeight="1" x14ac:dyDescent="0.4"/>
    <row r="112" s="2" customFormat="1" ht="16.149999999999999" customHeight="1" x14ac:dyDescent="0.4"/>
    <row r="113" spans="19:31" ht="16.149999999999999" customHeight="1" x14ac:dyDescent="0.4">
      <c r="S113" s="2"/>
      <c r="T113" s="2"/>
      <c r="U113" s="2"/>
      <c r="V113" s="2"/>
      <c r="W113" s="2"/>
    </row>
    <row r="114" spans="19:31" ht="16.149999999999999" customHeight="1" x14ac:dyDescent="0.4">
      <c r="S114" s="2"/>
      <c r="T114" s="2"/>
      <c r="U114" s="2"/>
      <c r="V114" s="2"/>
      <c r="W114" s="2"/>
    </row>
    <row r="115" spans="19:31" ht="16.149999999999999" customHeight="1" x14ac:dyDescent="0.4">
      <c r="S115" s="2"/>
      <c r="T115" s="2"/>
      <c r="U115" s="2"/>
      <c r="V115" s="2"/>
      <c r="W115" s="2"/>
    </row>
    <row r="116" spans="19:31" ht="16.149999999999999" customHeight="1" x14ac:dyDescent="0.4">
      <c r="S116" s="2"/>
      <c r="T116" s="2"/>
      <c r="U116" s="2"/>
      <c r="V116" s="2"/>
      <c r="W116" s="2"/>
      <c r="X116" s="1"/>
      <c r="Y116" s="1"/>
      <c r="Z116" s="1"/>
      <c r="AA116" s="1"/>
      <c r="AB116" s="1"/>
      <c r="AC116" s="1"/>
      <c r="AD116" s="1"/>
      <c r="AE116" s="1"/>
    </row>
    <row r="117" spans="19:31" ht="16.149999999999999" customHeight="1" x14ac:dyDescent="0.4">
      <c r="S117" s="2"/>
      <c r="T117" s="2"/>
      <c r="U117" s="2"/>
      <c r="V117" s="2"/>
      <c r="W117" s="2"/>
      <c r="X117" s="1"/>
      <c r="Y117" s="1"/>
      <c r="Z117" s="1"/>
      <c r="AA117" s="1"/>
      <c r="AB117" s="1"/>
      <c r="AC117" s="1"/>
      <c r="AD117" s="1"/>
      <c r="AE117" s="1"/>
    </row>
    <row r="118" spans="19:31" ht="16.149999999999999" customHeight="1" x14ac:dyDescent="0.4">
      <c r="S118" s="2"/>
      <c r="T118" s="2"/>
      <c r="U118" s="2"/>
      <c r="V118" s="2"/>
      <c r="W118" s="2"/>
      <c r="X118" s="5"/>
      <c r="Y118" s="5"/>
      <c r="Z118" s="5"/>
      <c r="AA118" s="5"/>
      <c r="AB118" s="5"/>
      <c r="AC118" s="5"/>
      <c r="AD118" s="5"/>
      <c r="AE118" s="5"/>
    </row>
    <row r="119" spans="19:31" ht="16.149999999999999" customHeight="1" x14ac:dyDescent="0.4">
      <c r="S119" s="2"/>
      <c r="T119" s="2"/>
      <c r="U119" s="2"/>
      <c r="V119" s="2"/>
      <c r="W119" s="2"/>
      <c r="X119" s="5"/>
      <c r="Y119" s="5"/>
      <c r="Z119" s="5"/>
      <c r="AA119" s="5"/>
      <c r="AB119" s="5"/>
      <c r="AC119" s="5"/>
      <c r="AD119" s="5"/>
      <c r="AE119" s="5"/>
    </row>
    <row r="120" spans="19:31" ht="16.149999999999999" customHeight="1" x14ac:dyDescent="0.4">
      <c r="S120" s="2"/>
      <c r="T120" s="2"/>
      <c r="U120" s="2"/>
      <c r="V120" s="2"/>
      <c r="W120" s="2"/>
      <c r="X120" s="1"/>
      <c r="Y120" s="1"/>
      <c r="Z120" s="1"/>
      <c r="AA120" s="1"/>
      <c r="AB120" s="1"/>
      <c r="AC120" s="1"/>
      <c r="AD120" s="1"/>
      <c r="AE120" s="1"/>
    </row>
    <row r="121" spans="19:31" ht="16.149999999999999" customHeight="1" x14ac:dyDescent="0.4">
      <c r="S121" s="2"/>
      <c r="T121" s="2"/>
      <c r="U121" s="2"/>
      <c r="V121" s="2"/>
      <c r="W121" s="2"/>
      <c r="X121" s="4"/>
      <c r="Y121" s="4"/>
      <c r="Z121" s="4"/>
      <c r="AA121" s="4"/>
      <c r="AB121" s="4"/>
      <c r="AC121" s="4"/>
      <c r="AD121" s="4"/>
      <c r="AE121" s="4"/>
    </row>
    <row r="122" spans="19:31" ht="16.149999999999999" customHeight="1" x14ac:dyDescent="0.4">
      <c r="S122" s="2"/>
      <c r="T122" s="2"/>
      <c r="U122" s="2"/>
      <c r="V122" s="2"/>
      <c r="W122" s="2"/>
      <c r="X122" s="4"/>
      <c r="Y122" s="4"/>
      <c r="Z122" s="4"/>
      <c r="AA122" s="4"/>
      <c r="AB122" s="4"/>
      <c r="AC122" s="4"/>
      <c r="AD122" s="4"/>
      <c r="AE122" s="4"/>
    </row>
    <row r="123" spans="19:31" ht="16.149999999999999" customHeight="1" x14ac:dyDescent="0.4">
      <c r="S123" s="2"/>
      <c r="T123" s="2"/>
      <c r="U123" s="2"/>
      <c r="V123" s="2"/>
      <c r="W123" s="2"/>
      <c r="X123" s="4"/>
      <c r="Y123" s="4"/>
      <c r="Z123" s="4"/>
      <c r="AA123" s="4"/>
      <c r="AB123" s="4"/>
      <c r="AC123" s="4"/>
      <c r="AD123" s="4"/>
      <c r="AE123" s="4"/>
    </row>
    <row r="124" spans="19:31" ht="16.149999999999999" customHeight="1" x14ac:dyDescent="0.4">
      <c r="S124" s="2"/>
      <c r="T124" s="2"/>
      <c r="U124" s="2"/>
      <c r="V124" s="2"/>
      <c r="W124" s="2"/>
      <c r="X124" s="4"/>
      <c r="Y124" s="4"/>
      <c r="Z124" s="4"/>
      <c r="AA124" s="4"/>
      <c r="AB124" s="4"/>
      <c r="AC124" s="4"/>
      <c r="AD124" s="4"/>
      <c r="AE124" s="4"/>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ht="16.149999999999999" customHeight="1" x14ac:dyDescent="0.4">
      <c r="S131" s="2"/>
      <c r="T131" s="2"/>
      <c r="U131" s="2"/>
      <c r="V131" s="2"/>
      <c r="W131" s="2"/>
    </row>
    <row r="132" spans="19:31" ht="16.149999999999999" customHeight="1" x14ac:dyDescent="0.4">
      <c r="S132" s="2"/>
      <c r="T132" s="2"/>
      <c r="U132" s="2"/>
      <c r="V132" s="2"/>
      <c r="W132" s="2"/>
    </row>
    <row r="133" spans="19:31" ht="16.149999999999999" customHeight="1" x14ac:dyDescent="0.4">
      <c r="S133" s="2"/>
      <c r="T133" s="2"/>
      <c r="U133" s="2"/>
      <c r="V133" s="2"/>
      <c r="W133" s="2"/>
    </row>
    <row r="134" spans="19:31" ht="16.149999999999999" customHeight="1" x14ac:dyDescent="0.4">
      <c r="S134" s="2"/>
      <c r="T134" s="2"/>
      <c r="U134" s="2"/>
      <c r="V134" s="2"/>
      <c r="W134" s="2"/>
    </row>
    <row r="135" spans="19:31" ht="16.149999999999999" customHeight="1" x14ac:dyDescent="0.4">
      <c r="S135" s="2"/>
      <c r="T135" s="2"/>
      <c r="U135" s="2"/>
      <c r="V135" s="2"/>
      <c r="W135" s="2"/>
    </row>
    <row r="136" spans="19:31" ht="16.149999999999999" customHeight="1" x14ac:dyDescent="0.4">
      <c r="S136" s="2"/>
      <c r="T136" s="2"/>
      <c r="U136" s="2"/>
      <c r="V136" s="2"/>
      <c r="W136" s="2"/>
    </row>
    <row r="137" spans="19:31" ht="16.149999999999999" customHeight="1" x14ac:dyDescent="0.4">
      <c r="S137" s="2"/>
      <c r="T137" s="2"/>
      <c r="U137" s="2"/>
      <c r="V137" s="2"/>
      <c r="W137" s="2"/>
    </row>
    <row r="138" spans="19:31" ht="16.149999999999999" customHeight="1" x14ac:dyDescent="0.4">
      <c r="S138" s="2"/>
      <c r="T138" s="2"/>
      <c r="U138" s="2"/>
      <c r="V138" s="2"/>
      <c r="W138" s="2"/>
    </row>
    <row r="139" spans="19:31" s="1" customFormat="1" ht="16.149999999999999" customHeight="1" x14ac:dyDescent="0.4">
      <c r="X139" s="2"/>
      <c r="Y139" s="2"/>
      <c r="Z139" s="2"/>
      <c r="AA139" s="2"/>
      <c r="AB139" s="2"/>
      <c r="AC139" s="2"/>
      <c r="AD139" s="2"/>
      <c r="AE139" s="2"/>
    </row>
    <row r="140" spans="19:31" s="1" customFormat="1" ht="16.149999999999999" customHeight="1" x14ac:dyDescent="0.4">
      <c r="X140" s="2"/>
      <c r="Y140" s="2"/>
      <c r="Z140" s="2"/>
      <c r="AA140" s="2"/>
      <c r="AB140" s="2"/>
      <c r="AC140" s="2"/>
      <c r="AD140" s="2"/>
      <c r="AE140" s="2"/>
    </row>
    <row r="141" spans="19:31" s="5" customFormat="1" ht="16.149999999999999" customHeight="1" x14ac:dyDescent="0.4">
      <c r="X141" s="2"/>
      <c r="Y141" s="2"/>
      <c r="Z141" s="2"/>
      <c r="AA141" s="2"/>
      <c r="AB141" s="2"/>
      <c r="AC141" s="2"/>
      <c r="AD141" s="2"/>
      <c r="AE141" s="2"/>
    </row>
    <row r="142" spans="19:31" s="5" customFormat="1" ht="16.149999999999999" customHeight="1" x14ac:dyDescent="0.4">
      <c r="X142" s="2"/>
      <c r="Y142" s="2"/>
      <c r="Z142" s="2"/>
      <c r="AA142" s="2"/>
      <c r="AB142" s="2"/>
      <c r="AC142" s="2"/>
      <c r="AD142" s="2"/>
      <c r="AE142" s="2"/>
    </row>
    <row r="143" spans="19:31" s="1" customFormat="1" ht="16.149999999999999" customHeight="1" x14ac:dyDescent="0.4">
      <c r="X143" s="2"/>
      <c r="Y143" s="2"/>
      <c r="Z143" s="2"/>
      <c r="AA143" s="2"/>
      <c r="AB143" s="2"/>
      <c r="AC143" s="2"/>
      <c r="AD143" s="2"/>
      <c r="AE143" s="2"/>
    </row>
    <row r="144" spans="19:31" s="4" customFormat="1" ht="16.149999999999999" customHeight="1" x14ac:dyDescent="0.4">
      <c r="X144" s="2"/>
      <c r="Y144" s="2"/>
      <c r="Z144" s="2"/>
      <c r="AA144" s="2"/>
      <c r="AB144" s="2"/>
      <c r="AC144" s="2"/>
      <c r="AD144" s="2"/>
      <c r="AE144" s="2"/>
    </row>
    <row r="145" spans="19:31" s="4" customFormat="1" ht="16.149999999999999" customHeight="1" x14ac:dyDescent="0.4">
      <c r="X145" s="2"/>
      <c r="Y145" s="2"/>
      <c r="Z145" s="2"/>
      <c r="AA145" s="2"/>
      <c r="AB145" s="2"/>
      <c r="AC145" s="2"/>
      <c r="AD145" s="2"/>
      <c r="AE145" s="2"/>
    </row>
    <row r="146" spans="19:31" s="4" customFormat="1" ht="16.149999999999999" customHeight="1" x14ac:dyDescent="0.4">
      <c r="X146" s="2"/>
      <c r="Y146" s="2"/>
      <c r="Z146" s="2"/>
      <c r="AA146" s="2"/>
      <c r="AB146" s="2"/>
      <c r="AC146" s="2"/>
      <c r="AD146" s="2"/>
      <c r="AE146" s="2"/>
    </row>
    <row r="147" spans="19:31" s="4" customFormat="1" ht="16.149999999999999" customHeight="1" x14ac:dyDescent="0.4">
      <c r="X147" s="2"/>
      <c r="Y147" s="2"/>
      <c r="Z147" s="2"/>
      <c r="AA147" s="2"/>
      <c r="AB147" s="2"/>
      <c r="AC147" s="2"/>
      <c r="AD147" s="2"/>
      <c r="AE147" s="2"/>
    </row>
    <row r="148" spans="19:31" ht="16.149999999999999" customHeight="1" x14ac:dyDescent="0.4">
      <c r="S148" s="2"/>
      <c r="T148" s="2"/>
      <c r="U148" s="2"/>
      <c r="V148" s="2"/>
      <c r="W148" s="2"/>
    </row>
    <row r="149" spans="19:31" ht="16.149999999999999" customHeight="1" x14ac:dyDescent="0.4">
      <c r="S149" s="2"/>
      <c r="T149" s="2"/>
      <c r="U149" s="2"/>
      <c r="V149" s="2"/>
      <c r="W149" s="2"/>
    </row>
    <row r="150" spans="19:31" ht="16.149999999999999" customHeight="1" x14ac:dyDescent="0.4">
      <c r="S150" s="2"/>
      <c r="T150" s="2"/>
      <c r="U150" s="2"/>
      <c r="V150" s="2"/>
      <c r="W150" s="2"/>
    </row>
    <row r="151" spans="19:31" ht="16.149999999999999" customHeight="1" x14ac:dyDescent="0.4">
      <c r="S151" s="2"/>
      <c r="T151" s="2"/>
      <c r="U151" s="2"/>
      <c r="V151" s="2"/>
      <c r="W151" s="2"/>
    </row>
    <row r="152" spans="19:31" ht="16.149999999999999" customHeight="1" x14ac:dyDescent="0.4">
      <c r="S152" s="2"/>
      <c r="T152" s="2"/>
      <c r="U152" s="2"/>
      <c r="V152" s="2"/>
      <c r="W152" s="2"/>
    </row>
    <row r="153" spans="19:31" ht="16.149999999999999" customHeight="1" x14ac:dyDescent="0.4">
      <c r="S153" s="2"/>
      <c r="T153" s="2"/>
      <c r="U153" s="2"/>
      <c r="V153" s="2"/>
      <c r="W153" s="2"/>
    </row>
    <row r="154" spans="19:31" ht="16.149999999999999" customHeight="1" x14ac:dyDescent="0.4">
      <c r="S154" s="2"/>
      <c r="T154" s="2"/>
      <c r="U154" s="2"/>
      <c r="V154" s="2"/>
      <c r="W154" s="2"/>
    </row>
    <row r="155" spans="19:31" ht="16.149999999999999" customHeight="1" x14ac:dyDescent="0.4">
      <c r="S155" s="2"/>
      <c r="T155" s="2"/>
      <c r="U155" s="2"/>
      <c r="V155" s="2"/>
      <c r="W155" s="2"/>
    </row>
    <row r="156" spans="19:31" ht="16.149999999999999" customHeight="1" x14ac:dyDescent="0.4">
      <c r="S156" s="2"/>
      <c r="T156" s="2"/>
      <c r="U156" s="2"/>
      <c r="V156" s="2"/>
      <c r="W156" s="2"/>
    </row>
    <row r="157" spans="19:31" ht="16.149999999999999" customHeight="1" x14ac:dyDescent="0.4">
      <c r="S157" s="2"/>
      <c r="T157" s="2"/>
      <c r="U157" s="2"/>
      <c r="V157" s="2"/>
      <c r="W157" s="2"/>
    </row>
    <row r="158" spans="19:31" ht="16.149999999999999" customHeight="1" x14ac:dyDescent="0.4">
      <c r="S158" s="2"/>
      <c r="T158" s="2"/>
      <c r="U158" s="2"/>
      <c r="V158" s="2"/>
      <c r="W158" s="2"/>
    </row>
    <row r="159" spans="19:31" ht="16.149999999999999" customHeight="1" x14ac:dyDescent="0.4">
      <c r="S159" s="2"/>
      <c r="T159" s="2"/>
      <c r="U159" s="2"/>
      <c r="V159" s="2"/>
      <c r="W159" s="2"/>
    </row>
    <row r="160" spans="19:31" ht="16.149999999999999" customHeight="1" x14ac:dyDescent="0.4">
      <c r="S160" s="2"/>
      <c r="T160" s="2"/>
      <c r="U160" s="2"/>
      <c r="V160" s="2"/>
      <c r="W160" s="2"/>
    </row>
    <row r="161" s="2" customFormat="1" ht="16.149999999999999" customHeight="1" x14ac:dyDescent="0.4"/>
    <row r="162" s="2" customFormat="1" ht="16.149999999999999" customHeight="1" x14ac:dyDescent="0.4"/>
    <row r="163" s="2" customFormat="1" ht="16.149999999999999" customHeight="1" x14ac:dyDescent="0.4"/>
    <row r="164" s="2" customFormat="1" ht="16.149999999999999" customHeight="1" x14ac:dyDescent="0.4"/>
    <row r="165" s="2" customFormat="1" ht="16.149999999999999" customHeight="1" x14ac:dyDescent="0.4"/>
    <row r="166" s="2" customFormat="1" ht="16.149999999999999" customHeight="1" x14ac:dyDescent="0.4"/>
    <row r="167" s="2" customFormat="1" ht="16.149999999999999" customHeight="1" x14ac:dyDescent="0.4"/>
    <row r="168" s="2" customFormat="1" ht="16.149999999999999" customHeight="1" x14ac:dyDescent="0.4"/>
    <row r="169" s="2" customFormat="1" ht="16.149999999999999" customHeight="1" x14ac:dyDescent="0.4"/>
    <row r="170" s="2" customFormat="1" ht="16.149999999999999" customHeight="1" x14ac:dyDescent="0.4"/>
    <row r="171" s="2" customFormat="1" ht="16.149999999999999" customHeight="1" x14ac:dyDescent="0.4"/>
    <row r="172" s="2" customFormat="1" ht="16.149999999999999" customHeight="1" x14ac:dyDescent="0.4"/>
    <row r="173" s="2" customFormat="1" ht="16.149999999999999" customHeight="1" x14ac:dyDescent="0.4"/>
    <row r="174" s="2" customFormat="1" ht="16.149999999999999" customHeight="1" x14ac:dyDescent="0.4"/>
    <row r="175" s="2" customFormat="1" ht="16.149999999999999" customHeight="1" x14ac:dyDescent="0.4"/>
    <row r="176" s="2" customFormat="1" ht="16.149999999999999" customHeight="1" x14ac:dyDescent="0.4"/>
    <row r="177" spans="19:31" ht="16.149999999999999" customHeight="1" x14ac:dyDescent="0.4">
      <c r="S177" s="2"/>
      <c r="T177" s="2"/>
      <c r="U177" s="2"/>
      <c r="V177" s="2"/>
      <c r="W177" s="2"/>
    </row>
    <row r="178" spans="19:31" ht="16.149999999999999" customHeight="1" x14ac:dyDescent="0.4">
      <c r="S178" s="2"/>
      <c r="T178" s="2"/>
      <c r="U178" s="2"/>
      <c r="V178" s="2"/>
      <c r="W178" s="2"/>
      <c r="X178" s="9"/>
      <c r="Y178" s="9"/>
      <c r="Z178" s="9"/>
      <c r="AA178" s="9"/>
      <c r="AB178" s="9"/>
      <c r="AC178" s="9"/>
      <c r="AD178" s="9"/>
      <c r="AE178" s="9"/>
    </row>
    <row r="179" spans="19:31" ht="16.149999999999999" customHeight="1" x14ac:dyDescent="0.4">
      <c r="S179" s="2"/>
      <c r="T179" s="2"/>
      <c r="U179" s="2"/>
      <c r="V179" s="2"/>
      <c r="W179" s="2"/>
      <c r="X179" s="9"/>
      <c r="Y179" s="9"/>
      <c r="Z179" s="9"/>
      <c r="AA179" s="9"/>
      <c r="AB179" s="9"/>
      <c r="AC179" s="9"/>
      <c r="AD179" s="9"/>
      <c r="AE179" s="9"/>
    </row>
    <row r="180" spans="19:31" ht="16.149999999999999" customHeight="1" x14ac:dyDescent="0.4">
      <c r="S180" s="2"/>
      <c r="T180" s="2"/>
      <c r="U180" s="2"/>
      <c r="V180" s="2"/>
      <c r="W180" s="2"/>
      <c r="X180" s="9"/>
      <c r="Y180" s="9"/>
      <c r="Z180" s="9"/>
      <c r="AA180" s="9"/>
      <c r="AB180" s="9"/>
      <c r="AC180" s="9"/>
      <c r="AD180" s="9"/>
      <c r="AE180" s="9"/>
    </row>
    <row r="181" spans="19:31" ht="16.149999999999999" customHeight="1" x14ac:dyDescent="0.4">
      <c r="S181" s="2"/>
      <c r="T181" s="2"/>
      <c r="U181" s="2"/>
      <c r="V181" s="2"/>
      <c r="W181" s="2"/>
      <c r="X181" s="9"/>
      <c r="Y181" s="9"/>
      <c r="Z181" s="9"/>
      <c r="AA181" s="9"/>
      <c r="AB181" s="9"/>
      <c r="AC181" s="9"/>
      <c r="AD181" s="9"/>
      <c r="AE181" s="9"/>
    </row>
    <row r="182" spans="19:31" ht="16.149999999999999" customHeight="1" x14ac:dyDescent="0.4">
      <c r="S182" s="2"/>
      <c r="T182" s="2"/>
      <c r="U182" s="2"/>
      <c r="V182" s="2"/>
      <c r="W182" s="2"/>
      <c r="X182" s="9"/>
      <c r="Y182" s="9"/>
      <c r="Z182" s="9"/>
      <c r="AA182" s="9"/>
      <c r="AB182" s="9"/>
      <c r="AC182" s="9"/>
      <c r="AD182" s="9"/>
      <c r="AE182" s="9"/>
    </row>
    <row r="183" spans="19:31" ht="16.149999999999999" customHeight="1" x14ac:dyDescent="0.4">
      <c r="S183" s="2"/>
      <c r="T183" s="2"/>
      <c r="U183" s="2"/>
      <c r="V183" s="2"/>
      <c r="W183" s="2"/>
    </row>
    <row r="184" spans="19:31" ht="16.149999999999999" customHeight="1" x14ac:dyDescent="0.4">
      <c r="S184" s="2"/>
      <c r="T184" s="2"/>
      <c r="U184" s="2"/>
      <c r="V184" s="2"/>
      <c r="W184" s="2"/>
    </row>
    <row r="185" spans="19:31" ht="16.149999999999999" customHeight="1" x14ac:dyDescent="0.4">
      <c r="S185" s="2"/>
      <c r="T185" s="2"/>
      <c r="U185" s="2"/>
      <c r="V185" s="2"/>
      <c r="W185" s="2"/>
    </row>
    <row r="186" spans="19:31" ht="16.149999999999999" customHeight="1" x14ac:dyDescent="0.4">
      <c r="S186" s="2"/>
      <c r="T186" s="2"/>
      <c r="U186" s="2"/>
      <c r="V186" s="2"/>
      <c r="W186" s="2"/>
    </row>
    <row r="187" spans="19:31" ht="16.149999999999999" customHeight="1" x14ac:dyDescent="0.4">
      <c r="S187" s="2"/>
      <c r="T187" s="2"/>
      <c r="U187" s="2"/>
      <c r="V187" s="2"/>
      <c r="W187" s="2"/>
    </row>
    <row r="188" spans="19:31" ht="16.149999999999999" customHeight="1" x14ac:dyDescent="0.4">
      <c r="S188" s="2"/>
      <c r="T188" s="2"/>
      <c r="U188" s="2"/>
      <c r="V188" s="2"/>
      <c r="W188" s="2"/>
    </row>
    <row r="189" spans="19:31" ht="16.149999999999999" customHeight="1" x14ac:dyDescent="0.4">
      <c r="S189" s="2"/>
      <c r="T189" s="2"/>
      <c r="U189" s="2"/>
      <c r="V189" s="2"/>
      <c r="W189" s="2"/>
    </row>
    <row r="190" spans="19:31" ht="16.149999999999999" customHeight="1" x14ac:dyDescent="0.4">
      <c r="S190" s="2"/>
      <c r="T190" s="2"/>
      <c r="U190" s="2"/>
      <c r="V190" s="2"/>
      <c r="W190" s="2"/>
    </row>
    <row r="191" spans="19:31" ht="16.149999999999999" customHeight="1" x14ac:dyDescent="0.4">
      <c r="S191" s="2"/>
      <c r="T191" s="2"/>
      <c r="U191" s="2"/>
      <c r="V191" s="2"/>
      <c r="W191" s="2"/>
    </row>
    <row r="192" spans="19:31" ht="16.149999999999999" customHeight="1" x14ac:dyDescent="0.4">
      <c r="S192" s="2"/>
      <c r="T192" s="2"/>
      <c r="U192" s="2"/>
      <c r="V192" s="2"/>
      <c r="W192" s="2"/>
    </row>
    <row r="193" spans="19:31" ht="16.149999999999999" customHeight="1" x14ac:dyDescent="0.4">
      <c r="S193" s="2"/>
      <c r="T193" s="2"/>
      <c r="U193" s="2"/>
      <c r="V193" s="2"/>
      <c r="W193" s="2"/>
    </row>
    <row r="194" spans="19:31" ht="16.149999999999999" customHeight="1" x14ac:dyDescent="0.4">
      <c r="S194" s="2"/>
      <c r="T194" s="2"/>
      <c r="U194" s="2"/>
      <c r="V194" s="2"/>
      <c r="W194" s="2"/>
    </row>
    <row r="195" spans="19:31" ht="16.149999999999999" customHeight="1" x14ac:dyDescent="0.4">
      <c r="S195" s="2"/>
      <c r="T195" s="2"/>
      <c r="U195" s="2"/>
      <c r="V195" s="2"/>
      <c r="W195" s="2"/>
    </row>
    <row r="196" spans="19:31" ht="16.149999999999999" customHeight="1" x14ac:dyDescent="0.4">
      <c r="S196" s="2"/>
      <c r="T196" s="2"/>
      <c r="U196" s="2"/>
      <c r="V196" s="2"/>
      <c r="W196" s="2"/>
    </row>
    <row r="197" spans="19:31" ht="16.149999999999999" customHeight="1" x14ac:dyDescent="0.4">
      <c r="S197" s="2"/>
      <c r="T197" s="2"/>
      <c r="U197" s="2"/>
      <c r="V197" s="2"/>
      <c r="W197" s="2"/>
    </row>
    <row r="198" spans="19:31" ht="16.149999999999999" customHeight="1" x14ac:dyDescent="0.4">
      <c r="S198" s="2"/>
      <c r="T198" s="2"/>
      <c r="U198" s="2"/>
      <c r="V198" s="2"/>
      <c r="W198" s="2"/>
    </row>
    <row r="199" spans="19:31" ht="16.149999999999999" customHeight="1" x14ac:dyDescent="0.4">
      <c r="S199" s="2"/>
      <c r="T199" s="2"/>
      <c r="U199" s="2"/>
      <c r="V199" s="2"/>
      <c r="W199" s="2"/>
    </row>
    <row r="200" spans="19:31" ht="16.149999999999999" customHeight="1" x14ac:dyDescent="0.4">
      <c r="S200" s="2"/>
      <c r="T200" s="2"/>
      <c r="U200" s="2"/>
      <c r="V200" s="2"/>
      <c r="W200" s="2"/>
    </row>
    <row r="201" spans="19:31" s="9" customFormat="1" ht="16.149999999999999" customHeight="1" x14ac:dyDescent="0.4">
      <c r="X201" s="2"/>
      <c r="Y201" s="2"/>
      <c r="Z201" s="2"/>
      <c r="AA201" s="2"/>
      <c r="AB201" s="2"/>
      <c r="AC201" s="2"/>
      <c r="AD201" s="2"/>
      <c r="AE201" s="2"/>
    </row>
    <row r="202" spans="19:31" s="9" customFormat="1" ht="16.149999999999999" customHeight="1" x14ac:dyDescent="0.4">
      <c r="X202" s="2"/>
      <c r="Y202" s="2"/>
      <c r="Z202" s="2"/>
      <c r="AA202" s="2"/>
      <c r="AB202" s="2"/>
      <c r="AC202" s="2"/>
      <c r="AD202" s="2"/>
      <c r="AE202" s="2"/>
    </row>
    <row r="203" spans="19:31" s="9" customFormat="1" ht="16.149999999999999" customHeight="1" x14ac:dyDescent="0.4">
      <c r="X203" s="2"/>
      <c r="Y203" s="2"/>
      <c r="Z203" s="2"/>
      <c r="AA203" s="2"/>
      <c r="AB203" s="2"/>
      <c r="AC203" s="2"/>
      <c r="AD203" s="2"/>
      <c r="AE203" s="2"/>
    </row>
    <row r="204" spans="19:31" s="9" customFormat="1" ht="16.149999999999999" customHeight="1" x14ac:dyDescent="0.4">
      <c r="X204" s="2"/>
      <c r="Y204" s="2"/>
      <c r="Z204" s="2"/>
      <c r="AA204" s="2"/>
      <c r="AB204" s="2"/>
      <c r="AC204" s="2"/>
      <c r="AD204" s="2"/>
      <c r="AE204" s="2"/>
    </row>
    <row r="205" spans="19:31" s="9" customFormat="1" ht="16.149999999999999" customHeight="1" x14ac:dyDescent="0.4">
      <c r="X205" s="2"/>
      <c r="Y205" s="2"/>
      <c r="Z205" s="2"/>
      <c r="AA205" s="2"/>
      <c r="AB205" s="2"/>
      <c r="AC205" s="2"/>
      <c r="AD205" s="2"/>
      <c r="AE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row r="2045" s="2" customFormat="1" ht="16.149999999999999" customHeight="1" x14ac:dyDescent="0.4"/>
    <row r="2046" s="2" customFormat="1" ht="16.149999999999999" customHeight="1" x14ac:dyDescent="0.4"/>
    <row r="2047" s="2" customFormat="1" ht="16.149999999999999" customHeight="1" x14ac:dyDescent="0.4"/>
    <row r="2048" s="2" customFormat="1" ht="16.149999999999999" customHeight="1" x14ac:dyDescent="0.4"/>
    <row r="2049" s="2" customFormat="1" ht="16.149999999999999" customHeight="1" x14ac:dyDescent="0.4"/>
    <row r="2050" s="2" customFormat="1" ht="16.149999999999999" customHeight="1" x14ac:dyDescent="0.4"/>
    <row r="2051" s="2" customFormat="1" ht="16.149999999999999" customHeight="1" x14ac:dyDescent="0.4"/>
    <row r="2052" s="2" customFormat="1" ht="16.149999999999999" customHeight="1" x14ac:dyDescent="0.4"/>
  </sheetData>
  <mergeCells count="28">
    <mergeCell ref="D6:D8"/>
    <mergeCell ref="R1:W1"/>
    <mergeCell ref="R3:W3"/>
    <mergeCell ref="A6:A9"/>
    <mergeCell ref="B6:B8"/>
    <mergeCell ref="E6:E8"/>
    <mergeCell ref="F6:F8"/>
    <mergeCell ref="G6:G8"/>
    <mergeCell ref="H6:H8"/>
    <mergeCell ref="I6:I8"/>
    <mergeCell ref="R6:R8"/>
    <mergeCell ref="J6:J8"/>
    <mergeCell ref="C6:C8"/>
    <mergeCell ref="X7:AE7"/>
    <mergeCell ref="X8:AA8"/>
    <mergeCell ref="AB8:AE8"/>
    <mergeCell ref="E79:Q79"/>
    <mergeCell ref="R79:W79"/>
    <mergeCell ref="F78:Q78"/>
    <mergeCell ref="R78:W78"/>
    <mergeCell ref="K6:K8"/>
    <mergeCell ref="L6:L8"/>
    <mergeCell ref="S6:V6"/>
    <mergeCell ref="A10:A61"/>
    <mergeCell ref="F35:Q35"/>
    <mergeCell ref="R35:W35"/>
    <mergeCell ref="E36:F36"/>
    <mergeCell ref="R36:W36"/>
  </mergeCells>
  <conditionalFormatting sqref="E1:J5 B1:B61 E6:I6 E9:J10 E11:Q11 K12:Q21 E12:J34 S25:S27 K29:Q29 K32:L32 R33:R34 E35:F35 E36 E37:F37 E38:J38 F39:G39 I39:J39 E40:Q40 K41:Q47 E41:J77 K55:Q58 R59:R77 B62:C62 C63:C64 B65:C65 C66:C67 B68:C68 C69:C70 B71:C71 C72:C73 B74:C74 C75:C76 B77:C77 E78:F78 B78:B1048576 E79 E80:J1048576">
    <cfRule type="expression" dxfId="25" priority="25">
      <formula>LEN($B:$B)&gt;60</formula>
    </cfRule>
  </conditionalFormatting>
  <dataValidations xWindow="823" yWindow="811" count="2">
    <dataValidation type="textLength" errorStyle="warning" operator="lessThan" allowBlank="1" showErrorMessage="1" errorTitle="dépassement" error="Attention, les intitulés ne doivent pas dépasser 60 caractères" sqref="E9:K9 F37:F38 E79:E1048576 E35:E38 F35 G38:K38 M1:Q6 M38:Q38 M9:Q9 L1:L5 F80:Q1048576 S25:S27 E6:I6 L38:L77 K1:K6 E1:J5 E78:F78 C62:C77 B65 B68 B71 B74 B77:B1048576 R33:R34 L9:L34 R59:R77 B1:B62" xr:uid="{00000000-0002-0000-0900-000000000000}">
      <formula1>61</formula1>
    </dataValidation>
    <dataValidation type="list" allowBlank="1" showInputMessage="1" showErrorMessage="1" sqref="AD54 AD28 AD33:AD39 AD59:AD79 AD10 AC10:AC79 Y10:Y79" xr:uid="{00000000-0002-0000-0900-000001000000}">
      <formula1>MOD</formula1>
    </dataValidation>
  </dataValidations>
  <printOptions horizontalCentered="1"/>
  <pageMargins left="0.11811023622047245" right="0.11811023622047245" top="0.11811023622047245" bottom="0.11811023622047245" header="0" footer="0"/>
  <pageSetup paperSize="8" scale="58" fitToHeight="0" orientation="landscape" cellComments="asDisplayed"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22" id="{ADBF866D-3936-4360-BC49-7082335701B0}">
            <xm:f>LEN('BUT2 Parcours GCFF FI - 24_ 25'!$B:$B)&gt;60</xm:f>
            <x14:dxf>
              <fill>
                <patternFill>
                  <bgColor rgb="FFFFFF00"/>
                </patternFill>
              </fill>
            </x14:dxf>
          </x14:cfRule>
          <xm:sqref>L1:L5 K1:K6 M1:Q6 K9:Q10 K22:Q28 K30:Q31 M32:Q32 K33:Q34 K38:Q39 K48:Q54 K59:Q77 K80:Q1048576</xm:sqref>
        </x14:conditionalFormatting>
      </x14:conditionalFormattings>
    </ext>
    <ext xmlns:x14="http://schemas.microsoft.com/office/spreadsheetml/2009/9/main" uri="{CCE6A557-97BC-4b89-ADB6-D9C93CAAB3DF}">
      <x14:dataValidations xmlns:xm="http://schemas.microsoft.com/office/excel/2006/main" xWindow="823" yWindow="811" count="2">
        <x14:dataValidation type="list" errorStyle="warning" allowBlank="1" showInputMessage="1" showErrorMessage="1" error="uniquement oui ou non_x000a_" prompt="Utilisez liste déroulante" xr:uid="{00000000-0002-0000-0900-000002000000}">
          <x14:formula1>
            <xm:f>choix!$A$1:$A$2</xm:f>
          </x14:formula1>
          <xm:sqref>K39:K77 M39:Q77 E62:J77</xm:sqref>
        </x14:dataValidation>
        <x14:dataValidation type="list" errorStyle="warning" allowBlank="1" showInputMessage="1" showErrorMessage="1" error="uniquement oui ou non" prompt="Utilisez liste déroulante" xr:uid="{00000000-0002-0000-0900-000003000000}">
          <x14:formula1>
            <xm:f>choix!$A$1:$A$2</xm:f>
          </x14:formula1>
          <xm:sqref>M10:Q34 K10:K34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E2050"/>
  <sheetViews>
    <sheetView zoomScale="80" zoomScaleNormal="80" zoomScaleSheetLayoutView="80" zoomScalePageLayoutView="70" workbookViewId="0">
      <selection activeCell="B1" sqref="B1"/>
    </sheetView>
  </sheetViews>
  <sheetFormatPr baseColWidth="10" defaultColWidth="11.27734375" defaultRowHeight="16.149999999999999" customHeight="1" x14ac:dyDescent="0.4"/>
  <cols>
    <col min="1" max="1" width="11.27734375" style="2"/>
    <col min="2" max="2" width="84.5546875" style="2" customWidth="1"/>
    <col min="3" max="3" width="8.27734375" style="2" customWidth="1"/>
    <col min="4" max="4" width="6.27734375" style="2" customWidth="1"/>
    <col min="5" max="5" width="15.27734375" style="2" customWidth="1"/>
    <col min="6" max="6" width="15" style="2" customWidth="1"/>
    <col min="7" max="10" width="14.5546875" style="2" customWidth="1"/>
    <col min="11" max="11" width="13.71875" style="2" customWidth="1"/>
    <col min="12" max="12" width="39.1640625" style="2" customWidth="1"/>
    <col min="13" max="17" width="8.1640625" style="2" customWidth="1"/>
    <col min="18" max="18" width="8.83203125" style="2" customWidth="1"/>
    <col min="19" max="21" width="9.71875" style="8" customWidth="1"/>
    <col min="22" max="22" width="11.1640625" style="8" customWidth="1"/>
    <col min="23" max="23" width="10" style="8" customWidth="1"/>
    <col min="24" max="16384" width="11.27734375" style="2"/>
  </cols>
  <sheetData>
    <row r="1" spans="1:31" ht="37.15" customHeight="1" x14ac:dyDescent="0.4">
      <c r="B1" s="14" t="s">
        <v>755</v>
      </c>
      <c r="C1" s="19"/>
      <c r="D1" s="19"/>
      <c r="E1" s="19"/>
      <c r="F1" s="19"/>
      <c r="G1" s="19"/>
      <c r="H1" s="19"/>
      <c r="I1" s="19"/>
      <c r="J1" s="19"/>
      <c r="K1" s="19"/>
      <c r="L1" s="19"/>
      <c r="M1" s="19"/>
      <c r="N1" s="19"/>
      <c r="O1" s="19"/>
      <c r="P1" s="19"/>
      <c r="Q1" s="19"/>
      <c r="R1" s="410" t="s">
        <v>541</v>
      </c>
      <c r="S1" s="411"/>
      <c r="T1" s="411"/>
      <c r="U1" s="411"/>
      <c r="V1" s="411"/>
      <c r="W1" s="411"/>
    </row>
    <row r="2" spans="1:31" ht="15.75" customHeight="1" x14ac:dyDescent="0.4">
      <c r="B2" s="14" t="s">
        <v>753</v>
      </c>
      <c r="C2" s="25"/>
      <c r="D2" s="25"/>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ht="12.3" x14ac:dyDescent="0.4">
      <c r="B4" s="15" t="s">
        <v>754</v>
      </c>
      <c r="C4" s="17"/>
      <c r="D4" s="18"/>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19"/>
      <c r="D5" s="19"/>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335" t="s">
        <v>281</v>
      </c>
      <c r="C6" s="335" t="s">
        <v>282</v>
      </c>
      <c r="D6" s="335" t="s">
        <v>283</v>
      </c>
      <c r="E6" s="338" t="s">
        <v>284</v>
      </c>
      <c r="F6" s="341" t="s">
        <v>285</v>
      </c>
      <c r="G6" s="353" t="s">
        <v>286</v>
      </c>
      <c r="H6" s="381" t="s">
        <v>389</v>
      </c>
      <c r="I6" s="384" t="s">
        <v>390</v>
      </c>
      <c r="J6" s="373" t="s">
        <v>391</v>
      </c>
      <c r="K6" s="369" t="s">
        <v>392</v>
      </c>
      <c r="L6" s="372"/>
      <c r="M6" s="31"/>
      <c r="N6" s="31"/>
      <c r="O6" s="31"/>
      <c r="P6" s="31"/>
      <c r="Q6" s="31"/>
      <c r="R6" s="336" t="s">
        <v>290</v>
      </c>
      <c r="S6" s="364" t="s">
        <v>291</v>
      </c>
      <c r="T6" s="365"/>
      <c r="U6" s="365"/>
      <c r="V6" s="366"/>
      <c r="W6" s="126"/>
    </row>
    <row r="7" spans="1:31" s="5" customFormat="1" ht="33.75" customHeight="1" x14ac:dyDescent="0.4">
      <c r="A7" s="332"/>
      <c r="B7" s="335"/>
      <c r="C7" s="335"/>
      <c r="D7" s="335"/>
      <c r="E7" s="339"/>
      <c r="F7" s="342"/>
      <c r="G7" s="354"/>
      <c r="H7" s="382"/>
      <c r="I7" s="385"/>
      <c r="J7" s="362"/>
      <c r="K7" s="370"/>
      <c r="L7" s="372"/>
      <c r="M7" s="32"/>
      <c r="N7" s="32"/>
      <c r="O7" s="32"/>
      <c r="P7" s="32"/>
      <c r="Q7" s="32"/>
      <c r="R7" s="336"/>
      <c r="S7" s="127" t="s">
        <v>292</v>
      </c>
      <c r="T7" s="128" t="s">
        <v>293</v>
      </c>
      <c r="U7" s="325" t="s">
        <v>294</v>
      </c>
      <c r="V7" s="326" t="s">
        <v>295</v>
      </c>
      <c r="W7" s="129" t="s">
        <v>296</v>
      </c>
      <c r="X7" s="327" t="s">
        <v>297</v>
      </c>
      <c r="Y7" s="414"/>
      <c r="Z7" s="414"/>
      <c r="AA7" s="414"/>
      <c r="AB7" s="414"/>
      <c r="AC7" s="414"/>
      <c r="AD7" s="414"/>
      <c r="AE7" s="415"/>
    </row>
    <row r="8" spans="1:31" s="5" customFormat="1" ht="38.25" customHeight="1" x14ac:dyDescent="0.4">
      <c r="A8" s="332"/>
      <c r="B8" s="335"/>
      <c r="C8" s="335"/>
      <c r="D8" s="335"/>
      <c r="E8" s="418"/>
      <c r="F8" s="419"/>
      <c r="G8" s="420"/>
      <c r="H8" s="421"/>
      <c r="I8" s="422"/>
      <c r="J8" s="423"/>
      <c r="K8" s="416"/>
      <c r="L8" s="372"/>
      <c r="M8" s="181" t="s">
        <v>471</v>
      </c>
      <c r="N8" s="181" t="s">
        <v>482</v>
      </c>
      <c r="O8" s="181" t="s">
        <v>394</v>
      </c>
      <c r="P8" s="181" t="s">
        <v>395</v>
      </c>
      <c r="Q8" s="181" t="s">
        <v>396</v>
      </c>
      <c r="R8" s="336"/>
      <c r="S8" s="130" t="s">
        <v>298</v>
      </c>
      <c r="T8" s="130" t="s">
        <v>298</v>
      </c>
      <c r="U8" s="130" t="s">
        <v>298</v>
      </c>
      <c r="V8" s="130" t="s">
        <v>299</v>
      </c>
      <c r="W8" s="131" t="s">
        <v>300</v>
      </c>
      <c r="X8" s="330" t="s">
        <v>301</v>
      </c>
      <c r="Y8" s="330"/>
      <c r="Z8" s="330"/>
      <c r="AA8" s="330"/>
      <c r="AB8" s="331" t="s">
        <v>302</v>
      </c>
      <c r="AC8" s="331"/>
      <c r="AD8" s="331"/>
      <c r="AE8" s="331"/>
    </row>
    <row r="9" spans="1:31" s="1" customFormat="1" ht="12.3" x14ac:dyDescent="0.4">
      <c r="A9" s="417"/>
      <c r="B9" s="134" t="s">
        <v>398</v>
      </c>
      <c r="C9" s="135"/>
      <c r="D9" s="36">
        <v>30</v>
      </c>
      <c r="E9" s="134"/>
      <c r="F9" s="134"/>
      <c r="G9" s="134"/>
      <c r="H9" s="134"/>
      <c r="I9" s="134"/>
      <c r="J9" s="134"/>
      <c r="K9" s="134"/>
      <c r="L9" s="134"/>
      <c r="M9" s="134"/>
      <c r="N9" s="134"/>
      <c r="O9" s="134"/>
      <c r="P9" s="134"/>
      <c r="Q9" s="134"/>
      <c r="R9" s="136"/>
      <c r="S9" s="136"/>
      <c r="T9" s="136"/>
      <c r="U9" s="136"/>
      <c r="V9" s="136"/>
      <c r="W9" s="136"/>
      <c r="X9" s="132" t="s">
        <v>304</v>
      </c>
      <c r="Y9" s="132" t="s">
        <v>305</v>
      </c>
      <c r="Z9" s="132" t="s">
        <v>306</v>
      </c>
      <c r="AA9" s="132" t="s">
        <v>307</v>
      </c>
      <c r="AB9" s="133" t="s">
        <v>308</v>
      </c>
      <c r="AC9" s="133" t="s">
        <v>305</v>
      </c>
      <c r="AD9" s="133" t="s">
        <v>306</v>
      </c>
      <c r="AE9" s="133" t="s">
        <v>307</v>
      </c>
    </row>
    <row r="10" spans="1:31" s="4" customFormat="1" ht="16.149999999999999" customHeight="1" x14ac:dyDescent="0.4">
      <c r="A10" s="347"/>
      <c r="B10" s="138" t="s">
        <v>399</v>
      </c>
      <c r="C10" s="68"/>
      <c r="D10" s="68"/>
      <c r="E10" s="139"/>
      <c r="F10" s="139"/>
      <c r="G10" s="139"/>
      <c r="H10" s="46"/>
      <c r="I10" s="46"/>
      <c r="J10" s="48"/>
      <c r="K10" s="108"/>
      <c r="L10" s="49"/>
      <c r="M10" s="108"/>
      <c r="N10" s="108"/>
      <c r="O10" s="108"/>
      <c r="P10" s="108"/>
      <c r="Q10" s="108"/>
      <c r="R10" s="50"/>
      <c r="S10" s="137"/>
      <c r="T10" s="137"/>
      <c r="U10" s="137"/>
      <c r="V10" s="137"/>
      <c r="W10" s="52"/>
      <c r="X10" s="53"/>
      <c r="Y10" s="53"/>
      <c r="Z10" s="54"/>
      <c r="AA10" s="53"/>
      <c r="AB10" s="55"/>
      <c r="AC10" s="55"/>
      <c r="AD10" s="55"/>
      <c r="AE10" s="55"/>
    </row>
    <row r="11" spans="1:31" s="4" customFormat="1" ht="16.149999999999999" customHeight="1" x14ac:dyDescent="0.4">
      <c r="A11" s="347"/>
      <c r="B11" s="110" t="s">
        <v>400</v>
      </c>
      <c r="C11" s="43" t="s">
        <v>311</v>
      </c>
      <c r="D11" s="44"/>
      <c r="E11" s="140">
        <v>17</v>
      </c>
      <c r="F11" s="139"/>
      <c r="G11" s="139"/>
      <c r="H11" s="46"/>
      <c r="I11" s="46"/>
      <c r="J11" s="182">
        <f>SUM(E11:I11)</f>
        <v>17</v>
      </c>
      <c r="K11" s="108" t="s">
        <v>401</v>
      </c>
      <c r="L11" s="49" t="s">
        <v>542</v>
      </c>
      <c r="M11" s="108"/>
      <c r="N11" s="108"/>
      <c r="O11" s="108"/>
      <c r="P11" s="108"/>
      <c r="Q11" s="108"/>
      <c r="R11" s="50">
        <v>5</v>
      </c>
      <c r="S11" s="137"/>
      <c r="T11" s="137">
        <v>16.5</v>
      </c>
      <c r="U11" s="137"/>
      <c r="V11" s="137"/>
      <c r="W11" s="52">
        <f>SUM(T11:V11)</f>
        <v>16.5</v>
      </c>
      <c r="X11" s="53">
        <v>100</v>
      </c>
      <c r="Y11" s="53"/>
      <c r="Z11" s="54" t="s">
        <v>313</v>
      </c>
      <c r="AA11" s="53"/>
      <c r="AB11" s="55">
        <v>100</v>
      </c>
      <c r="AC11" s="55"/>
      <c r="AD11" s="55" t="s">
        <v>313</v>
      </c>
      <c r="AE11" s="55"/>
    </row>
    <row r="12" spans="1:31" s="4" customFormat="1" ht="16.149999999999999" customHeight="1" x14ac:dyDescent="0.4">
      <c r="A12" s="347"/>
      <c r="B12" s="110" t="s">
        <v>403</v>
      </c>
      <c r="C12" s="43" t="s">
        <v>311</v>
      </c>
      <c r="D12" s="44"/>
      <c r="E12" s="140">
        <v>17</v>
      </c>
      <c r="F12" s="139"/>
      <c r="G12" s="139"/>
      <c r="H12" s="46"/>
      <c r="I12" s="46"/>
      <c r="J12" s="182">
        <f t="shared" ref="J12:J31" si="0">SUM(E12:I12)</f>
        <v>17</v>
      </c>
      <c r="K12" s="141" t="s">
        <v>404</v>
      </c>
      <c r="L12" s="49" t="s">
        <v>405</v>
      </c>
      <c r="M12" s="108"/>
      <c r="N12" s="108"/>
      <c r="O12" s="108"/>
      <c r="P12" s="108"/>
      <c r="Q12" s="108"/>
      <c r="R12" s="56">
        <v>1</v>
      </c>
      <c r="S12" s="137">
        <v>21</v>
      </c>
      <c r="T12" s="137">
        <v>15</v>
      </c>
      <c r="U12" s="137"/>
      <c r="V12" s="137"/>
      <c r="W12" s="52">
        <f>SUM(S12:V12)</f>
        <v>36</v>
      </c>
      <c r="X12" s="53">
        <v>100</v>
      </c>
      <c r="Y12" s="53"/>
      <c r="Z12" s="54" t="s">
        <v>313</v>
      </c>
      <c r="AA12" s="53"/>
      <c r="AB12" s="55">
        <v>100</v>
      </c>
      <c r="AC12" s="55"/>
      <c r="AD12" s="55" t="s">
        <v>313</v>
      </c>
      <c r="AE12" s="55"/>
    </row>
    <row r="13" spans="1:31" s="4" customFormat="1" ht="16.149999999999999" customHeight="1" x14ac:dyDescent="0.4">
      <c r="A13" s="347"/>
      <c r="B13" s="110" t="s">
        <v>406</v>
      </c>
      <c r="C13" s="43" t="s">
        <v>311</v>
      </c>
      <c r="D13" s="44"/>
      <c r="E13" s="140">
        <v>13</v>
      </c>
      <c r="F13" s="139"/>
      <c r="G13" s="139"/>
      <c r="H13" s="46"/>
      <c r="I13" s="46"/>
      <c r="J13" s="182">
        <f t="shared" si="0"/>
        <v>13</v>
      </c>
      <c r="K13" s="108" t="s">
        <v>401</v>
      </c>
      <c r="L13" s="49" t="s">
        <v>542</v>
      </c>
      <c r="M13" s="108"/>
      <c r="N13" s="108"/>
      <c r="O13" s="108"/>
      <c r="P13" s="108"/>
      <c r="Q13" s="108"/>
      <c r="R13" s="50">
        <v>6</v>
      </c>
      <c r="S13" s="137"/>
      <c r="T13" s="137">
        <v>12</v>
      </c>
      <c r="U13" s="137"/>
      <c r="V13" s="137"/>
      <c r="W13" s="52">
        <f>SUM(S13:V13)</f>
        <v>12</v>
      </c>
      <c r="X13" s="53">
        <v>100</v>
      </c>
      <c r="Y13" s="53"/>
      <c r="Z13" s="54" t="s">
        <v>313</v>
      </c>
      <c r="AA13" s="53"/>
      <c r="AB13" s="55">
        <v>100</v>
      </c>
      <c r="AC13" s="55"/>
      <c r="AD13" s="55" t="s">
        <v>313</v>
      </c>
      <c r="AE13" s="55"/>
    </row>
    <row r="14" spans="1:31" s="4" customFormat="1" ht="16.149999999999999" customHeight="1" x14ac:dyDescent="0.4">
      <c r="A14" s="347"/>
      <c r="B14" s="110" t="s">
        <v>408</v>
      </c>
      <c r="C14" s="43" t="s">
        <v>311</v>
      </c>
      <c r="D14" s="44"/>
      <c r="E14" s="139"/>
      <c r="F14" s="142">
        <v>7</v>
      </c>
      <c r="G14" s="139"/>
      <c r="H14" s="46"/>
      <c r="I14" s="46"/>
      <c r="J14" s="182">
        <f t="shared" si="0"/>
        <v>7</v>
      </c>
      <c r="K14" s="141" t="s">
        <v>404</v>
      </c>
      <c r="L14" s="49" t="s">
        <v>409</v>
      </c>
      <c r="M14" s="108"/>
      <c r="N14" s="108"/>
      <c r="O14" s="108"/>
      <c r="P14" s="108"/>
      <c r="Q14" s="108"/>
      <c r="R14" s="56" t="s">
        <v>410</v>
      </c>
      <c r="S14" s="137">
        <v>10.5</v>
      </c>
      <c r="T14" s="137">
        <v>10.5</v>
      </c>
      <c r="U14" s="137"/>
      <c r="V14" s="137"/>
      <c r="W14" s="52">
        <f t="shared" ref="W14:W20" si="1">SUM(T14:V14)</f>
        <v>10.5</v>
      </c>
      <c r="X14" s="53">
        <v>100</v>
      </c>
      <c r="Y14" s="53"/>
      <c r="Z14" s="54" t="s">
        <v>313</v>
      </c>
      <c r="AA14" s="53"/>
      <c r="AB14" s="55">
        <v>100</v>
      </c>
      <c r="AC14" s="55"/>
      <c r="AD14" s="55" t="s">
        <v>313</v>
      </c>
      <c r="AE14" s="55"/>
    </row>
    <row r="15" spans="1:31" s="4" customFormat="1" ht="16.149999999999999" customHeight="1" x14ac:dyDescent="0.4">
      <c r="A15" s="347"/>
      <c r="B15" s="110" t="s">
        <v>411</v>
      </c>
      <c r="C15" s="43" t="s">
        <v>311</v>
      </c>
      <c r="D15" s="44"/>
      <c r="E15" s="139"/>
      <c r="F15" s="142">
        <v>18</v>
      </c>
      <c r="G15" s="139"/>
      <c r="H15" s="46"/>
      <c r="I15" s="46"/>
      <c r="J15" s="182">
        <f t="shared" si="0"/>
        <v>18</v>
      </c>
      <c r="K15" s="108" t="s">
        <v>401</v>
      </c>
      <c r="L15" s="49" t="s">
        <v>542</v>
      </c>
      <c r="M15" s="108"/>
      <c r="N15" s="108"/>
      <c r="O15" s="108"/>
      <c r="P15" s="108"/>
      <c r="Q15" s="108"/>
      <c r="R15" s="56" t="s">
        <v>412</v>
      </c>
      <c r="S15" s="137"/>
      <c r="T15" s="137">
        <v>27</v>
      </c>
      <c r="U15" s="137">
        <v>6</v>
      </c>
      <c r="V15" s="137"/>
      <c r="W15" s="52">
        <f t="shared" si="1"/>
        <v>33</v>
      </c>
      <c r="X15" s="53">
        <v>100</v>
      </c>
      <c r="Y15" s="53"/>
      <c r="Z15" s="54" t="s">
        <v>313</v>
      </c>
      <c r="AA15" s="53"/>
      <c r="AB15" s="55">
        <v>100</v>
      </c>
      <c r="AC15" s="55"/>
      <c r="AD15" s="55" t="s">
        <v>313</v>
      </c>
      <c r="AE15" s="55"/>
    </row>
    <row r="16" spans="1:31" s="4" customFormat="1" ht="16.149999999999999" customHeight="1" x14ac:dyDescent="0.4">
      <c r="A16" s="347"/>
      <c r="B16" s="110" t="s">
        <v>413</v>
      </c>
      <c r="C16" s="43" t="s">
        <v>311</v>
      </c>
      <c r="D16" s="44"/>
      <c r="E16" s="139"/>
      <c r="F16" s="142">
        <v>12</v>
      </c>
      <c r="G16" s="139"/>
      <c r="H16" s="46"/>
      <c r="I16" s="46"/>
      <c r="J16" s="182">
        <f t="shared" si="0"/>
        <v>12</v>
      </c>
      <c r="K16" s="108" t="s">
        <v>401</v>
      </c>
      <c r="L16" s="49" t="s">
        <v>542</v>
      </c>
      <c r="M16" s="108"/>
      <c r="N16" s="108"/>
      <c r="O16" s="108"/>
      <c r="P16" s="108"/>
      <c r="Q16" s="108"/>
      <c r="R16" s="50">
        <v>6</v>
      </c>
      <c r="S16" s="137"/>
      <c r="T16" s="137">
        <v>16.5</v>
      </c>
      <c r="U16" s="137"/>
      <c r="V16" s="137"/>
      <c r="W16" s="52">
        <f t="shared" si="1"/>
        <v>16.5</v>
      </c>
      <c r="X16" s="53">
        <v>100</v>
      </c>
      <c r="Y16" s="53"/>
      <c r="Z16" s="54" t="s">
        <v>313</v>
      </c>
      <c r="AA16" s="53"/>
      <c r="AB16" s="55">
        <v>100</v>
      </c>
      <c r="AC16" s="55"/>
      <c r="AD16" s="55" t="s">
        <v>313</v>
      </c>
      <c r="AE16" s="55"/>
    </row>
    <row r="17" spans="1:31" s="4" customFormat="1" ht="16.149999999999999" customHeight="1" x14ac:dyDescent="0.4">
      <c r="A17" s="347"/>
      <c r="B17" s="110" t="s">
        <v>414</v>
      </c>
      <c r="C17" s="43" t="s">
        <v>311</v>
      </c>
      <c r="D17" s="44"/>
      <c r="E17" s="139"/>
      <c r="F17" s="142">
        <v>10</v>
      </c>
      <c r="G17" s="139"/>
      <c r="H17" s="46"/>
      <c r="I17" s="46"/>
      <c r="J17" s="182">
        <f t="shared" si="0"/>
        <v>10</v>
      </c>
      <c r="K17" s="108" t="s">
        <v>401</v>
      </c>
      <c r="L17" s="49" t="s">
        <v>542</v>
      </c>
      <c r="M17" s="108"/>
      <c r="N17" s="108"/>
      <c r="O17" s="108"/>
      <c r="P17" s="108"/>
      <c r="Q17" s="108"/>
      <c r="R17" s="56" t="s">
        <v>415</v>
      </c>
      <c r="S17" s="137"/>
      <c r="T17" s="137">
        <v>15</v>
      </c>
      <c r="U17" s="137"/>
      <c r="V17" s="137"/>
      <c r="W17" s="52">
        <f t="shared" si="1"/>
        <v>15</v>
      </c>
      <c r="X17" s="53">
        <v>100</v>
      </c>
      <c r="Y17" s="53"/>
      <c r="Z17" s="54" t="s">
        <v>313</v>
      </c>
      <c r="AA17" s="53"/>
      <c r="AB17" s="55">
        <v>100</v>
      </c>
      <c r="AC17" s="55"/>
      <c r="AD17" s="55" t="s">
        <v>313</v>
      </c>
      <c r="AE17" s="55"/>
    </row>
    <row r="18" spans="1:31" s="4" customFormat="1" ht="16.149999999999999" customHeight="1" x14ac:dyDescent="0.4">
      <c r="A18" s="347"/>
      <c r="B18" s="110" t="s">
        <v>416</v>
      </c>
      <c r="C18" s="43" t="s">
        <v>311</v>
      </c>
      <c r="D18" s="44"/>
      <c r="E18" s="139"/>
      <c r="F18" s="139"/>
      <c r="G18" s="143">
        <v>23</v>
      </c>
      <c r="H18" s="46"/>
      <c r="I18" s="46"/>
      <c r="J18" s="182">
        <f t="shared" si="0"/>
        <v>23</v>
      </c>
      <c r="K18" s="108" t="s">
        <v>401</v>
      </c>
      <c r="L18" s="49" t="s">
        <v>542</v>
      </c>
      <c r="M18" s="108"/>
      <c r="N18" s="108"/>
      <c r="O18" s="108"/>
      <c r="P18" s="108"/>
      <c r="Q18" s="108"/>
      <c r="R18" s="50">
        <v>71</v>
      </c>
      <c r="S18" s="137"/>
      <c r="T18" s="137">
        <v>22</v>
      </c>
      <c r="U18" s="137"/>
      <c r="V18" s="137"/>
      <c r="W18" s="52">
        <f t="shared" si="1"/>
        <v>22</v>
      </c>
      <c r="X18" s="53">
        <v>100</v>
      </c>
      <c r="Y18" s="53"/>
      <c r="Z18" s="54" t="s">
        <v>313</v>
      </c>
      <c r="AA18" s="53"/>
      <c r="AB18" s="55">
        <v>100</v>
      </c>
      <c r="AC18" s="55"/>
      <c r="AD18" s="55" t="s">
        <v>313</v>
      </c>
      <c r="AE18" s="55"/>
    </row>
    <row r="19" spans="1:31" s="4" customFormat="1" ht="16.149999999999999" customHeight="1" x14ac:dyDescent="0.4">
      <c r="A19" s="347"/>
      <c r="B19" s="110" t="s">
        <v>417</v>
      </c>
      <c r="C19" s="43" t="s">
        <v>311</v>
      </c>
      <c r="D19" s="44"/>
      <c r="E19" s="139"/>
      <c r="F19" s="139"/>
      <c r="G19" s="143">
        <v>22</v>
      </c>
      <c r="H19" s="46"/>
      <c r="I19" s="46"/>
      <c r="J19" s="182">
        <f t="shared" si="0"/>
        <v>22</v>
      </c>
      <c r="K19" s="108" t="s">
        <v>418</v>
      </c>
      <c r="L19" s="49"/>
      <c r="M19" s="108"/>
      <c r="N19" s="108"/>
      <c r="O19" s="108"/>
      <c r="P19" s="108"/>
      <c r="Q19" s="108"/>
      <c r="R19" s="50">
        <v>11</v>
      </c>
      <c r="S19" s="137"/>
      <c r="T19" s="137">
        <v>30</v>
      </c>
      <c r="U19" s="137"/>
      <c r="V19" s="137"/>
      <c r="W19" s="52">
        <f t="shared" si="1"/>
        <v>30</v>
      </c>
      <c r="X19" s="53">
        <v>100</v>
      </c>
      <c r="Y19" s="53"/>
      <c r="Z19" s="54" t="s">
        <v>313</v>
      </c>
      <c r="AA19" s="53"/>
      <c r="AB19" s="55">
        <v>100</v>
      </c>
      <c r="AC19" s="55"/>
      <c r="AD19" s="55" t="s">
        <v>313</v>
      </c>
      <c r="AE19" s="55"/>
    </row>
    <row r="20" spans="1:31" s="4" customFormat="1" ht="16.149999999999999" customHeight="1" x14ac:dyDescent="0.4">
      <c r="A20" s="347"/>
      <c r="B20" s="110" t="s">
        <v>421</v>
      </c>
      <c r="C20" s="43" t="s">
        <v>311</v>
      </c>
      <c r="D20" s="44"/>
      <c r="E20" s="140">
        <v>3</v>
      </c>
      <c r="F20" s="142">
        <v>3</v>
      </c>
      <c r="G20" s="143">
        <v>5</v>
      </c>
      <c r="H20" s="108" t="s">
        <v>312</v>
      </c>
      <c r="I20" s="108" t="s">
        <v>312</v>
      </c>
      <c r="J20" s="182">
        <f t="shared" si="0"/>
        <v>11</v>
      </c>
      <c r="K20" s="108" t="s">
        <v>401</v>
      </c>
      <c r="L20" s="49" t="s">
        <v>542</v>
      </c>
      <c r="M20" s="108"/>
      <c r="N20" s="108"/>
      <c r="O20" s="108"/>
      <c r="P20" s="108"/>
      <c r="Q20" s="108"/>
      <c r="R20" s="56" t="s">
        <v>422</v>
      </c>
      <c r="S20" s="137"/>
      <c r="T20" s="137">
        <v>6</v>
      </c>
      <c r="U20" s="137"/>
      <c r="V20" s="137"/>
      <c r="W20" s="52">
        <f t="shared" si="1"/>
        <v>6</v>
      </c>
      <c r="X20" s="53">
        <v>100</v>
      </c>
      <c r="Y20" s="53"/>
      <c r="Z20" s="54" t="s">
        <v>313</v>
      </c>
      <c r="AA20" s="53"/>
      <c r="AB20" s="55">
        <v>100</v>
      </c>
      <c r="AC20" s="55"/>
      <c r="AD20" s="55" t="s">
        <v>313</v>
      </c>
      <c r="AE20" s="55"/>
    </row>
    <row r="21" spans="1:31" s="4" customFormat="1" ht="16.149999999999999" customHeight="1" x14ac:dyDescent="0.4">
      <c r="A21" s="347"/>
      <c r="B21" s="110" t="s">
        <v>516</v>
      </c>
      <c r="C21" s="43" t="s">
        <v>311</v>
      </c>
      <c r="D21" s="44"/>
      <c r="E21" s="139"/>
      <c r="F21" s="139"/>
      <c r="G21" s="139"/>
      <c r="H21" s="144">
        <v>20</v>
      </c>
      <c r="I21" s="46"/>
      <c r="J21" s="182">
        <f t="shared" si="0"/>
        <v>20</v>
      </c>
      <c r="K21" s="108" t="s">
        <v>401</v>
      </c>
      <c r="L21" s="49" t="s">
        <v>517</v>
      </c>
      <c r="M21" s="108"/>
      <c r="N21" s="108"/>
      <c r="O21" s="108"/>
      <c r="P21" s="108"/>
      <c r="Q21" s="108"/>
      <c r="R21" s="56" t="s">
        <v>438</v>
      </c>
      <c r="T21" s="137">
        <v>15</v>
      </c>
      <c r="U21" s="137"/>
      <c r="V21" s="137"/>
      <c r="W21" s="52">
        <f>SUM(S21:V21)</f>
        <v>15</v>
      </c>
      <c r="X21" s="53">
        <v>100</v>
      </c>
      <c r="Y21" s="53"/>
      <c r="Z21" s="54" t="s">
        <v>313</v>
      </c>
      <c r="AA21" s="53"/>
      <c r="AB21" s="55">
        <v>100</v>
      </c>
      <c r="AC21" s="55"/>
      <c r="AD21" s="55" t="s">
        <v>313</v>
      </c>
      <c r="AE21" s="55"/>
    </row>
    <row r="22" spans="1:31" s="4" customFormat="1" ht="16.149999999999999" customHeight="1" x14ac:dyDescent="0.4">
      <c r="A22" s="347"/>
      <c r="B22" s="110" t="s">
        <v>518</v>
      </c>
      <c r="C22" s="43" t="s">
        <v>311</v>
      </c>
      <c r="D22" s="44"/>
      <c r="E22" s="139"/>
      <c r="F22" s="139"/>
      <c r="G22" s="139"/>
      <c r="H22" s="144">
        <v>20</v>
      </c>
      <c r="I22" s="46"/>
      <c r="J22" s="182">
        <f t="shared" si="0"/>
        <v>20</v>
      </c>
      <c r="K22" s="108" t="s">
        <v>401</v>
      </c>
      <c r="L22" s="49" t="s">
        <v>517</v>
      </c>
      <c r="M22" s="108"/>
      <c r="N22" s="108"/>
      <c r="O22" s="108"/>
      <c r="P22" s="108"/>
      <c r="Q22" s="108"/>
      <c r="R22" s="50">
        <v>6</v>
      </c>
      <c r="S22" s="137"/>
      <c r="T22" s="137">
        <v>24</v>
      </c>
      <c r="U22" s="137"/>
      <c r="V22" s="137"/>
      <c r="W22" s="52">
        <f t="shared" ref="W22:W26" si="2">SUM(S22:V22)</f>
        <v>24</v>
      </c>
      <c r="X22" s="53">
        <v>100</v>
      </c>
      <c r="Y22" s="53"/>
      <c r="Z22" s="54" t="s">
        <v>313</v>
      </c>
      <c r="AA22" s="53"/>
      <c r="AB22" s="55">
        <v>100</v>
      </c>
      <c r="AC22" s="55"/>
      <c r="AD22" s="55" t="s">
        <v>313</v>
      </c>
      <c r="AE22" s="55"/>
    </row>
    <row r="23" spans="1:31" s="4" customFormat="1" ht="16.149999999999999" customHeight="1" x14ac:dyDescent="0.4">
      <c r="A23" s="347"/>
      <c r="B23" s="110" t="s">
        <v>519</v>
      </c>
      <c r="C23" s="43" t="s">
        <v>311</v>
      </c>
      <c r="D23" s="44"/>
      <c r="E23" s="139"/>
      <c r="F23" s="139"/>
      <c r="G23" s="139"/>
      <c r="H23" s="144">
        <v>10</v>
      </c>
      <c r="I23" s="46"/>
      <c r="J23" s="182">
        <f t="shared" si="0"/>
        <v>10</v>
      </c>
      <c r="K23" s="108" t="s">
        <v>401</v>
      </c>
      <c r="L23" s="49" t="s">
        <v>517</v>
      </c>
      <c r="M23" s="108"/>
      <c r="N23" s="108"/>
      <c r="O23" s="108"/>
      <c r="P23" s="108"/>
      <c r="Q23" s="108"/>
      <c r="R23" s="56" t="s">
        <v>438</v>
      </c>
      <c r="S23" s="137"/>
      <c r="T23" s="137">
        <v>12</v>
      </c>
      <c r="U23" s="137"/>
      <c r="V23" s="137"/>
      <c r="W23" s="52">
        <f t="shared" si="2"/>
        <v>12</v>
      </c>
      <c r="X23" s="53">
        <v>100</v>
      </c>
      <c r="Y23" s="53"/>
      <c r="Z23" s="54" t="s">
        <v>313</v>
      </c>
      <c r="AA23" s="53"/>
      <c r="AB23" s="55">
        <v>100</v>
      </c>
      <c r="AC23" s="55"/>
      <c r="AD23" s="55" t="s">
        <v>313</v>
      </c>
      <c r="AE23" s="55"/>
    </row>
    <row r="24" spans="1:31" ht="16.149999999999999" customHeight="1" x14ac:dyDescent="0.4">
      <c r="A24" s="347"/>
      <c r="B24" s="110" t="s">
        <v>520</v>
      </c>
      <c r="C24" s="43" t="s">
        <v>311</v>
      </c>
      <c r="D24" s="44"/>
      <c r="E24" s="139"/>
      <c r="F24" s="139"/>
      <c r="G24" s="139"/>
      <c r="H24" s="46"/>
      <c r="I24" s="145">
        <v>16</v>
      </c>
      <c r="J24" s="182">
        <f t="shared" si="0"/>
        <v>16</v>
      </c>
      <c r="K24" s="108" t="s">
        <v>401</v>
      </c>
      <c r="L24" s="49" t="s">
        <v>517</v>
      </c>
      <c r="M24" s="108"/>
      <c r="N24" s="108"/>
      <c r="O24" s="108"/>
      <c r="P24" s="108"/>
      <c r="Q24" s="108"/>
      <c r="R24" s="68">
        <v>6</v>
      </c>
      <c r="S24" s="137"/>
      <c r="T24" s="137">
        <v>18</v>
      </c>
      <c r="U24" s="137"/>
      <c r="V24" s="137"/>
      <c r="W24" s="52">
        <f t="shared" si="2"/>
        <v>18</v>
      </c>
      <c r="X24" s="53">
        <v>100</v>
      </c>
      <c r="Y24" s="53"/>
      <c r="Z24" s="54" t="s">
        <v>313</v>
      </c>
      <c r="AA24" s="53"/>
      <c r="AB24" s="55">
        <v>100</v>
      </c>
      <c r="AC24" s="55"/>
      <c r="AD24" s="55" t="s">
        <v>313</v>
      </c>
      <c r="AE24" s="55"/>
    </row>
    <row r="25" spans="1:31" ht="16.149999999999999" customHeight="1" x14ac:dyDescent="0.4">
      <c r="A25" s="347"/>
      <c r="B25" s="110" t="s">
        <v>521</v>
      </c>
      <c r="C25" s="43" t="s">
        <v>311</v>
      </c>
      <c r="D25" s="44"/>
      <c r="E25" s="139"/>
      <c r="F25" s="139"/>
      <c r="G25" s="139"/>
      <c r="H25" s="46"/>
      <c r="I25" s="145">
        <v>16</v>
      </c>
      <c r="J25" s="182">
        <f t="shared" si="0"/>
        <v>16</v>
      </c>
      <c r="K25" s="108" t="s">
        <v>401</v>
      </c>
      <c r="L25" s="49" t="s">
        <v>517</v>
      </c>
      <c r="M25" s="108"/>
      <c r="N25" s="108"/>
      <c r="O25" s="108"/>
      <c r="P25" s="108"/>
      <c r="Q25" s="108"/>
      <c r="R25" s="68">
        <v>6</v>
      </c>
      <c r="S25" s="137"/>
      <c r="T25" s="137">
        <v>12</v>
      </c>
      <c r="U25" s="137"/>
      <c r="V25" s="137"/>
      <c r="W25" s="52">
        <f t="shared" si="2"/>
        <v>12</v>
      </c>
      <c r="X25" s="53">
        <v>100</v>
      </c>
      <c r="Y25" s="53"/>
      <c r="Z25" s="54" t="s">
        <v>313</v>
      </c>
      <c r="AA25" s="53"/>
      <c r="AB25" s="55">
        <v>100</v>
      </c>
      <c r="AC25" s="55"/>
      <c r="AD25" s="55" t="s">
        <v>313</v>
      </c>
      <c r="AE25" s="55"/>
    </row>
    <row r="26" spans="1:31" ht="16.149999999999999" customHeight="1" x14ac:dyDescent="0.4">
      <c r="A26" s="347"/>
      <c r="B26" s="110" t="s">
        <v>522</v>
      </c>
      <c r="C26" s="43" t="s">
        <v>311</v>
      </c>
      <c r="D26" s="44"/>
      <c r="E26" s="139"/>
      <c r="F26" s="139"/>
      <c r="G26" s="139"/>
      <c r="H26" s="46"/>
      <c r="I26" s="145">
        <v>18</v>
      </c>
      <c r="J26" s="182">
        <f t="shared" si="0"/>
        <v>18</v>
      </c>
      <c r="K26" s="108" t="s">
        <v>401</v>
      </c>
      <c r="L26" s="49" t="s">
        <v>517</v>
      </c>
      <c r="M26" s="108"/>
      <c r="N26" s="108"/>
      <c r="O26" s="108"/>
      <c r="P26" s="108"/>
      <c r="Q26" s="108"/>
      <c r="R26" s="68">
        <v>6</v>
      </c>
      <c r="S26" s="137"/>
      <c r="T26" s="137">
        <v>12</v>
      </c>
      <c r="U26" s="137"/>
      <c r="V26" s="137"/>
      <c r="W26" s="52">
        <f t="shared" si="2"/>
        <v>12</v>
      </c>
      <c r="X26" s="53">
        <v>100</v>
      </c>
      <c r="Y26" s="53"/>
      <c r="Z26" s="54" t="s">
        <v>313</v>
      </c>
      <c r="AA26" s="53"/>
      <c r="AB26" s="55">
        <v>100</v>
      </c>
      <c r="AC26" s="55"/>
      <c r="AD26" s="55" t="s">
        <v>313</v>
      </c>
      <c r="AE26" s="55"/>
    </row>
    <row r="27" spans="1:31" ht="16.149999999999999" customHeight="1" x14ac:dyDescent="0.4">
      <c r="A27" s="347"/>
      <c r="B27" s="138" t="s">
        <v>428</v>
      </c>
      <c r="C27" s="43"/>
      <c r="D27" s="44"/>
      <c r="E27" s="139"/>
      <c r="F27" s="139"/>
      <c r="G27" s="139"/>
      <c r="H27" s="46"/>
      <c r="I27" s="46"/>
      <c r="J27" s="182"/>
      <c r="K27" s="108"/>
      <c r="L27" s="49"/>
      <c r="M27" s="108"/>
      <c r="N27" s="108"/>
      <c r="O27" s="108"/>
      <c r="P27" s="108"/>
      <c r="Q27" s="108"/>
      <c r="R27" s="56"/>
      <c r="S27" s="137"/>
      <c r="T27" s="137"/>
      <c r="U27" s="137"/>
      <c r="V27" s="137"/>
      <c r="W27" s="52"/>
      <c r="X27" s="53"/>
      <c r="Y27" s="53"/>
      <c r="Z27" s="54"/>
      <c r="AA27" s="53"/>
      <c r="AB27" s="55"/>
      <c r="AC27" s="55"/>
      <c r="AD27" s="55"/>
      <c r="AE27" s="55"/>
    </row>
    <row r="28" spans="1:31" ht="16.149999999999999" customHeight="1" x14ac:dyDescent="0.4">
      <c r="A28" s="347"/>
      <c r="B28" s="146" t="s">
        <v>429</v>
      </c>
      <c r="C28" s="43" t="s">
        <v>337</v>
      </c>
      <c r="D28" s="44"/>
      <c r="E28" s="140">
        <v>30</v>
      </c>
      <c r="F28" s="142">
        <v>35</v>
      </c>
      <c r="G28" s="143">
        <v>50</v>
      </c>
      <c r="H28" s="46"/>
      <c r="I28" s="46"/>
      <c r="J28" s="182">
        <f t="shared" si="0"/>
        <v>115</v>
      </c>
      <c r="K28" s="108" t="s">
        <v>418</v>
      </c>
      <c r="L28" s="49"/>
      <c r="M28" s="108"/>
      <c r="N28" s="108"/>
      <c r="O28" s="108"/>
      <c r="P28" s="108"/>
      <c r="Q28" s="108"/>
      <c r="R28" s="56"/>
      <c r="S28" s="137"/>
      <c r="T28" s="137"/>
      <c r="U28" s="137"/>
      <c r="V28" s="137">
        <v>7.5</v>
      </c>
      <c r="W28" s="52">
        <f>SUM(S28:V28)</f>
        <v>7.5</v>
      </c>
      <c r="X28" s="53">
        <v>100</v>
      </c>
      <c r="Y28" s="53"/>
      <c r="Z28" s="54" t="s">
        <v>313</v>
      </c>
      <c r="AA28" s="53"/>
      <c r="AB28" s="55">
        <v>100</v>
      </c>
      <c r="AC28" s="55"/>
      <c r="AD28" s="55" t="s">
        <v>313</v>
      </c>
      <c r="AE28" s="55"/>
    </row>
    <row r="29" spans="1:31" ht="16.149999999999999" customHeight="1" x14ac:dyDescent="0.4">
      <c r="A29" s="347"/>
      <c r="B29" s="146" t="s">
        <v>523</v>
      </c>
      <c r="C29" s="43" t="s">
        <v>337</v>
      </c>
      <c r="D29" s="44"/>
      <c r="E29" s="140">
        <v>20</v>
      </c>
      <c r="F29" s="142">
        <v>15</v>
      </c>
      <c r="G29" s="139"/>
      <c r="H29" s="144">
        <v>35</v>
      </c>
      <c r="I29" s="139"/>
      <c r="J29" s="182">
        <f t="shared" si="0"/>
        <v>70</v>
      </c>
      <c r="K29" s="108" t="s">
        <v>418</v>
      </c>
      <c r="L29" s="49"/>
      <c r="M29" s="108"/>
      <c r="N29" s="108"/>
      <c r="O29" s="108"/>
      <c r="P29" s="108"/>
      <c r="Q29" s="108"/>
      <c r="R29" s="56"/>
      <c r="S29" s="137"/>
      <c r="T29" s="137"/>
      <c r="U29" s="137"/>
      <c r="V29" s="137">
        <v>3</v>
      </c>
      <c r="W29" s="52">
        <f>SUM(S29:V29)</f>
        <v>3</v>
      </c>
      <c r="X29" s="53">
        <v>100</v>
      </c>
      <c r="Y29" s="53"/>
      <c r="Z29" s="54" t="s">
        <v>313</v>
      </c>
      <c r="AA29" s="53"/>
      <c r="AB29" s="55">
        <v>100</v>
      </c>
      <c r="AC29" s="55"/>
      <c r="AD29" s="55" t="s">
        <v>313</v>
      </c>
      <c r="AE29" s="55"/>
    </row>
    <row r="30" spans="1:31" ht="16.149999999999999" customHeight="1" x14ac:dyDescent="0.4">
      <c r="A30" s="347"/>
      <c r="B30" s="146" t="s">
        <v>524</v>
      </c>
      <c r="C30" s="43" t="s">
        <v>337</v>
      </c>
      <c r="D30" s="44"/>
      <c r="E30" s="139"/>
      <c r="F30" s="58" t="s">
        <v>312</v>
      </c>
      <c r="G30" s="58" t="s">
        <v>312</v>
      </c>
      <c r="H30" s="144">
        <v>15</v>
      </c>
      <c r="I30" s="145">
        <v>50</v>
      </c>
      <c r="J30" s="182">
        <f t="shared" si="0"/>
        <v>65</v>
      </c>
      <c r="K30" s="108" t="s">
        <v>418</v>
      </c>
      <c r="L30" s="49"/>
      <c r="M30" s="108"/>
      <c r="N30" s="108"/>
      <c r="O30" s="108"/>
      <c r="P30" s="108"/>
      <c r="Q30" s="108"/>
      <c r="R30" s="56"/>
      <c r="S30" s="137"/>
      <c r="T30" s="137"/>
      <c r="U30" s="137"/>
      <c r="V30" s="137">
        <v>3</v>
      </c>
      <c r="W30" s="52">
        <f>SUM(S30:V30)</f>
        <v>3</v>
      </c>
      <c r="X30" s="53">
        <v>100</v>
      </c>
      <c r="Y30" s="53"/>
      <c r="Z30" s="54" t="s">
        <v>313</v>
      </c>
      <c r="AA30" s="53"/>
      <c r="AB30" s="55">
        <v>100</v>
      </c>
      <c r="AC30" s="55"/>
      <c r="AD30" s="55" t="s">
        <v>313</v>
      </c>
      <c r="AE30" s="55"/>
    </row>
    <row r="31" spans="1:31" ht="16.149999999999999" customHeight="1" x14ac:dyDescent="0.55000000000000004">
      <c r="A31" s="347"/>
      <c r="B31" s="147" t="s">
        <v>431</v>
      </c>
      <c r="C31" s="43" t="s">
        <v>343</v>
      </c>
      <c r="D31" s="44"/>
      <c r="E31" s="140"/>
      <c r="F31" s="142"/>
      <c r="G31" s="143"/>
      <c r="H31" s="144"/>
      <c r="I31" s="145"/>
      <c r="J31" s="182">
        <f t="shared" si="0"/>
        <v>0</v>
      </c>
      <c r="K31" s="108" t="s">
        <v>401</v>
      </c>
      <c r="L31" s="49" t="s">
        <v>542</v>
      </c>
      <c r="M31" s="147"/>
      <c r="N31" s="147"/>
      <c r="O31" s="147"/>
      <c r="P31" s="147"/>
      <c r="Q31" s="147"/>
      <c r="R31" s="50"/>
      <c r="S31" s="82">
        <v>1.5</v>
      </c>
      <c r="T31" s="82">
        <v>3</v>
      </c>
      <c r="U31" s="82"/>
      <c r="V31" s="82">
        <v>3</v>
      </c>
      <c r="W31" s="52">
        <f>SUM(S31:V31)</f>
        <v>7.5</v>
      </c>
      <c r="X31" s="53">
        <v>100</v>
      </c>
      <c r="Y31" s="53"/>
      <c r="Z31" s="54" t="s">
        <v>313</v>
      </c>
      <c r="AA31" s="53"/>
      <c r="AB31" s="55">
        <v>100</v>
      </c>
      <c r="AC31" s="55"/>
      <c r="AD31" s="55" t="s">
        <v>313</v>
      </c>
      <c r="AE31" s="55"/>
    </row>
    <row r="32" spans="1:31" s="5" customFormat="1" ht="16.149999999999999" customHeight="1" x14ac:dyDescent="0.55000000000000004">
      <c r="A32" s="347"/>
      <c r="B32" s="83"/>
      <c r="C32" s="43"/>
      <c r="D32" s="49"/>
      <c r="E32" s="83"/>
      <c r="F32" s="83"/>
      <c r="G32" s="83"/>
      <c r="H32" s="83"/>
      <c r="I32" s="83"/>
      <c r="J32" s="183">
        <f>SUM(J11:J31)</f>
        <v>500</v>
      </c>
      <c r="K32" s="83"/>
      <c r="L32" s="49"/>
      <c r="M32" s="83"/>
      <c r="N32" s="83"/>
      <c r="O32" s="83"/>
      <c r="P32" s="83"/>
      <c r="Q32" s="83"/>
      <c r="R32" s="64" t="s">
        <v>344</v>
      </c>
      <c r="S32" s="149">
        <f>SUM(S10:S31)</f>
        <v>33</v>
      </c>
      <c r="T32" s="149">
        <f>SUM(T10:T31)</f>
        <v>266.5</v>
      </c>
      <c r="U32" s="149">
        <f>SUM(U10:U31)</f>
        <v>6</v>
      </c>
      <c r="V32" s="149">
        <f>SUM(V10:V31)</f>
        <v>16.5</v>
      </c>
      <c r="W32" s="87">
        <f>SUM(S32:V32)</f>
        <v>322</v>
      </c>
      <c r="X32" s="53"/>
      <c r="Y32" s="53"/>
      <c r="Z32" s="54"/>
      <c r="AA32" s="53"/>
      <c r="AB32" s="55"/>
      <c r="AC32" s="55"/>
      <c r="AD32" s="55"/>
      <c r="AE32" s="55"/>
    </row>
    <row r="33" spans="1:31" s="5" customFormat="1" ht="16.149999999999999" customHeight="1" x14ac:dyDescent="0.55000000000000004">
      <c r="A33" s="347"/>
      <c r="B33" s="83"/>
      <c r="C33" s="49"/>
      <c r="D33" s="49"/>
      <c r="E33" s="83"/>
      <c r="F33" s="89"/>
      <c r="G33" s="90"/>
      <c r="H33" s="83"/>
      <c r="I33" s="89"/>
      <c r="J33" s="159"/>
      <c r="K33" s="89"/>
      <c r="L33" s="93"/>
      <c r="M33" s="90"/>
      <c r="N33" s="90"/>
      <c r="O33" s="90"/>
      <c r="P33" s="90"/>
      <c r="Q33" s="90"/>
      <c r="R33" s="64"/>
      <c r="S33" s="149"/>
      <c r="T33" s="149"/>
      <c r="U33" s="149"/>
      <c r="V33" s="149"/>
      <c r="W33" s="87"/>
      <c r="X33" s="53"/>
      <c r="Y33" s="53"/>
      <c r="Z33" s="54"/>
      <c r="AA33" s="53"/>
      <c r="AB33" s="55"/>
      <c r="AC33" s="55"/>
      <c r="AD33" s="55"/>
      <c r="AE33" s="55"/>
    </row>
    <row r="34" spans="1:31" ht="28.5" customHeight="1" x14ac:dyDescent="0.4">
      <c r="A34" s="347"/>
      <c r="B34" s="96" t="s">
        <v>543</v>
      </c>
      <c r="C34" s="96"/>
      <c r="D34" s="96"/>
      <c r="E34" s="96"/>
      <c r="F34" s="344" t="s">
        <v>510</v>
      </c>
      <c r="G34" s="345"/>
      <c r="H34" s="345"/>
      <c r="I34" s="345"/>
      <c r="J34" s="345"/>
      <c r="K34" s="345"/>
      <c r="L34" s="345"/>
      <c r="M34" s="345"/>
      <c r="N34" s="345"/>
      <c r="O34" s="345"/>
      <c r="P34" s="345"/>
      <c r="Q34" s="345"/>
      <c r="R34" s="337"/>
      <c r="S34" s="337"/>
      <c r="T34" s="337"/>
      <c r="U34" s="337"/>
      <c r="V34" s="337"/>
      <c r="W34" s="337"/>
      <c r="X34" s="53"/>
      <c r="Y34" s="53"/>
      <c r="Z34" s="54"/>
      <c r="AA34" s="53"/>
      <c r="AB34" s="55"/>
      <c r="AC34" s="55"/>
      <c r="AD34" s="55"/>
      <c r="AE34" s="55"/>
    </row>
    <row r="35" spans="1:31" ht="28.5" customHeight="1" x14ac:dyDescent="0.4">
      <c r="A35" s="347"/>
      <c r="B35" s="96" t="s">
        <v>544</v>
      </c>
      <c r="C35" s="99"/>
      <c r="D35" s="99"/>
      <c r="E35" s="344"/>
      <c r="F35" s="345"/>
      <c r="G35" s="97"/>
      <c r="H35" s="97"/>
      <c r="I35" s="97"/>
      <c r="J35" s="97"/>
      <c r="K35" s="97"/>
      <c r="L35" s="98"/>
      <c r="M35" s="97"/>
      <c r="N35" s="97"/>
      <c r="O35" s="97"/>
      <c r="P35" s="97"/>
      <c r="Q35" s="97"/>
      <c r="R35" s="348"/>
      <c r="S35" s="349"/>
      <c r="T35" s="349"/>
      <c r="U35" s="349"/>
      <c r="V35" s="349"/>
      <c r="W35" s="349"/>
      <c r="X35" s="53"/>
      <c r="Y35" s="53"/>
      <c r="Z35" s="54"/>
      <c r="AA35" s="53"/>
      <c r="AB35" s="55"/>
      <c r="AC35" s="55"/>
      <c r="AD35" s="55"/>
      <c r="AE35" s="55"/>
    </row>
    <row r="36" spans="1:31" s="27" customFormat="1" ht="28.5" customHeight="1" x14ac:dyDescent="0.4">
      <c r="A36" s="347"/>
      <c r="B36" s="101"/>
      <c r="C36" s="102"/>
      <c r="D36" s="102"/>
      <c r="E36" s="101"/>
      <c r="F36" s="103"/>
      <c r="G36" s="104"/>
      <c r="H36" s="104"/>
      <c r="I36" s="104"/>
      <c r="J36" s="104"/>
      <c r="K36" s="104"/>
      <c r="L36" s="105"/>
      <c r="M36" s="104"/>
      <c r="N36" s="104"/>
      <c r="O36" s="104"/>
      <c r="P36" s="104"/>
      <c r="Q36" s="104"/>
      <c r="R36" s="102"/>
      <c r="S36" s="102"/>
      <c r="T36" s="102"/>
      <c r="U36" s="102"/>
      <c r="V36" s="102"/>
      <c r="W36" s="102"/>
      <c r="X36" s="53"/>
      <c r="Y36" s="53"/>
      <c r="Z36" s="54"/>
      <c r="AA36" s="53"/>
      <c r="AB36" s="55"/>
      <c r="AC36" s="55"/>
      <c r="AD36" s="55"/>
      <c r="AE36" s="55"/>
    </row>
    <row r="37" spans="1:31" s="1" customFormat="1" ht="14.7" x14ac:dyDescent="0.4">
      <c r="A37" s="347"/>
      <c r="B37" s="134" t="s">
        <v>435</v>
      </c>
      <c r="C37" s="135"/>
      <c r="D37" s="135">
        <v>30</v>
      </c>
      <c r="E37" s="134"/>
      <c r="F37" s="134"/>
      <c r="G37" s="134"/>
      <c r="H37" s="134"/>
      <c r="I37" s="134"/>
      <c r="J37" s="134"/>
      <c r="K37" s="134"/>
      <c r="L37" s="134"/>
      <c r="M37" s="134"/>
      <c r="N37" s="134"/>
      <c r="O37" s="134"/>
      <c r="P37" s="134"/>
      <c r="Q37" s="134"/>
      <c r="R37" s="136"/>
      <c r="S37" s="136"/>
      <c r="T37" s="136"/>
      <c r="U37" s="136"/>
      <c r="V37" s="136"/>
      <c r="W37" s="136"/>
      <c r="X37" s="53"/>
      <c r="Y37" s="53"/>
      <c r="Z37" s="54"/>
      <c r="AA37" s="53"/>
      <c r="AB37" s="55"/>
      <c r="AC37" s="55"/>
      <c r="AD37" s="55"/>
      <c r="AE37" s="55"/>
    </row>
    <row r="38" spans="1:31" s="4" customFormat="1" ht="15.75" customHeight="1" x14ac:dyDescent="0.4">
      <c r="A38" s="347"/>
      <c r="B38" s="138" t="s">
        <v>399</v>
      </c>
      <c r="C38" s="49"/>
      <c r="D38" s="49"/>
      <c r="E38" s="30"/>
      <c r="F38" s="139"/>
      <c r="G38" s="139"/>
      <c r="I38" s="139"/>
      <c r="J38" s="150"/>
      <c r="K38" s="58"/>
      <c r="L38" s="49"/>
      <c r="M38" s="58"/>
      <c r="N38" s="139"/>
      <c r="O38" s="139"/>
      <c r="P38" s="139"/>
      <c r="Q38" s="139"/>
      <c r="R38" s="50"/>
      <c r="S38" s="137"/>
      <c r="T38" s="137"/>
      <c r="U38" s="137"/>
      <c r="V38" s="137"/>
      <c r="W38" s="52"/>
      <c r="X38" s="53"/>
      <c r="Y38" s="53"/>
      <c r="Z38" s="54"/>
      <c r="AA38" s="53"/>
      <c r="AB38" s="55"/>
      <c r="AC38" s="55"/>
      <c r="AD38" s="55"/>
      <c r="AE38" s="55"/>
    </row>
    <row r="39" spans="1:31" s="4" customFormat="1" ht="16.149999999999999" customHeight="1" x14ac:dyDescent="0.4">
      <c r="A39" s="347"/>
      <c r="B39" s="110" t="s">
        <v>436</v>
      </c>
      <c r="C39" s="43" t="s">
        <v>311</v>
      </c>
      <c r="D39" s="44"/>
      <c r="E39" s="140">
        <v>17</v>
      </c>
      <c r="F39" s="139"/>
      <c r="G39" s="139"/>
      <c r="H39" s="139"/>
      <c r="I39" s="139"/>
      <c r="J39" s="184">
        <f>SUM(E39:I39)</f>
        <v>17</v>
      </c>
      <c r="K39" s="108" t="s">
        <v>401</v>
      </c>
      <c r="L39" s="49" t="s">
        <v>542</v>
      </c>
      <c r="M39" s="58"/>
      <c r="N39" s="139"/>
      <c r="O39" s="139"/>
      <c r="P39" s="139"/>
      <c r="Q39" s="139"/>
      <c r="R39" s="50">
        <v>5</v>
      </c>
      <c r="S39" s="137"/>
      <c r="T39" s="137">
        <v>15</v>
      </c>
      <c r="U39" s="137"/>
      <c r="V39" s="137"/>
      <c r="W39" s="52">
        <f>SUM(S39:V39)</f>
        <v>15</v>
      </c>
      <c r="X39" s="53">
        <v>100</v>
      </c>
      <c r="Y39" s="53"/>
      <c r="Z39" s="54" t="s">
        <v>313</v>
      </c>
      <c r="AA39" s="53"/>
      <c r="AB39" s="55">
        <v>100</v>
      </c>
      <c r="AC39" s="55"/>
      <c r="AD39" s="55" t="s">
        <v>313</v>
      </c>
      <c r="AE39" s="55"/>
    </row>
    <row r="40" spans="1:31" ht="16.149999999999999" customHeight="1" x14ac:dyDescent="0.4">
      <c r="A40" s="347"/>
      <c r="B40" s="110" t="s">
        <v>437</v>
      </c>
      <c r="C40" s="43" t="s">
        <v>311</v>
      </c>
      <c r="D40" s="44"/>
      <c r="E40" s="140">
        <v>17</v>
      </c>
      <c r="F40" s="139"/>
      <c r="G40" s="139"/>
      <c r="H40" s="139"/>
      <c r="I40" s="139"/>
      <c r="J40" s="184">
        <f t="shared" ref="J40:J56" si="3">SUM(E40:I40)</f>
        <v>17</v>
      </c>
      <c r="K40" s="138" t="s">
        <v>404</v>
      </c>
      <c r="L40" s="106" t="s">
        <v>405</v>
      </c>
      <c r="M40" s="58"/>
      <c r="N40" s="139"/>
      <c r="O40" s="139"/>
      <c r="P40" s="139"/>
      <c r="Q40" s="139"/>
      <c r="R40" s="109" t="s">
        <v>438</v>
      </c>
      <c r="S40" s="137">
        <v>15</v>
      </c>
      <c r="T40" s="137">
        <v>18</v>
      </c>
      <c r="U40" s="151"/>
      <c r="V40" s="151"/>
      <c r="W40" s="52">
        <f>SUM(S40:V40)</f>
        <v>33</v>
      </c>
      <c r="X40" s="53">
        <v>100</v>
      </c>
      <c r="Y40" s="53"/>
      <c r="Z40" s="54" t="s">
        <v>313</v>
      </c>
      <c r="AA40" s="53"/>
      <c r="AB40" s="55">
        <v>100</v>
      </c>
      <c r="AC40" s="55"/>
      <c r="AD40" s="55" t="s">
        <v>313</v>
      </c>
      <c r="AE40" s="55"/>
    </row>
    <row r="41" spans="1:31" ht="16.149999999999999" customHeight="1" x14ac:dyDescent="0.4">
      <c r="A41" s="347"/>
      <c r="B41" s="110" t="s">
        <v>439</v>
      </c>
      <c r="C41" s="43" t="s">
        <v>311</v>
      </c>
      <c r="D41" s="44"/>
      <c r="E41" s="140">
        <v>13</v>
      </c>
      <c r="F41" s="139"/>
      <c r="G41" s="139"/>
      <c r="H41" s="139"/>
      <c r="I41" s="139"/>
      <c r="J41" s="184">
        <f t="shared" si="3"/>
        <v>13</v>
      </c>
      <c r="K41" s="108" t="s">
        <v>401</v>
      </c>
      <c r="L41" s="49" t="s">
        <v>542</v>
      </c>
      <c r="M41" s="58"/>
      <c r="N41" s="139"/>
      <c r="O41" s="139"/>
      <c r="P41" s="139"/>
      <c r="Q41" s="139"/>
      <c r="R41" s="68">
        <v>6</v>
      </c>
      <c r="S41" s="137"/>
      <c r="T41" s="137">
        <v>9</v>
      </c>
      <c r="U41" s="151"/>
      <c r="V41" s="151"/>
      <c r="W41" s="52">
        <f t="shared" ref="W41:W51" si="4">SUM(S41:V41)</f>
        <v>9</v>
      </c>
      <c r="X41" s="53">
        <v>100</v>
      </c>
      <c r="Y41" s="53"/>
      <c r="Z41" s="54" t="s">
        <v>313</v>
      </c>
      <c r="AA41" s="53"/>
      <c r="AB41" s="55">
        <v>100</v>
      </c>
      <c r="AC41" s="55"/>
      <c r="AD41" s="55" t="s">
        <v>313</v>
      </c>
      <c r="AE41" s="55"/>
    </row>
    <row r="42" spans="1:31" ht="16.149999999999999" customHeight="1" x14ac:dyDescent="0.4">
      <c r="A42" s="347"/>
      <c r="B42" s="110" t="s">
        <v>440</v>
      </c>
      <c r="C42" s="43" t="s">
        <v>311</v>
      </c>
      <c r="D42" s="44"/>
      <c r="E42" s="139"/>
      <c r="F42" s="142">
        <v>47</v>
      </c>
      <c r="G42" s="139"/>
      <c r="H42" s="139"/>
      <c r="I42" s="139"/>
      <c r="J42" s="184">
        <f t="shared" si="3"/>
        <v>47</v>
      </c>
      <c r="K42" s="108" t="s">
        <v>401</v>
      </c>
      <c r="L42" s="49" t="s">
        <v>542</v>
      </c>
      <c r="M42" s="58"/>
      <c r="N42" s="139"/>
      <c r="O42" s="139"/>
      <c r="P42" s="139"/>
      <c r="Q42" s="139"/>
      <c r="R42" s="56" t="s">
        <v>412</v>
      </c>
      <c r="S42" s="137"/>
      <c r="T42" s="137">
        <v>27</v>
      </c>
      <c r="U42" s="52"/>
      <c r="V42" s="52"/>
      <c r="W42" s="52">
        <f t="shared" si="4"/>
        <v>27</v>
      </c>
      <c r="X42" s="53">
        <v>100</v>
      </c>
      <c r="Y42" s="53"/>
      <c r="Z42" s="54" t="s">
        <v>313</v>
      </c>
      <c r="AA42" s="53"/>
      <c r="AB42" s="55">
        <v>100</v>
      </c>
      <c r="AC42" s="55"/>
      <c r="AD42" s="55" t="s">
        <v>313</v>
      </c>
      <c r="AE42" s="55"/>
    </row>
    <row r="43" spans="1:31" ht="16.149999999999999" customHeight="1" x14ac:dyDescent="0.4">
      <c r="A43" s="347"/>
      <c r="B43" s="110" t="s">
        <v>441</v>
      </c>
      <c r="C43" s="43" t="s">
        <v>311</v>
      </c>
      <c r="D43" s="44"/>
      <c r="E43" s="139"/>
      <c r="F43" s="139"/>
      <c r="G43" s="143">
        <v>23</v>
      </c>
      <c r="H43" s="139"/>
      <c r="I43" s="139"/>
      <c r="J43" s="184">
        <f t="shared" si="3"/>
        <v>23</v>
      </c>
      <c r="K43" s="108" t="s">
        <v>401</v>
      </c>
      <c r="L43" s="49" t="s">
        <v>542</v>
      </c>
      <c r="M43" s="58"/>
      <c r="N43" s="139"/>
      <c r="O43" s="139"/>
      <c r="P43" s="139"/>
      <c r="Q43" s="139"/>
      <c r="R43" s="50">
        <v>71</v>
      </c>
      <c r="S43" s="137"/>
      <c r="T43" s="137">
        <v>18</v>
      </c>
      <c r="U43" s="52"/>
      <c r="V43" s="52"/>
      <c r="W43" s="52">
        <f t="shared" si="4"/>
        <v>18</v>
      </c>
      <c r="X43" s="53">
        <v>100</v>
      </c>
      <c r="Y43" s="53"/>
      <c r="Z43" s="54" t="s">
        <v>313</v>
      </c>
      <c r="AA43" s="53"/>
      <c r="AB43" s="55">
        <v>100</v>
      </c>
      <c r="AC43" s="55"/>
      <c r="AD43" s="55" t="s">
        <v>313</v>
      </c>
      <c r="AE43" s="55"/>
    </row>
    <row r="44" spans="1:31" ht="16.149999999999999" customHeight="1" x14ac:dyDescent="0.4">
      <c r="A44" s="347"/>
      <c r="B44" s="110" t="s">
        <v>442</v>
      </c>
      <c r="C44" s="43" t="s">
        <v>311</v>
      </c>
      <c r="D44" s="44"/>
      <c r="E44" s="139"/>
      <c r="F44" s="139"/>
      <c r="G44" s="143">
        <v>22</v>
      </c>
      <c r="H44" s="139"/>
      <c r="I44" s="139"/>
      <c r="J44" s="184">
        <f t="shared" si="3"/>
        <v>22</v>
      </c>
      <c r="K44" s="58" t="s">
        <v>418</v>
      </c>
      <c r="L44" s="49"/>
      <c r="M44" s="58"/>
      <c r="N44" s="139"/>
      <c r="O44" s="139"/>
      <c r="P44" s="139"/>
      <c r="Q44" s="139"/>
      <c r="R44" s="56">
        <v>11</v>
      </c>
      <c r="S44" s="137"/>
      <c r="T44" s="137">
        <v>24</v>
      </c>
      <c r="U44" s="137"/>
      <c r="V44" s="52"/>
      <c r="W44" s="52">
        <f t="shared" si="4"/>
        <v>24</v>
      </c>
      <c r="X44" s="53">
        <v>100</v>
      </c>
      <c r="Y44" s="53"/>
      <c r="Z44" s="54" t="s">
        <v>313</v>
      </c>
      <c r="AA44" s="53"/>
      <c r="AB44" s="55">
        <v>100</v>
      </c>
      <c r="AC44" s="55"/>
      <c r="AD44" s="55" t="s">
        <v>313</v>
      </c>
      <c r="AE44" s="55"/>
    </row>
    <row r="45" spans="1:31" ht="16.149999999999999" customHeight="1" x14ac:dyDescent="0.4">
      <c r="A45" s="347"/>
      <c r="B45" s="110" t="s">
        <v>445</v>
      </c>
      <c r="C45" s="43" t="s">
        <v>311</v>
      </c>
      <c r="D45" s="44"/>
      <c r="E45" s="140">
        <v>3</v>
      </c>
      <c r="F45" s="142">
        <v>3</v>
      </c>
      <c r="G45" s="143">
        <v>5</v>
      </c>
      <c r="H45" s="139"/>
      <c r="I45" s="139"/>
      <c r="J45" s="184">
        <f t="shared" si="3"/>
        <v>11</v>
      </c>
      <c r="K45" s="108" t="s">
        <v>401</v>
      </c>
      <c r="L45" s="49" t="s">
        <v>542</v>
      </c>
      <c r="M45" s="58"/>
      <c r="N45" s="139"/>
      <c r="O45" s="139"/>
      <c r="P45" s="139"/>
      <c r="Q45" s="139"/>
      <c r="R45" s="56" t="s">
        <v>422</v>
      </c>
      <c r="S45" s="137"/>
      <c r="T45" s="137">
        <v>12</v>
      </c>
      <c r="U45" s="52"/>
      <c r="V45" s="52"/>
      <c r="W45" s="52">
        <f t="shared" si="4"/>
        <v>12</v>
      </c>
      <c r="X45" s="53">
        <v>100</v>
      </c>
      <c r="Y45" s="53"/>
      <c r="Z45" s="54" t="s">
        <v>313</v>
      </c>
      <c r="AA45" s="53"/>
      <c r="AB45" s="55">
        <v>100</v>
      </c>
      <c r="AC45" s="55"/>
      <c r="AD45" s="55" t="s">
        <v>313</v>
      </c>
      <c r="AE45" s="55"/>
    </row>
    <row r="46" spans="1:31" ht="16.149999999999999" customHeight="1" x14ac:dyDescent="0.4">
      <c r="A46" s="347"/>
      <c r="B46" s="110" t="s">
        <v>527</v>
      </c>
      <c r="C46" s="43" t="s">
        <v>311</v>
      </c>
      <c r="D46" s="44"/>
      <c r="E46" s="139"/>
      <c r="F46" s="139"/>
      <c r="G46" s="139"/>
      <c r="H46" s="144">
        <v>20</v>
      </c>
      <c r="I46" s="139"/>
      <c r="J46" s="184">
        <f t="shared" si="3"/>
        <v>20</v>
      </c>
      <c r="K46" s="58" t="s">
        <v>401</v>
      </c>
      <c r="L46" s="49" t="s">
        <v>528</v>
      </c>
      <c r="M46" s="58"/>
      <c r="N46" s="139"/>
      <c r="O46" s="139"/>
      <c r="P46" s="139"/>
      <c r="Q46" s="139"/>
      <c r="R46" s="56" t="s">
        <v>529</v>
      </c>
      <c r="S46" s="137"/>
      <c r="T46" s="137">
        <v>12</v>
      </c>
      <c r="U46" s="52"/>
      <c r="V46" s="52"/>
      <c r="W46" s="52">
        <f t="shared" si="4"/>
        <v>12</v>
      </c>
      <c r="X46" s="53">
        <v>100</v>
      </c>
      <c r="Y46" s="53"/>
      <c r="Z46" s="54" t="s">
        <v>313</v>
      </c>
      <c r="AA46" s="53"/>
      <c r="AB46" s="55">
        <v>100</v>
      </c>
      <c r="AC46" s="55"/>
      <c r="AD46" s="55" t="s">
        <v>313</v>
      </c>
      <c r="AE46" s="55"/>
    </row>
    <row r="47" spans="1:31" ht="16.149999999999999" customHeight="1" x14ac:dyDescent="0.4">
      <c r="A47" s="347"/>
      <c r="B47" s="110" t="s">
        <v>545</v>
      </c>
      <c r="C47" s="43" t="s">
        <v>311</v>
      </c>
      <c r="D47" s="44"/>
      <c r="E47" s="139"/>
      <c r="F47" s="139"/>
      <c r="G47" s="139"/>
      <c r="H47" s="144">
        <v>20</v>
      </c>
      <c r="I47" s="139"/>
      <c r="J47" s="184">
        <f t="shared" si="3"/>
        <v>20</v>
      </c>
      <c r="K47" s="58" t="s">
        <v>401</v>
      </c>
      <c r="L47" s="49" t="s">
        <v>528</v>
      </c>
      <c r="M47" s="58"/>
      <c r="N47" s="139"/>
      <c r="O47" s="139"/>
      <c r="P47" s="139"/>
      <c r="Q47" s="139"/>
      <c r="R47" s="56" t="s">
        <v>438</v>
      </c>
      <c r="S47" s="137"/>
      <c r="T47" s="137">
        <v>15</v>
      </c>
      <c r="U47" s="137"/>
      <c r="V47" s="52"/>
      <c r="W47" s="52">
        <f t="shared" si="4"/>
        <v>15</v>
      </c>
      <c r="X47" s="53">
        <v>100</v>
      </c>
      <c r="Y47" s="53"/>
      <c r="Z47" s="54" t="s">
        <v>313</v>
      </c>
      <c r="AA47" s="53"/>
      <c r="AB47" s="55">
        <v>100</v>
      </c>
      <c r="AC47" s="55"/>
      <c r="AD47" s="55" t="s">
        <v>313</v>
      </c>
      <c r="AE47" s="55"/>
    </row>
    <row r="48" spans="1:31" ht="16.149999999999999" customHeight="1" x14ac:dyDescent="0.4">
      <c r="A48" s="347"/>
      <c r="B48" s="110" t="s">
        <v>531</v>
      </c>
      <c r="C48" s="43" t="s">
        <v>311</v>
      </c>
      <c r="D48" s="44"/>
      <c r="E48" s="139"/>
      <c r="F48" s="139"/>
      <c r="G48" s="139"/>
      <c r="H48" s="144">
        <v>10</v>
      </c>
      <c r="I48" s="139"/>
      <c r="J48" s="184">
        <f t="shared" si="3"/>
        <v>10</v>
      </c>
      <c r="K48" s="58"/>
      <c r="L48" s="49" t="s">
        <v>528</v>
      </c>
      <c r="M48" s="58"/>
      <c r="N48" s="139"/>
      <c r="O48" s="139"/>
      <c r="P48" s="139"/>
      <c r="Q48" s="139"/>
      <c r="R48" s="50">
        <v>6</v>
      </c>
      <c r="S48" s="137"/>
      <c r="T48" s="137">
        <v>9</v>
      </c>
      <c r="U48" s="137"/>
      <c r="V48" s="52"/>
      <c r="W48" s="52">
        <f t="shared" si="4"/>
        <v>9</v>
      </c>
      <c r="X48" s="53">
        <v>100</v>
      </c>
      <c r="Y48" s="53"/>
      <c r="Z48" s="54" t="s">
        <v>313</v>
      </c>
      <c r="AA48" s="53"/>
      <c r="AB48" s="55">
        <v>100</v>
      </c>
      <c r="AC48" s="55"/>
      <c r="AD48" s="55" t="s">
        <v>313</v>
      </c>
      <c r="AE48" s="55"/>
    </row>
    <row r="49" spans="1:31" ht="16.149999999999999" customHeight="1" x14ac:dyDescent="0.4">
      <c r="A49" s="347"/>
      <c r="B49" s="110" t="s">
        <v>532</v>
      </c>
      <c r="C49" s="43" t="s">
        <v>311</v>
      </c>
      <c r="D49" s="44"/>
      <c r="E49" s="139"/>
      <c r="F49" s="139"/>
      <c r="G49" s="139"/>
      <c r="H49" s="139"/>
      <c r="I49" s="145">
        <v>16</v>
      </c>
      <c r="J49" s="184">
        <f t="shared" si="3"/>
        <v>16</v>
      </c>
      <c r="K49" s="58" t="s">
        <v>401</v>
      </c>
      <c r="L49" s="49" t="s">
        <v>528</v>
      </c>
      <c r="M49" s="58"/>
      <c r="N49" s="139"/>
      <c r="O49" s="139"/>
      <c r="P49" s="139"/>
      <c r="Q49" s="139"/>
      <c r="R49" s="50">
        <v>6</v>
      </c>
      <c r="S49" s="137"/>
      <c r="T49" s="137">
        <v>12</v>
      </c>
      <c r="U49" s="137"/>
      <c r="V49" s="52"/>
      <c r="W49" s="52">
        <f t="shared" si="4"/>
        <v>12</v>
      </c>
      <c r="X49" s="53">
        <v>100</v>
      </c>
      <c r="Y49" s="53"/>
      <c r="Z49" s="54" t="s">
        <v>313</v>
      </c>
      <c r="AA49" s="53"/>
      <c r="AB49" s="55">
        <v>100</v>
      </c>
      <c r="AC49" s="55"/>
      <c r="AD49" s="55" t="s">
        <v>313</v>
      </c>
      <c r="AE49" s="55"/>
    </row>
    <row r="50" spans="1:31" ht="16.149999999999999" customHeight="1" x14ac:dyDescent="0.4">
      <c r="A50" s="347"/>
      <c r="B50" s="110" t="s">
        <v>533</v>
      </c>
      <c r="C50" s="43" t="s">
        <v>311</v>
      </c>
      <c r="D50" s="44"/>
      <c r="E50" s="139"/>
      <c r="F50" s="139"/>
      <c r="G50" s="139"/>
      <c r="H50" s="139"/>
      <c r="I50" s="145">
        <v>16</v>
      </c>
      <c r="J50" s="184">
        <f t="shared" si="3"/>
        <v>16</v>
      </c>
      <c r="K50" s="58" t="s">
        <v>401</v>
      </c>
      <c r="L50" s="49" t="s">
        <v>528</v>
      </c>
      <c r="M50" s="58"/>
      <c r="N50" s="139"/>
      <c r="O50" s="139"/>
      <c r="P50" s="139"/>
      <c r="Q50" s="139"/>
      <c r="R50" s="56">
        <v>6</v>
      </c>
      <c r="S50" s="137"/>
      <c r="T50" s="137">
        <v>12</v>
      </c>
      <c r="U50" s="137"/>
      <c r="V50" s="52"/>
      <c r="W50" s="52">
        <f t="shared" si="4"/>
        <v>12</v>
      </c>
      <c r="X50" s="53">
        <v>100</v>
      </c>
      <c r="Y50" s="53"/>
      <c r="Z50" s="54" t="s">
        <v>313</v>
      </c>
      <c r="AA50" s="53"/>
      <c r="AB50" s="55">
        <v>100</v>
      </c>
      <c r="AC50" s="55"/>
      <c r="AD50" s="55" t="s">
        <v>313</v>
      </c>
      <c r="AE50" s="55"/>
    </row>
    <row r="51" spans="1:31" ht="16.149999999999999" customHeight="1" x14ac:dyDescent="0.4">
      <c r="A51" s="347"/>
      <c r="B51" s="110" t="s">
        <v>534</v>
      </c>
      <c r="C51" s="43" t="s">
        <v>311</v>
      </c>
      <c r="D51" s="44"/>
      <c r="E51" s="139"/>
      <c r="F51" s="139"/>
      <c r="G51" s="139"/>
      <c r="H51" s="139"/>
      <c r="I51" s="145">
        <v>18</v>
      </c>
      <c r="J51" s="184">
        <f t="shared" si="3"/>
        <v>18</v>
      </c>
      <c r="K51" s="58" t="s">
        <v>401</v>
      </c>
      <c r="L51" s="49" t="s">
        <v>528</v>
      </c>
      <c r="M51" s="58"/>
      <c r="N51" s="139"/>
      <c r="O51" s="139"/>
      <c r="P51" s="139"/>
      <c r="Q51" s="139"/>
      <c r="R51" s="56" t="s">
        <v>529</v>
      </c>
      <c r="S51" s="137"/>
      <c r="T51" s="137">
        <v>12</v>
      </c>
      <c r="U51" s="52"/>
      <c r="V51" s="52"/>
      <c r="W51" s="52">
        <f t="shared" si="4"/>
        <v>12</v>
      </c>
      <c r="X51" s="53">
        <v>100</v>
      </c>
      <c r="Y51" s="53"/>
      <c r="Z51" s="54" t="s">
        <v>313</v>
      </c>
      <c r="AA51" s="53"/>
      <c r="AB51" s="55">
        <v>100</v>
      </c>
      <c r="AC51" s="55"/>
      <c r="AD51" s="55" t="s">
        <v>313</v>
      </c>
      <c r="AE51" s="55"/>
    </row>
    <row r="52" spans="1:31" ht="16.149999999999999" customHeight="1" x14ac:dyDescent="0.4">
      <c r="A52" s="347"/>
      <c r="B52" s="138" t="s">
        <v>428</v>
      </c>
      <c r="C52" s="43"/>
      <c r="D52" s="44"/>
      <c r="E52" s="139"/>
      <c r="F52" s="139"/>
      <c r="G52" s="139"/>
      <c r="H52" s="139"/>
      <c r="I52" s="139"/>
      <c r="J52" s="184">
        <f t="shared" si="3"/>
        <v>0</v>
      </c>
      <c r="K52" s="58"/>
      <c r="L52" s="49"/>
      <c r="M52" s="58"/>
      <c r="N52" s="139"/>
      <c r="O52" s="139"/>
      <c r="P52" s="139"/>
      <c r="Q52" s="139"/>
      <c r="R52" s="56"/>
      <c r="S52" s="137"/>
      <c r="T52" s="137"/>
      <c r="U52" s="52"/>
      <c r="V52" s="137"/>
      <c r="W52" s="52"/>
      <c r="X52" s="53"/>
      <c r="Y52" s="53"/>
      <c r="Z52" s="54"/>
      <c r="AA52" s="53"/>
      <c r="AB52" s="55"/>
      <c r="AC52" s="55"/>
      <c r="AD52" s="55"/>
      <c r="AE52" s="55"/>
    </row>
    <row r="53" spans="1:31" ht="16.149999999999999" customHeight="1" x14ac:dyDescent="0.4">
      <c r="A53" s="347"/>
      <c r="B53" s="146" t="s">
        <v>475</v>
      </c>
      <c r="C53" s="49"/>
      <c r="D53" s="44"/>
      <c r="E53" s="140">
        <v>20</v>
      </c>
      <c r="F53" s="142">
        <v>20</v>
      </c>
      <c r="G53" s="143">
        <v>20</v>
      </c>
      <c r="H53" s="139"/>
      <c r="I53" s="139"/>
      <c r="J53" s="184">
        <f t="shared" si="3"/>
        <v>60</v>
      </c>
      <c r="K53" s="58" t="s">
        <v>418</v>
      </c>
      <c r="L53" s="49"/>
      <c r="M53" s="58"/>
      <c r="N53" s="139"/>
      <c r="O53" s="139"/>
      <c r="P53" s="139"/>
      <c r="Q53" s="139"/>
      <c r="R53" s="56"/>
      <c r="S53" s="137"/>
      <c r="T53" s="137"/>
      <c r="U53" s="52"/>
      <c r="V53" s="137">
        <v>3</v>
      </c>
      <c r="W53" s="52">
        <f>SUM(S53:V53)</f>
        <v>3</v>
      </c>
      <c r="X53" s="53">
        <v>100</v>
      </c>
      <c r="Y53" s="53"/>
      <c r="Z53" s="54" t="s">
        <v>313</v>
      </c>
      <c r="AA53" s="53"/>
      <c r="AB53" s="55">
        <v>100</v>
      </c>
      <c r="AC53" s="55"/>
      <c r="AD53" s="55" t="s">
        <v>313</v>
      </c>
      <c r="AE53" s="55"/>
    </row>
    <row r="54" spans="1:31" ht="16.149999999999999" customHeight="1" x14ac:dyDescent="0.4">
      <c r="A54" s="347"/>
      <c r="B54" s="146" t="s">
        <v>535</v>
      </c>
      <c r="C54" s="43" t="s">
        <v>337</v>
      </c>
      <c r="D54" s="44"/>
      <c r="E54" s="140">
        <v>10</v>
      </c>
      <c r="F54" s="142">
        <v>10</v>
      </c>
      <c r="G54" s="143">
        <v>10</v>
      </c>
      <c r="H54" s="144">
        <v>30</v>
      </c>
      <c r="I54" s="145">
        <v>30</v>
      </c>
      <c r="J54" s="184">
        <f t="shared" si="3"/>
        <v>90</v>
      </c>
      <c r="K54" s="58" t="s">
        <v>418</v>
      </c>
      <c r="L54" s="49"/>
      <c r="M54" s="58"/>
      <c r="N54" s="139"/>
      <c r="O54" s="139"/>
      <c r="P54" s="139"/>
      <c r="Q54" s="139"/>
      <c r="R54" s="50"/>
      <c r="S54" s="137"/>
      <c r="T54" s="137"/>
      <c r="U54" s="52"/>
      <c r="V54" s="137">
        <v>4.5</v>
      </c>
      <c r="W54" s="52">
        <f>SUM(S54:V54)</f>
        <v>4.5</v>
      </c>
      <c r="X54" s="53">
        <v>100</v>
      </c>
      <c r="Y54" s="53"/>
      <c r="Z54" s="54" t="s">
        <v>313</v>
      </c>
      <c r="AA54" s="53"/>
      <c r="AB54" s="55">
        <v>100</v>
      </c>
      <c r="AC54" s="55"/>
      <c r="AD54" s="55" t="s">
        <v>313</v>
      </c>
      <c r="AE54" s="55"/>
    </row>
    <row r="55" spans="1:31" s="5" customFormat="1" ht="16.149999999999999" customHeight="1" x14ac:dyDescent="0.4">
      <c r="A55" s="347"/>
      <c r="B55" s="147" t="s">
        <v>536</v>
      </c>
      <c r="C55" s="43" t="s">
        <v>337</v>
      </c>
      <c r="D55" s="44"/>
      <c r="E55" s="140">
        <v>12</v>
      </c>
      <c r="F55" s="142">
        <v>12</v>
      </c>
      <c r="G55" s="143">
        <v>12</v>
      </c>
      <c r="H55" s="144">
        <v>12</v>
      </c>
      <c r="I55" s="145">
        <v>12</v>
      </c>
      <c r="J55" s="184">
        <f t="shared" si="3"/>
        <v>60</v>
      </c>
      <c r="K55" s="58" t="s">
        <v>418</v>
      </c>
      <c r="L55" s="49"/>
      <c r="M55" s="58"/>
      <c r="N55" s="139"/>
      <c r="O55" s="139"/>
      <c r="P55" s="139"/>
      <c r="Q55" s="139"/>
      <c r="R55" s="50"/>
      <c r="S55" s="137"/>
      <c r="T55" s="137"/>
      <c r="U55" s="52"/>
      <c r="V55" s="137">
        <v>6</v>
      </c>
      <c r="W55" s="52">
        <f>SUM(S55:V55)</f>
        <v>6</v>
      </c>
      <c r="X55" s="53">
        <v>100</v>
      </c>
      <c r="Y55" s="53"/>
      <c r="Z55" s="54" t="s">
        <v>313</v>
      </c>
      <c r="AA55" s="53"/>
      <c r="AB55" s="55">
        <v>100</v>
      </c>
      <c r="AC55" s="55"/>
      <c r="AD55" s="55" t="s">
        <v>313</v>
      </c>
      <c r="AE55" s="55"/>
    </row>
    <row r="56" spans="1:31" s="5" customFormat="1" ht="16.149999999999999" customHeight="1" x14ac:dyDescent="0.4">
      <c r="A56" s="347"/>
      <c r="B56" s="147" t="s">
        <v>431</v>
      </c>
      <c r="C56" s="43" t="s">
        <v>343</v>
      </c>
      <c r="D56" s="44"/>
      <c r="E56" s="140">
        <v>8</v>
      </c>
      <c r="F56" s="142">
        <v>8</v>
      </c>
      <c r="G56" s="143">
        <v>8</v>
      </c>
      <c r="H56" s="144">
        <v>8</v>
      </c>
      <c r="I56" s="145">
        <v>8</v>
      </c>
      <c r="J56" s="184">
        <f t="shared" si="3"/>
        <v>40</v>
      </c>
      <c r="K56" s="108" t="s">
        <v>401</v>
      </c>
      <c r="L56" s="49" t="s">
        <v>542</v>
      </c>
      <c r="M56" s="58"/>
      <c r="N56" s="139"/>
      <c r="O56" s="139"/>
      <c r="P56" s="139"/>
      <c r="Q56" s="139"/>
      <c r="R56" s="50"/>
      <c r="S56" s="137">
        <v>1.5</v>
      </c>
      <c r="T56" s="137">
        <v>3</v>
      </c>
      <c r="U56" s="52"/>
      <c r="V56" s="137">
        <v>3</v>
      </c>
      <c r="W56" s="52">
        <f>SUM(S56:V56)</f>
        <v>7.5</v>
      </c>
      <c r="X56" s="53">
        <v>100</v>
      </c>
      <c r="Y56" s="53"/>
      <c r="Z56" s="54" t="s">
        <v>313</v>
      </c>
      <c r="AA56" s="53"/>
      <c r="AB56" s="55">
        <v>100</v>
      </c>
      <c r="AC56" s="55"/>
      <c r="AD56" s="55" t="s">
        <v>313</v>
      </c>
      <c r="AE56" s="55"/>
    </row>
    <row r="57" spans="1:31" s="5" customFormat="1" ht="16.149999999999999" customHeight="1" x14ac:dyDescent="0.55000000000000004">
      <c r="A57" s="347"/>
      <c r="B57" s="147"/>
      <c r="C57" s="43"/>
      <c r="D57" s="162"/>
      <c r="E57" s="139"/>
      <c r="F57" s="139"/>
      <c r="G57" s="139"/>
      <c r="H57" s="139"/>
      <c r="I57" s="139"/>
      <c r="J57" s="184">
        <f>SUM(J39:J56)</f>
        <v>500</v>
      </c>
      <c r="K57" s="139"/>
      <c r="L57" s="49"/>
      <c r="M57" s="139"/>
      <c r="N57" s="139"/>
      <c r="O57" s="139"/>
      <c r="P57" s="139"/>
      <c r="Q57" s="139"/>
      <c r="R57" s="64" t="s">
        <v>344</v>
      </c>
      <c r="S57" s="149">
        <f>SUM(S38:S56)</f>
        <v>16.5</v>
      </c>
      <c r="T57" s="149">
        <f>SUM(T38:T56)</f>
        <v>198</v>
      </c>
      <c r="U57" s="149">
        <f>SUM(U38:U56)</f>
        <v>0</v>
      </c>
      <c r="V57" s="149">
        <f>SUM(V38:V56)</f>
        <v>16.5</v>
      </c>
      <c r="W57" s="87">
        <f>SUM(S57:V57)</f>
        <v>231</v>
      </c>
      <c r="X57" s="53"/>
      <c r="Y57" s="53"/>
      <c r="Z57" s="54"/>
      <c r="AA57" s="53"/>
      <c r="AB57" s="55"/>
      <c r="AC57" s="55"/>
      <c r="AD57" s="55"/>
      <c r="AE57" s="55"/>
    </row>
    <row r="58" spans="1:31" s="5" customFormat="1" ht="16.149999999999999" customHeight="1" x14ac:dyDescent="0.4">
      <c r="A58" s="347"/>
      <c r="B58" s="147"/>
      <c r="C58" s="49"/>
      <c r="D58" s="35"/>
      <c r="E58" s="139"/>
      <c r="F58" s="139"/>
      <c r="G58" s="139"/>
      <c r="H58" s="139"/>
      <c r="I58" s="139"/>
      <c r="J58" s="150"/>
      <c r="K58" s="139"/>
      <c r="L58" s="49"/>
      <c r="M58" s="139"/>
      <c r="N58" s="139"/>
      <c r="O58" s="139"/>
      <c r="P58" s="139"/>
      <c r="Q58" s="139"/>
      <c r="R58" s="50"/>
      <c r="S58" s="137"/>
      <c r="T58" s="137"/>
      <c r="U58" s="52"/>
      <c r="V58" s="137"/>
      <c r="W58" s="52"/>
      <c r="X58" s="53"/>
      <c r="Y58" s="53"/>
      <c r="Z58" s="54"/>
      <c r="AA58" s="53"/>
      <c r="AB58" s="55"/>
      <c r="AC58" s="55"/>
      <c r="AD58" s="55"/>
      <c r="AE58" s="55"/>
    </row>
    <row r="59" spans="1:31" s="5" customFormat="1" ht="33" customHeight="1" x14ac:dyDescent="0.4">
      <c r="A59" s="347"/>
      <c r="B59" s="83"/>
      <c r="C59" s="49"/>
      <c r="D59" s="49"/>
      <c r="E59" s="83"/>
      <c r="F59" s="83"/>
      <c r="G59" s="83"/>
      <c r="H59" s="83"/>
      <c r="I59" s="83"/>
      <c r="J59" s="148"/>
      <c r="K59" s="83"/>
      <c r="L59" s="49"/>
      <c r="M59" s="83"/>
      <c r="N59" s="83"/>
      <c r="O59" s="83"/>
      <c r="P59" s="83"/>
      <c r="Q59" s="83"/>
      <c r="R59" s="114" t="s">
        <v>372</v>
      </c>
      <c r="S59" s="153">
        <f>S32+S57</f>
        <v>49.5</v>
      </c>
      <c r="T59" s="153">
        <f>T32+T57</f>
        <v>464.5</v>
      </c>
      <c r="U59" s="153">
        <f>U32+U57</f>
        <v>6</v>
      </c>
      <c r="V59" s="153">
        <f>V32+V57</f>
        <v>33</v>
      </c>
      <c r="W59" s="87">
        <f>W32+W57</f>
        <v>553</v>
      </c>
      <c r="X59" s="53"/>
      <c r="Y59" s="53"/>
      <c r="Z59" s="54"/>
      <c r="AA59" s="53"/>
      <c r="AB59" s="55"/>
      <c r="AC59" s="55"/>
      <c r="AD59" s="55"/>
      <c r="AE59" s="55"/>
    </row>
    <row r="60" spans="1:31" s="5" customFormat="1" ht="27.75" customHeight="1" x14ac:dyDescent="0.4">
      <c r="A60" s="38"/>
      <c r="B60" s="116" t="s">
        <v>373</v>
      </c>
      <c r="C60" s="117" t="s">
        <v>374</v>
      </c>
      <c r="D60" s="154"/>
      <c r="E60" s="118"/>
      <c r="F60" s="118"/>
      <c r="G60" s="118"/>
      <c r="H60" s="118"/>
      <c r="I60" s="118"/>
      <c r="J60" s="118"/>
      <c r="K60" s="90"/>
      <c r="L60" s="155"/>
      <c r="M60" s="90"/>
      <c r="N60" s="90"/>
      <c r="O60" s="90"/>
      <c r="P60" s="90"/>
      <c r="Q60" s="90"/>
      <c r="R60" s="114"/>
      <c r="S60" s="156"/>
      <c r="T60" s="156"/>
      <c r="U60" s="156"/>
      <c r="V60" s="156"/>
      <c r="W60" s="87"/>
      <c r="X60" s="53"/>
      <c r="Y60" s="53"/>
      <c r="Z60" s="54"/>
      <c r="AA60" s="53"/>
      <c r="AB60" s="55"/>
      <c r="AC60" s="55"/>
      <c r="AD60" s="55"/>
      <c r="AE60" s="55"/>
    </row>
    <row r="61" spans="1:31" s="5" customFormat="1" ht="17.25" customHeight="1" x14ac:dyDescent="0.4">
      <c r="A61" s="38"/>
      <c r="B61" s="157" t="s">
        <v>453</v>
      </c>
      <c r="C61" s="117" t="s">
        <v>0</v>
      </c>
      <c r="D61" s="162">
        <v>6</v>
      </c>
      <c r="E61" s="118"/>
      <c r="F61" s="118"/>
      <c r="G61" s="118"/>
      <c r="H61" s="118"/>
      <c r="I61" s="118"/>
      <c r="J61" s="118"/>
      <c r="K61" s="90"/>
      <c r="L61" s="155"/>
      <c r="M61" s="90"/>
      <c r="N61" s="90"/>
      <c r="O61" s="90"/>
      <c r="P61" s="90"/>
      <c r="Q61" s="90"/>
      <c r="R61" s="114"/>
      <c r="S61" s="156"/>
      <c r="T61" s="156"/>
      <c r="U61" s="156"/>
      <c r="V61" s="156"/>
      <c r="W61" s="87"/>
      <c r="X61" s="53"/>
      <c r="Y61" s="53"/>
      <c r="Z61" s="54"/>
      <c r="AA61" s="53"/>
      <c r="AB61" s="55"/>
      <c r="AC61" s="55"/>
      <c r="AD61" s="55"/>
      <c r="AE61" s="55"/>
    </row>
    <row r="62" spans="1:31" s="5" customFormat="1" ht="17.25" customHeight="1" x14ac:dyDescent="0.4">
      <c r="A62" s="38"/>
      <c r="B62" s="157" t="s">
        <v>454</v>
      </c>
      <c r="C62" s="117" t="s">
        <v>0</v>
      </c>
      <c r="D62" s="162">
        <v>6</v>
      </c>
      <c r="E62" s="118"/>
      <c r="F62" s="118"/>
      <c r="G62" s="118"/>
      <c r="H62" s="118"/>
      <c r="I62" s="118"/>
      <c r="J62" s="118"/>
      <c r="K62" s="90"/>
      <c r="L62" s="155"/>
      <c r="M62" s="90"/>
      <c r="N62" s="90"/>
      <c r="O62" s="90"/>
      <c r="P62" s="90"/>
      <c r="Q62" s="90"/>
      <c r="R62" s="114"/>
      <c r="S62" s="156"/>
      <c r="T62" s="156"/>
      <c r="U62" s="156"/>
      <c r="V62" s="156"/>
      <c r="W62" s="87"/>
      <c r="X62" s="53"/>
      <c r="Y62" s="53"/>
      <c r="Z62" s="54"/>
      <c r="AA62" s="53"/>
      <c r="AB62" s="55"/>
      <c r="AC62" s="55"/>
      <c r="AD62" s="55"/>
      <c r="AE62" s="55"/>
    </row>
    <row r="63" spans="1:31" s="5" customFormat="1" ht="17.25" customHeight="1" x14ac:dyDescent="0.4">
      <c r="A63" s="38"/>
      <c r="B63" s="120" t="s">
        <v>377</v>
      </c>
      <c r="C63" s="117" t="s">
        <v>374</v>
      </c>
      <c r="D63" s="154"/>
      <c r="E63" s="118"/>
      <c r="F63" s="118"/>
      <c r="G63" s="118"/>
      <c r="H63" s="118"/>
      <c r="I63" s="118"/>
      <c r="J63" s="118"/>
      <c r="K63" s="90"/>
      <c r="L63" s="155"/>
      <c r="M63" s="90"/>
      <c r="N63" s="90"/>
      <c r="O63" s="90"/>
      <c r="P63" s="90"/>
      <c r="Q63" s="90"/>
      <c r="R63" s="114"/>
      <c r="S63" s="156"/>
      <c r="T63" s="156"/>
      <c r="U63" s="156"/>
      <c r="V63" s="156"/>
      <c r="W63" s="87"/>
      <c r="X63" s="53"/>
      <c r="Y63" s="53"/>
      <c r="Z63" s="54"/>
      <c r="AA63" s="53"/>
      <c r="AB63" s="55"/>
      <c r="AC63" s="55"/>
      <c r="AD63" s="55"/>
      <c r="AE63" s="55"/>
    </row>
    <row r="64" spans="1:31" s="5" customFormat="1" ht="17.25" customHeight="1" x14ac:dyDescent="0.4">
      <c r="A64" s="38"/>
      <c r="B64" s="157" t="s">
        <v>455</v>
      </c>
      <c r="C64" s="117" t="s">
        <v>0</v>
      </c>
      <c r="D64" s="162">
        <v>6</v>
      </c>
      <c r="E64" s="118"/>
      <c r="F64" s="118"/>
      <c r="G64" s="118"/>
      <c r="H64" s="118"/>
      <c r="I64" s="118"/>
      <c r="J64" s="118"/>
      <c r="K64" s="90"/>
      <c r="L64" s="155"/>
      <c r="M64" s="90"/>
      <c r="N64" s="90"/>
      <c r="O64" s="90"/>
      <c r="P64" s="90"/>
      <c r="Q64" s="90"/>
      <c r="R64" s="114"/>
      <c r="S64" s="156"/>
      <c r="T64" s="156"/>
      <c r="U64" s="156"/>
      <c r="V64" s="156"/>
      <c r="W64" s="87"/>
      <c r="X64" s="53"/>
      <c r="Y64" s="53"/>
      <c r="Z64" s="54"/>
      <c r="AA64" s="53"/>
      <c r="AB64" s="55"/>
      <c r="AC64" s="55"/>
      <c r="AD64" s="55"/>
      <c r="AE64" s="55"/>
    </row>
    <row r="65" spans="1:31" s="5" customFormat="1" ht="17.25" customHeight="1" x14ac:dyDescent="0.4">
      <c r="A65" s="38"/>
      <c r="B65" s="157" t="s">
        <v>456</v>
      </c>
      <c r="C65" s="117" t="s">
        <v>0</v>
      </c>
      <c r="D65" s="162">
        <v>6</v>
      </c>
      <c r="E65" s="118"/>
      <c r="F65" s="118"/>
      <c r="G65" s="118"/>
      <c r="H65" s="118"/>
      <c r="I65" s="118"/>
      <c r="J65" s="118"/>
      <c r="K65" s="90"/>
      <c r="L65" s="155"/>
      <c r="M65" s="90"/>
      <c r="N65" s="90"/>
      <c r="O65" s="90"/>
      <c r="P65" s="90"/>
      <c r="Q65" s="90"/>
      <c r="R65" s="114"/>
      <c r="S65" s="156"/>
      <c r="T65" s="156"/>
      <c r="U65" s="156"/>
      <c r="V65" s="156"/>
      <c r="W65" s="87"/>
      <c r="X65" s="53"/>
      <c r="Y65" s="53"/>
      <c r="Z65" s="54"/>
      <c r="AA65" s="53"/>
      <c r="AB65" s="55"/>
      <c r="AC65" s="55"/>
      <c r="AD65" s="55"/>
      <c r="AE65" s="55"/>
    </row>
    <row r="66" spans="1:31" s="5" customFormat="1" ht="17.25" customHeight="1" x14ac:dyDescent="0.4">
      <c r="A66" s="38"/>
      <c r="B66" s="116" t="s">
        <v>380</v>
      </c>
      <c r="C66" s="117" t="s">
        <v>374</v>
      </c>
      <c r="D66" s="154"/>
      <c r="E66" s="118"/>
      <c r="F66" s="118"/>
      <c r="G66" s="118"/>
      <c r="H66" s="118"/>
      <c r="I66" s="118"/>
      <c r="J66" s="118"/>
      <c r="K66" s="90"/>
      <c r="L66" s="155"/>
      <c r="M66" s="90"/>
      <c r="N66" s="90"/>
      <c r="O66" s="90"/>
      <c r="P66" s="90"/>
      <c r="Q66" s="90"/>
      <c r="R66" s="114"/>
      <c r="S66" s="156"/>
      <c r="T66" s="156"/>
      <c r="U66" s="156"/>
      <c r="V66" s="156"/>
      <c r="W66" s="87"/>
      <c r="X66" s="53"/>
      <c r="Y66" s="53"/>
      <c r="Z66" s="54"/>
      <c r="AA66" s="53"/>
      <c r="AB66" s="55"/>
      <c r="AC66" s="55"/>
      <c r="AD66" s="55"/>
      <c r="AE66" s="55"/>
    </row>
    <row r="67" spans="1:31" s="5" customFormat="1" ht="17.25" customHeight="1" x14ac:dyDescent="0.4">
      <c r="A67" s="38"/>
      <c r="B67" s="157" t="s">
        <v>457</v>
      </c>
      <c r="C67" s="117" t="s">
        <v>0</v>
      </c>
      <c r="D67" s="162">
        <v>6</v>
      </c>
      <c r="E67" s="118"/>
      <c r="F67" s="118"/>
      <c r="G67" s="118"/>
      <c r="H67" s="118"/>
      <c r="I67" s="118"/>
      <c r="J67" s="118"/>
      <c r="K67" s="90"/>
      <c r="L67" s="155"/>
      <c r="M67" s="90"/>
      <c r="N67" s="90"/>
      <c r="O67" s="90"/>
      <c r="P67" s="90"/>
      <c r="Q67" s="90"/>
      <c r="R67" s="114"/>
      <c r="S67" s="156"/>
      <c r="T67" s="156"/>
      <c r="U67" s="156"/>
      <c r="V67" s="156"/>
      <c r="W67" s="87"/>
      <c r="X67" s="53"/>
      <c r="Y67" s="53"/>
      <c r="Z67" s="54"/>
      <c r="AA67" s="53"/>
      <c r="AB67" s="55"/>
      <c r="AC67" s="55"/>
      <c r="AD67" s="55"/>
      <c r="AE67" s="55"/>
    </row>
    <row r="68" spans="1:31" s="5" customFormat="1" ht="17.25" customHeight="1" x14ac:dyDescent="0.4">
      <c r="A68" s="38"/>
      <c r="B68" s="157" t="s">
        <v>458</v>
      </c>
      <c r="C68" s="117" t="s">
        <v>0</v>
      </c>
      <c r="D68" s="162">
        <v>6</v>
      </c>
      <c r="E68" s="118"/>
      <c r="F68" s="118"/>
      <c r="G68" s="118"/>
      <c r="H68" s="118"/>
      <c r="I68" s="118"/>
      <c r="J68" s="118"/>
      <c r="K68" s="90"/>
      <c r="L68" s="155"/>
      <c r="M68" s="90"/>
      <c r="N68" s="90"/>
      <c r="O68" s="90"/>
      <c r="P68" s="90"/>
      <c r="Q68" s="90"/>
      <c r="R68" s="114"/>
      <c r="S68" s="156"/>
      <c r="T68" s="156"/>
      <c r="U68" s="156"/>
      <c r="V68" s="156"/>
      <c r="W68" s="87"/>
      <c r="X68" s="53"/>
      <c r="Y68" s="53"/>
      <c r="Z68" s="54"/>
      <c r="AA68" s="53"/>
      <c r="AB68" s="55"/>
      <c r="AC68" s="55"/>
      <c r="AD68" s="55"/>
      <c r="AE68" s="55"/>
    </row>
    <row r="69" spans="1:31" s="5" customFormat="1" ht="17.25" customHeight="1" x14ac:dyDescent="0.4">
      <c r="A69" s="38"/>
      <c r="B69" s="116" t="s">
        <v>537</v>
      </c>
      <c r="C69" s="117" t="s">
        <v>374</v>
      </c>
      <c r="D69" s="154"/>
      <c r="E69" s="118"/>
      <c r="F69" s="118"/>
      <c r="G69" s="118"/>
      <c r="H69" s="118"/>
      <c r="I69" s="118"/>
      <c r="J69" s="118"/>
      <c r="K69" s="90"/>
      <c r="L69" s="155"/>
      <c r="M69" s="90"/>
      <c r="N69" s="90"/>
      <c r="O69" s="90"/>
      <c r="P69" s="90"/>
      <c r="Q69" s="90"/>
      <c r="R69" s="114"/>
      <c r="S69" s="156"/>
      <c r="T69" s="156"/>
      <c r="U69" s="156"/>
      <c r="V69" s="156"/>
      <c r="W69" s="87"/>
      <c r="X69" s="53"/>
      <c r="Y69" s="53"/>
      <c r="Z69" s="54"/>
      <c r="AA69" s="53"/>
      <c r="AB69" s="55"/>
      <c r="AC69" s="55"/>
      <c r="AD69" s="55"/>
      <c r="AE69" s="55"/>
    </row>
    <row r="70" spans="1:31" s="5" customFormat="1" ht="17.25" customHeight="1" x14ac:dyDescent="0.4">
      <c r="A70" s="38"/>
      <c r="B70" s="157" t="s">
        <v>460</v>
      </c>
      <c r="C70" s="117" t="s">
        <v>0</v>
      </c>
      <c r="D70" s="162">
        <v>6</v>
      </c>
      <c r="E70" s="118"/>
      <c r="F70" s="118"/>
      <c r="G70" s="118"/>
      <c r="H70" s="118"/>
      <c r="I70" s="118"/>
      <c r="J70" s="118"/>
      <c r="K70" s="90"/>
      <c r="L70" s="155"/>
      <c r="M70" s="90"/>
      <c r="N70" s="90"/>
      <c r="O70" s="90"/>
      <c r="P70" s="90"/>
      <c r="Q70" s="90"/>
      <c r="R70" s="114"/>
      <c r="S70" s="156"/>
      <c r="T70" s="156"/>
      <c r="U70" s="156"/>
      <c r="V70" s="156"/>
      <c r="W70" s="87"/>
      <c r="X70" s="53"/>
      <c r="Y70" s="53"/>
      <c r="Z70" s="54"/>
      <c r="AA70" s="53"/>
      <c r="AB70" s="55"/>
      <c r="AC70" s="55"/>
      <c r="AD70" s="55"/>
      <c r="AE70" s="55"/>
    </row>
    <row r="71" spans="1:31" s="5" customFormat="1" ht="17.25" customHeight="1" x14ac:dyDescent="0.4">
      <c r="A71" s="38"/>
      <c r="B71" s="157" t="s">
        <v>461</v>
      </c>
      <c r="C71" s="117" t="s">
        <v>0</v>
      </c>
      <c r="D71" s="162">
        <v>6</v>
      </c>
      <c r="E71" s="118"/>
      <c r="F71" s="118"/>
      <c r="G71" s="118"/>
      <c r="H71" s="118"/>
      <c r="I71" s="118"/>
      <c r="J71" s="118"/>
      <c r="K71" s="90"/>
      <c r="L71" s="155"/>
      <c r="M71" s="90"/>
      <c r="N71" s="90"/>
      <c r="O71" s="90"/>
      <c r="P71" s="90"/>
      <c r="Q71" s="90"/>
      <c r="R71" s="114"/>
      <c r="S71" s="156"/>
      <c r="T71" s="156"/>
      <c r="U71" s="156"/>
      <c r="V71" s="156"/>
      <c r="W71" s="87"/>
      <c r="X71" s="53"/>
      <c r="Y71" s="53"/>
      <c r="Z71" s="54"/>
      <c r="AA71" s="53"/>
      <c r="AB71" s="55"/>
      <c r="AC71" s="55"/>
      <c r="AD71" s="55"/>
      <c r="AE71" s="55"/>
    </row>
    <row r="72" spans="1:31" s="5" customFormat="1" ht="17.25" customHeight="1" x14ac:dyDescent="0.4">
      <c r="A72" s="38"/>
      <c r="B72" s="116" t="s">
        <v>538</v>
      </c>
      <c r="C72" s="117" t="s">
        <v>374</v>
      </c>
      <c r="D72" s="154"/>
      <c r="E72" s="118"/>
      <c r="F72" s="118"/>
      <c r="G72" s="118"/>
      <c r="H72" s="118"/>
      <c r="I72" s="118"/>
      <c r="J72" s="118"/>
      <c r="K72" s="90"/>
      <c r="L72" s="155"/>
      <c r="M72" s="90"/>
      <c r="N72" s="90"/>
      <c r="O72" s="90"/>
      <c r="P72" s="90"/>
      <c r="Q72" s="90"/>
      <c r="R72" s="114"/>
      <c r="S72" s="156"/>
      <c r="T72" s="156"/>
      <c r="U72" s="156"/>
      <c r="V72" s="156"/>
      <c r="W72" s="87"/>
      <c r="X72" s="53"/>
      <c r="Y72" s="53"/>
      <c r="Z72" s="54"/>
      <c r="AA72" s="53"/>
      <c r="AB72" s="55"/>
      <c r="AC72" s="55"/>
      <c r="AD72" s="55"/>
      <c r="AE72" s="55"/>
    </row>
    <row r="73" spans="1:31" s="5" customFormat="1" ht="17.25" customHeight="1" x14ac:dyDescent="0.4">
      <c r="A73" s="38"/>
      <c r="B73" s="157" t="s">
        <v>463</v>
      </c>
      <c r="C73" s="117" t="s">
        <v>0</v>
      </c>
      <c r="D73" s="162">
        <v>6</v>
      </c>
      <c r="E73" s="118"/>
      <c r="F73" s="118"/>
      <c r="G73" s="118"/>
      <c r="H73" s="118"/>
      <c r="I73" s="118"/>
      <c r="J73" s="118"/>
      <c r="K73" s="90"/>
      <c r="L73" s="155"/>
      <c r="M73" s="90"/>
      <c r="N73" s="90"/>
      <c r="O73" s="90"/>
      <c r="P73" s="90"/>
      <c r="Q73" s="90"/>
      <c r="R73" s="114"/>
      <c r="S73" s="156"/>
      <c r="T73" s="156"/>
      <c r="U73" s="156"/>
      <c r="V73" s="156"/>
      <c r="W73" s="87"/>
      <c r="X73" s="53"/>
      <c r="Y73" s="53"/>
      <c r="Z73" s="54"/>
      <c r="AA73" s="53"/>
      <c r="AB73" s="55"/>
      <c r="AC73" s="55"/>
      <c r="AD73" s="55"/>
      <c r="AE73" s="55"/>
    </row>
    <row r="74" spans="1:31" s="5" customFormat="1" ht="17.25" customHeight="1" x14ac:dyDescent="0.4">
      <c r="A74" s="38"/>
      <c r="B74" s="157" t="s">
        <v>464</v>
      </c>
      <c r="C74" s="117" t="s">
        <v>0</v>
      </c>
      <c r="D74" s="162">
        <v>6</v>
      </c>
      <c r="E74" s="118"/>
      <c r="F74" s="118"/>
      <c r="G74" s="118"/>
      <c r="H74" s="118"/>
      <c r="I74" s="118"/>
      <c r="J74" s="118"/>
      <c r="K74" s="90"/>
      <c r="L74" s="155"/>
      <c r="M74" s="90"/>
      <c r="N74" s="90"/>
      <c r="O74" s="90"/>
      <c r="P74" s="90"/>
      <c r="Q74" s="90"/>
      <c r="R74" s="114"/>
      <c r="S74" s="156"/>
      <c r="T74" s="156"/>
      <c r="U74" s="156"/>
      <c r="V74" s="156"/>
      <c r="W74" s="87"/>
      <c r="X74" s="53"/>
      <c r="Y74" s="53"/>
      <c r="Z74" s="54"/>
      <c r="AA74" s="53"/>
      <c r="AB74" s="55"/>
      <c r="AC74" s="55"/>
      <c r="AD74" s="55"/>
      <c r="AE74" s="55"/>
    </row>
    <row r="75" spans="1:31" s="5" customFormat="1" ht="17.25" customHeight="1" x14ac:dyDescent="0.4">
      <c r="A75" s="38"/>
      <c r="B75" s="122" t="s">
        <v>383</v>
      </c>
      <c r="C75" s="123"/>
      <c r="D75" s="177">
        <f>SUM(D61:D74)</f>
        <v>60</v>
      </c>
      <c r="E75" s="118"/>
      <c r="F75" s="124"/>
      <c r="G75" s="125"/>
      <c r="H75" s="125"/>
      <c r="I75" s="125"/>
      <c r="J75" s="125"/>
      <c r="K75" s="90"/>
      <c r="L75" s="155"/>
      <c r="M75" s="90"/>
      <c r="N75" s="90"/>
      <c r="O75" s="90"/>
      <c r="P75" s="90"/>
      <c r="Q75" s="90"/>
      <c r="R75" s="114"/>
      <c r="S75" s="156"/>
      <c r="T75" s="156"/>
      <c r="U75" s="156"/>
      <c r="V75" s="156"/>
      <c r="W75" s="87"/>
      <c r="X75" s="53"/>
      <c r="Y75" s="53"/>
      <c r="Z75" s="54"/>
      <c r="AA75" s="53"/>
      <c r="AB75" s="55"/>
      <c r="AC75" s="55"/>
      <c r="AD75" s="55"/>
      <c r="AE75" s="55"/>
    </row>
    <row r="76" spans="1:31" ht="28.5" customHeight="1" x14ac:dyDescent="0.4">
      <c r="B76" s="96" t="s">
        <v>512</v>
      </c>
      <c r="C76" s="96"/>
      <c r="D76" s="96"/>
      <c r="E76" s="96"/>
      <c r="F76" s="344" t="s">
        <v>546</v>
      </c>
      <c r="G76" s="345"/>
      <c r="H76" s="345"/>
      <c r="I76" s="345"/>
      <c r="J76" s="345"/>
      <c r="K76" s="345"/>
      <c r="L76" s="345"/>
      <c r="M76" s="345"/>
      <c r="N76" s="345"/>
      <c r="O76" s="345"/>
      <c r="P76" s="345"/>
      <c r="Q76" s="345"/>
      <c r="R76" s="337"/>
      <c r="S76" s="337"/>
      <c r="T76" s="337"/>
      <c r="U76" s="337"/>
      <c r="V76" s="337"/>
      <c r="W76" s="337"/>
      <c r="X76" s="53"/>
      <c r="Y76" s="53"/>
      <c r="Z76" s="54"/>
      <c r="AA76" s="53"/>
      <c r="AB76" s="55"/>
      <c r="AC76" s="55"/>
      <c r="AD76" s="55"/>
      <c r="AE76" s="55"/>
    </row>
    <row r="77" spans="1:31" ht="32.1" customHeight="1" x14ac:dyDescent="0.4">
      <c r="B77" s="96" t="s">
        <v>547</v>
      </c>
      <c r="C77" s="99"/>
      <c r="D77" s="99"/>
      <c r="E77" s="350"/>
      <c r="F77" s="345"/>
      <c r="G77" s="345"/>
      <c r="H77" s="345"/>
      <c r="I77" s="345"/>
      <c r="J77" s="345"/>
      <c r="K77" s="345"/>
      <c r="L77" s="345"/>
      <c r="M77" s="345"/>
      <c r="N77" s="345"/>
      <c r="O77" s="345"/>
      <c r="P77" s="345"/>
      <c r="Q77" s="345"/>
      <c r="R77" s="334"/>
      <c r="S77" s="334"/>
      <c r="T77" s="334"/>
      <c r="U77" s="334"/>
      <c r="V77" s="334"/>
      <c r="W77" s="334"/>
      <c r="X77" s="53"/>
      <c r="Y77" s="53"/>
      <c r="Z77" s="54"/>
      <c r="AA77" s="53"/>
      <c r="AB77" s="55"/>
      <c r="AC77" s="55"/>
      <c r="AD77" s="55"/>
      <c r="AE77" s="55"/>
    </row>
    <row r="78" spans="1:31" ht="16.149999999999999" customHeight="1" x14ac:dyDescent="0.4">
      <c r="S78" s="2"/>
      <c r="T78" s="2"/>
      <c r="U78" s="2"/>
      <c r="V78" s="2"/>
      <c r="W78" s="2"/>
    </row>
    <row r="79" spans="1:31" ht="16.149999999999999" customHeight="1" x14ac:dyDescent="0.4">
      <c r="S79" s="2"/>
      <c r="T79" s="2"/>
      <c r="U79" s="2"/>
      <c r="V79" s="2"/>
      <c r="W79" s="2"/>
    </row>
    <row r="80" spans="1:31" ht="16.149999999999999" customHeight="1" x14ac:dyDescent="0.4">
      <c r="S80" s="2"/>
      <c r="T80" s="2"/>
      <c r="U80" s="2"/>
      <c r="V80" s="2"/>
      <c r="W80" s="2"/>
    </row>
    <row r="81" spans="19:31" ht="16.149999999999999" customHeight="1" x14ac:dyDescent="0.4">
      <c r="S81" s="2"/>
      <c r="T81" s="2"/>
      <c r="U81" s="2"/>
      <c r="V81" s="2"/>
      <c r="W81" s="2"/>
    </row>
    <row r="82" spans="19:31" ht="16.149999999999999" customHeight="1" x14ac:dyDescent="0.4">
      <c r="S82" s="2"/>
      <c r="T82" s="2"/>
      <c r="U82" s="2"/>
      <c r="V82" s="2"/>
      <c r="W82" s="2"/>
    </row>
    <row r="83" spans="19:31" s="1" customFormat="1" ht="16.149999999999999" customHeight="1" x14ac:dyDescent="0.4">
      <c r="X83" s="2"/>
      <c r="Y83" s="2"/>
      <c r="Z83" s="2"/>
      <c r="AA83" s="2"/>
      <c r="AB83" s="2"/>
      <c r="AC83" s="2"/>
      <c r="AD83" s="2"/>
      <c r="AE83" s="2"/>
    </row>
    <row r="84" spans="19:31" s="1" customFormat="1" ht="16.149999999999999" customHeight="1" x14ac:dyDescent="0.4">
      <c r="X84" s="2"/>
      <c r="Y84" s="2"/>
      <c r="Z84" s="2"/>
      <c r="AA84" s="2"/>
      <c r="AB84" s="2"/>
      <c r="AC84" s="2"/>
      <c r="AD84" s="2"/>
      <c r="AE84" s="2"/>
    </row>
    <row r="85" spans="19:31" s="5" customFormat="1" ht="16.149999999999999" customHeight="1" x14ac:dyDescent="0.4">
      <c r="X85" s="2"/>
      <c r="Y85" s="2"/>
      <c r="Z85" s="2"/>
      <c r="AA85" s="2"/>
      <c r="AB85" s="2"/>
      <c r="AC85" s="2"/>
      <c r="AD85" s="2"/>
      <c r="AE85" s="2"/>
    </row>
    <row r="86" spans="19:31" s="5" customFormat="1" ht="16.149999999999999" customHeight="1" x14ac:dyDescent="0.4">
      <c r="X86" s="2"/>
      <c r="Y86" s="2"/>
      <c r="Z86" s="2"/>
      <c r="AA86" s="2"/>
      <c r="AB86" s="2"/>
      <c r="AC86" s="2"/>
      <c r="AD86" s="2"/>
      <c r="AE86" s="2"/>
    </row>
    <row r="87" spans="19:31" s="1" customFormat="1" ht="16.149999999999999" customHeight="1" x14ac:dyDescent="0.4">
      <c r="X87" s="2"/>
      <c r="Y87" s="2"/>
      <c r="Z87" s="2"/>
      <c r="AA87" s="2"/>
      <c r="AB87" s="2"/>
      <c r="AC87" s="2"/>
      <c r="AD87" s="2"/>
      <c r="AE87" s="2"/>
    </row>
    <row r="88" spans="19:31" s="4" customFormat="1" ht="16.149999999999999" customHeight="1" x14ac:dyDescent="0.4">
      <c r="X88" s="2"/>
      <c r="Y88" s="2"/>
      <c r="Z88" s="2"/>
      <c r="AA88" s="2"/>
      <c r="AB88" s="2"/>
      <c r="AC88" s="2"/>
      <c r="AD88" s="2"/>
      <c r="AE88" s="2"/>
    </row>
    <row r="89" spans="19:31" s="4" customFormat="1" ht="16.149999999999999" customHeight="1" x14ac:dyDescent="0.4">
      <c r="X89" s="2"/>
      <c r="Y89" s="2"/>
      <c r="Z89" s="2"/>
      <c r="AA89" s="2"/>
      <c r="AB89" s="2"/>
      <c r="AC89" s="2"/>
      <c r="AD89" s="2"/>
      <c r="AE89" s="2"/>
    </row>
    <row r="90" spans="19:31" s="4" customFormat="1" ht="16.149999999999999" customHeight="1" x14ac:dyDescent="0.4">
      <c r="X90" s="2"/>
      <c r="Y90" s="2"/>
      <c r="Z90" s="2"/>
      <c r="AA90" s="2"/>
      <c r="AB90" s="2"/>
      <c r="AC90" s="2"/>
      <c r="AD90" s="2"/>
      <c r="AE90" s="2"/>
    </row>
    <row r="91" spans="19:31" s="4" customFormat="1" ht="16.149999999999999" customHeight="1" x14ac:dyDescent="0.4">
      <c r="X91" s="2"/>
      <c r="Y91" s="2"/>
      <c r="Z91" s="2"/>
      <c r="AA91" s="2"/>
      <c r="AB91" s="2"/>
      <c r="AC91" s="2"/>
      <c r="AD91" s="2"/>
      <c r="AE91" s="2"/>
    </row>
    <row r="92" spans="19:31" s="4" customFormat="1" ht="16.149999999999999" customHeight="1" x14ac:dyDescent="0.4">
      <c r="X92" s="2"/>
      <c r="Y92" s="2"/>
      <c r="Z92" s="2"/>
      <c r="AA92" s="2"/>
      <c r="AB92" s="2"/>
      <c r="AC92" s="2"/>
      <c r="AD92" s="2"/>
      <c r="AE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2" customFormat="1" ht="16.149999999999999" customHeight="1" x14ac:dyDescent="0.4"/>
    <row r="98" s="2" customFormat="1" ht="16.149999999999999" customHeight="1" x14ac:dyDescent="0.4"/>
    <row r="99" s="2" customFormat="1" ht="16.149999999999999" customHeight="1" x14ac:dyDescent="0.4"/>
    <row r="100" s="2" customFormat="1" ht="16.149999999999999" customHeight="1" x14ac:dyDescent="0.4"/>
    <row r="101" s="2" customFormat="1" ht="16.149999999999999" customHeight="1" x14ac:dyDescent="0.4"/>
    <row r="102" s="2" customFormat="1" ht="16.149999999999999" customHeight="1" x14ac:dyDescent="0.4"/>
    <row r="103" s="2" customFormat="1" ht="16.149999999999999" customHeight="1" x14ac:dyDescent="0.4"/>
    <row r="104" s="2" customFormat="1" ht="16.149999999999999" customHeight="1" x14ac:dyDescent="0.4"/>
    <row r="105" s="2" customFormat="1" ht="16.149999999999999" customHeight="1" x14ac:dyDescent="0.4"/>
    <row r="106" s="2" customFormat="1" ht="16.149999999999999" customHeight="1" x14ac:dyDescent="0.4"/>
    <row r="107" s="2" customFormat="1" ht="16.149999999999999" customHeight="1" x14ac:dyDescent="0.4"/>
    <row r="108" s="2" customFormat="1" ht="16.149999999999999" customHeight="1" x14ac:dyDescent="0.4"/>
    <row r="109" s="2" customFormat="1" ht="16.149999999999999" customHeight="1" x14ac:dyDescent="0.4"/>
    <row r="110" s="2" customFormat="1" ht="16.149999999999999" customHeight="1" x14ac:dyDescent="0.4"/>
    <row r="111" s="2" customFormat="1" ht="16.149999999999999" customHeight="1" x14ac:dyDescent="0.4"/>
    <row r="112" s="2" customFormat="1" ht="16.149999999999999" customHeight="1" x14ac:dyDescent="0.4"/>
    <row r="113" spans="19:31" ht="16.149999999999999" customHeight="1" x14ac:dyDescent="0.4">
      <c r="S113" s="2"/>
      <c r="T113" s="2"/>
      <c r="U113" s="2"/>
      <c r="V113" s="2"/>
      <c r="W113" s="2"/>
    </row>
    <row r="114" spans="19:31" ht="16.149999999999999" customHeight="1" x14ac:dyDescent="0.4">
      <c r="S114" s="2"/>
      <c r="T114" s="2"/>
      <c r="U114" s="2"/>
      <c r="V114" s="2"/>
      <c r="W114" s="2"/>
      <c r="X114" s="1"/>
      <c r="Y114" s="1"/>
      <c r="Z114" s="1"/>
      <c r="AA114" s="1"/>
      <c r="AB114" s="1"/>
      <c r="AC114" s="1"/>
      <c r="AD114" s="1"/>
      <c r="AE114" s="1"/>
    </row>
    <row r="115" spans="19:31" ht="16.149999999999999" customHeight="1" x14ac:dyDescent="0.4">
      <c r="S115" s="2"/>
      <c r="T115" s="2"/>
      <c r="U115" s="2"/>
      <c r="V115" s="2"/>
      <c r="W115" s="2"/>
      <c r="X115" s="1"/>
      <c r="Y115" s="1"/>
      <c r="Z115" s="1"/>
      <c r="AA115" s="1"/>
      <c r="AB115" s="1"/>
      <c r="AC115" s="1"/>
      <c r="AD115" s="1"/>
      <c r="AE115" s="1"/>
    </row>
    <row r="116" spans="19:31" ht="16.149999999999999" customHeight="1" x14ac:dyDescent="0.4">
      <c r="S116" s="2"/>
      <c r="T116" s="2"/>
      <c r="U116" s="2"/>
      <c r="V116" s="2"/>
      <c r="W116" s="2"/>
      <c r="X116" s="5"/>
      <c r="Y116" s="5"/>
      <c r="Z116" s="5"/>
      <c r="AA116" s="5"/>
      <c r="AB116" s="5"/>
      <c r="AC116" s="5"/>
      <c r="AD116" s="5"/>
      <c r="AE116" s="5"/>
    </row>
    <row r="117" spans="19:31" ht="16.149999999999999" customHeight="1" x14ac:dyDescent="0.4">
      <c r="S117" s="2"/>
      <c r="T117" s="2"/>
      <c r="U117" s="2"/>
      <c r="V117" s="2"/>
      <c r="W117" s="2"/>
      <c r="X117" s="5"/>
      <c r="Y117" s="5"/>
      <c r="Z117" s="5"/>
      <c r="AA117" s="5"/>
      <c r="AB117" s="5"/>
      <c r="AC117" s="5"/>
      <c r="AD117" s="5"/>
      <c r="AE117" s="5"/>
    </row>
    <row r="118" spans="19:31" ht="16.149999999999999" customHeight="1" x14ac:dyDescent="0.4">
      <c r="S118" s="2"/>
      <c r="T118" s="2"/>
      <c r="U118" s="2"/>
      <c r="V118" s="2"/>
      <c r="W118" s="2"/>
      <c r="X118" s="1"/>
      <c r="Y118" s="1"/>
      <c r="Z118" s="1"/>
      <c r="AA118" s="1"/>
      <c r="AB118" s="1"/>
      <c r="AC118" s="1"/>
      <c r="AD118" s="1"/>
      <c r="AE118" s="1"/>
    </row>
    <row r="119" spans="19:31" ht="16.149999999999999" customHeight="1" x14ac:dyDescent="0.4">
      <c r="S119" s="2"/>
      <c r="T119" s="2"/>
      <c r="U119" s="2"/>
      <c r="V119" s="2"/>
      <c r="W119" s="2"/>
      <c r="X119" s="4"/>
      <c r="Y119" s="4"/>
      <c r="Z119" s="4"/>
      <c r="AA119" s="4"/>
      <c r="AB119" s="4"/>
      <c r="AC119" s="4"/>
      <c r="AD119" s="4"/>
      <c r="AE119" s="4"/>
    </row>
    <row r="120" spans="19:31" ht="16.149999999999999" customHeight="1" x14ac:dyDescent="0.4">
      <c r="S120" s="2"/>
      <c r="T120" s="2"/>
      <c r="U120" s="2"/>
      <c r="V120" s="2"/>
      <c r="W120" s="2"/>
      <c r="X120" s="4"/>
      <c r="Y120" s="4"/>
      <c r="Z120" s="4"/>
      <c r="AA120" s="4"/>
      <c r="AB120" s="4"/>
      <c r="AC120" s="4"/>
      <c r="AD120" s="4"/>
      <c r="AE120" s="4"/>
    </row>
    <row r="121" spans="19:31" ht="16.149999999999999" customHeight="1" x14ac:dyDescent="0.4">
      <c r="S121" s="2"/>
      <c r="T121" s="2"/>
      <c r="U121" s="2"/>
      <c r="V121" s="2"/>
      <c r="W121" s="2"/>
      <c r="X121" s="4"/>
      <c r="Y121" s="4"/>
      <c r="Z121" s="4"/>
      <c r="AA121" s="4"/>
      <c r="AB121" s="4"/>
      <c r="AC121" s="4"/>
      <c r="AD121" s="4"/>
      <c r="AE121" s="4"/>
    </row>
    <row r="122" spans="19:31" ht="16.149999999999999" customHeight="1" x14ac:dyDescent="0.4">
      <c r="S122" s="2"/>
      <c r="T122" s="2"/>
      <c r="U122" s="2"/>
      <c r="V122" s="2"/>
      <c r="W122" s="2"/>
      <c r="X122" s="4"/>
      <c r="Y122" s="4"/>
      <c r="Z122" s="4"/>
      <c r="AA122" s="4"/>
      <c r="AB122" s="4"/>
      <c r="AC122" s="4"/>
      <c r="AD122" s="4"/>
      <c r="AE122" s="4"/>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ht="16.149999999999999" customHeight="1" x14ac:dyDescent="0.4">
      <c r="S131" s="2"/>
      <c r="T131" s="2"/>
      <c r="U131" s="2"/>
      <c r="V131" s="2"/>
      <c r="W131" s="2"/>
    </row>
    <row r="132" spans="19:31" ht="16.149999999999999" customHeight="1" x14ac:dyDescent="0.4">
      <c r="S132" s="2"/>
      <c r="T132" s="2"/>
      <c r="U132" s="2"/>
      <c r="V132" s="2"/>
      <c r="W132" s="2"/>
    </row>
    <row r="133" spans="19:31" ht="16.149999999999999" customHeight="1" x14ac:dyDescent="0.4">
      <c r="S133" s="2"/>
      <c r="T133" s="2"/>
      <c r="U133" s="2"/>
      <c r="V133" s="2"/>
      <c r="W133" s="2"/>
    </row>
    <row r="134" spans="19:31" ht="16.149999999999999" customHeight="1" x14ac:dyDescent="0.4">
      <c r="S134" s="2"/>
      <c r="T134" s="2"/>
      <c r="U134" s="2"/>
      <c r="V134" s="2"/>
      <c r="W134" s="2"/>
    </row>
    <row r="135" spans="19:31" ht="16.149999999999999" customHeight="1" x14ac:dyDescent="0.4">
      <c r="S135" s="2"/>
      <c r="T135" s="2"/>
      <c r="U135" s="2"/>
      <c r="V135" s="2"/>
      <c r="W135" s="2"/>
    </row>
    <row r="136" spans="19:31" ht="16.149999999999999" customHeight="1" x14ac:dyDescent="0.4">
      <c r="S136" s="2"/>
      <c r="T136" s="2"/>
      <c r="U136" s="2"/>
      <c r="V136" s="2"/>
      <c r="W136" s="2"/>
    </row>
    <row r="137" spans="19:31" s="1" customFormat="1" ht="16.149999999999999" customHeight="1" x14ac:dyDescent="0.4">
      <c r="X137" s="2"/>
      <c r="Y137" s="2"/>
      <c r="Z137" s="2"/>
      <c r="AA137" s="2"/>
      <c r="AB137" s="2"/>
      <c r="AC137" s="2"/>
      <c r="AD137" s="2"/>
      <c r="AE137" s="2"/>
    </row>
    <row r="138" spans="19:31" s="1" customFormat="1" ht="16.149999999999999" customHeight="1" x14ac:dyDescent="0.4">
      <c r="X138" s="2"/>
      <c r="Y138" s="2"/>
      <c r="Z138" s="2"/>
      <c r="AA138" s="2"/>
      <c r="AB138" s="2"/>
      <c r="AC138" s="2"/>
      <c r="AD138" s="2"/>
      <c r="AE138" s="2"/>
    </row>
    <row r="139" spans="19:31" s="5" customFormat="1" ht="16.149999999999999" customHeight="1" x14ac:dyDescent="0.4">
      <c r="X139" s="2"/>
      <c r="Y139" s="2"/>
      <c r="Z139" s="2"/>
      <c r="AA139" s="2"/>
      <c r="AB139" s="2"/>
      <c r="AC139" s="2"/>
      <c r="AD139" s="2"/>
      <c r="AE139" s="2"/>
    </row>
    <row r="140" spans="19:31" s="5" customFormat="1" ht="16.149999999999999" customHeight="1" x14ac:dyDescent="0.4">
      <c r="X140" s="2"/>
      <c r="Y140" s="2"/>
      <c r="Z140" s="2"/>
      <c r="AA140" s="2"/>
      <c r="AB140" s="2"/>
      <c r="AC140" s="2"/>
      <c r="AD140" s="2"/>
      <c r="AE140" s="2"/>
    </row>
    <row r="141" spans="19:31" s="1" customFormat="1" ht="16.149999999999999" customHeight="1" x14ac:dyDescent="0.4">
      <c r="X141" s="2"/>
      <c r="Y141" s="2"/>
      <c r="Z141" s="2"/>
      <c r="AA141" s="2"/>
      <c r="AB141" s="2"/>
      <c r="AC141" s="2"/>
      <c r="AD141" s="2"/>
      <c r="AE141" s="2"/>
    </row>
    <row r="142" spans="19:31" s="4" customFormat="1" ht="16.149999999999999" customHeight="1" x14ac:dyDescent="0.4">
      <c r="X142" s="2"/>
      <c r="Y142" s="2"/>
      <c r="Z142" s="2"/>
      <c r="AA142" s="2"/>
      <c r="AB142" s="2"/>
      <c r="AC142" s="2"/>
      <c r="AD142" s="2"/>
      <c r="AE142" s="2"/>
    </row>
    <row r="143" spans="19:31" s="4" customFormat="1" ht="16.149999999999999" customHeight="1" x14ac:dyDescent="0.4">
      <c r="X143" s="2"/>
      <c r="Y143" s="2"/>
      <c r="Z143" s="2"/>
      <c r="AA143" s="2"/>
      <c r="AB143" s="2"/>
      <c r="AC143" s="2"/>
      <c r="AD143" s="2"/>
      <c r="AE143" s="2"/>
    </row>
    <row r="144" spans="19:31" s="4" customFormat="1" ht="16.149999999999999" customHeight="1" x14ac:dyDescent="0.4">
      <c r="X144" s="2"/>
      <c r="Y144" s="2"/>
      <c r="Z144" s="2"/>
      <c r="AA144" s="2"/>
      <c r="AB144" s="2"/>
      <c r="AC144" s="2"/>
      <c r="AD144" s="2"/>
      <c r="AE144" s="2"/>
    </row>
    <row r="145" spans="19:31" s="4" customFormat="1" ht="16.149999999999999" customHeight="1" x14ac:dyDescent="0.4">
      <c r="X145" s="2"/>
      <c r="Y145" s="2"/>
      <c r="Z145" s="2"/>
      <c r="AA145" s="2"/>
      <c r="AB145" s="2"/>
      <c r="AC145" s="2"/>
      <c r="AD145" s="2"/>
      <c r="AE145" s="2"/>
    </row>
    <row r="146" spans="19:31" ht="16.149999999999999" customHeight="1" x14ac:dyDescent="0.4">
      <c r="S146" s="2"/>
      <c r="T146" s="2"/>
      <c r="U146" s="2"/>
      <c r="V146" s="2"/>
      <c r="W146" s="2"/>
    </row>
    <row r="147" spans="19:31" ht="16.149999999999999" customHeight="1" x14ac:dyDescent="0.4">
      <c r="S147" s="2"/>
      <c r="T147" s="2"/>
      <c r="U147" s="2"/>
      <c r="V147" s="2"/>
      <c r="W147" s="2"/>
    </row>
    <row r="148" spans="19:31" ht="16.149999999999999" customHeight="1" x14ac:dyDescent="0.4">
      <c r="S148" s="2"/>
      <c r="T148" s="2"/>
      <c r="U148" s="2"/>
      <c r="V148" s="2"/>
      <c r="W148" s="2"/>
    </row>
    <row r="149" spans="19:31" ht="16.149999999999999" customHeight="1" x14ac:dyDescent="0.4">
      <c r="S149" s="2"/>
      <c r="T149" s="2"/>
      <c r="U149" s="2"/>
      <c r="V149" s="2"/>
      <c r="W149" s="2"/>
    </row>
    <row r="150" spans="19:31" ht="16.149999999999999" customHeight="1" x14ac:dyDescent="0.4">
      <c r="S150" s="2"/>
      <c r="T150" s="2"/>
      <c r="U150" s="2"/>
      <c r="V150" s="2"/>
      <c r="W150" s="2"/>
    </row>
    <row r="151" spans="19:31" ht="16.149999999999999" customHeight="1" x14ac:dyDescent="0.4">
      <c r="S151" s="2"/>
      <c r="T151" s="2"/>
      <c r="U151" s="2"/>
      <c r="V151" s="2"/>
      <c r="W151" s="2"/>
    </row>
    <row r="152" spans="19:31" ht="16.149999999999999" customHeight="1" x14ac:dyDescent="0.4">
      <c r="S152" s="2"/>
      <c r="T152" s="2"/>
      <c r="U152" s="2"/>
      <c r="V152" s="2"/>
      <c r="W152" s="2"/>
    </row>
    <row r="153" spans="19:31" ht="16.149999999999999" customHeight="1" x14ac:dyDescent="0.4">
      <c r="S153" s="2"/>
      <c r="T153" s="2"/>
      <c r="U153" s="2"/>
      <c r="V153" s="2"/>
      <c r="W153" s="2"/>
    </row>
    <row r="154" spans="19:31" ht="16.149999999999999" customHeight="1" x14ac:dyDescent="0.4">
      <c r="S154" s="2"/>
      <c r="T154" s="2"/>
      <c r="U154" s="2"/>
      <c r="V154" s="2"/>
      <c r="W154" s="2"/>
    </row>
    <row r="155" spans="19:31" ht="16.149999999999999" customHeight="1" x14ac:dyDescent="0.4">
      <c r="S155" s="2"/>
      <c r="T155" s="2"/>
      <c r="U155" s="2"/>
      <c r="V155" s="2"/>
      <c r="W155" s="2"/>
    </row>
    <row r="156" spans="19:31" ht="16.149999999999999" customHeight="1" x14ac:dyDescent="0.4">
      <c r="S156" s="2"/>
      <c r="T156" s="2"/>
      <c r="U156" s="2"/>
      <c r="V156" s="2"/>
      <c r="W156" s="2"/>
    </row>
    <row r="157" spans="19:31" ht="16.149999999999999" customHeight="1" x14ac:dyDescent="0.4">
      <c r="S157" s="2"/>
      <c r="T157" s="2"/>
      <c r="U157" s="2"/>
      <c r="V157" s="2"/>
      <c r="W157" s="2"/>
    </row>
    <row r="158" spans="19:31" ht="16.149999999999999" customHeight="1" x14ac:dyDescent="0.4">
      <c r="S158" s="2"/>
      <c r="T158" s="2"/>
      <c r="U158" s="2"/>
      <c r="V158" s="2"/>
      <c r="W158" s="2"/>
    </row>
    <row r="159" spans="19:31" ht="16.149999999999999" customHeight="1" x14ac:dyDescent="0.4">
      <c r="S159" s="2"/>
      <c r="T159" s="2"/>
      <c r="U159" s="2"/>
      <c r="V159" s="2"/>
      <c r="W159" s="2"/>
    </row>
    <row r="160" spans="19:31" ht="16.149999999999999" customHeight="1" x14ac:dyDescent="0.4">
      <c r="S160" s="2"/>
      <c r="T160" s="2"/>
      <c r="U160" s="2"/>
      <c r="V160" s="2"/>
      <c r="W160" s="2"/>
    </row>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row>
    <row r="169" spans="19:31" ht="16.149999999999999" customHeight="1" x14ac:dyDescent="0.4">
      <c r="S169" s="2"/>
      <c r="T169" s="2"/>
      <c r="U169" s="2"/>
      <c r="V169" s="2"/>
      <c r="W169" s="2"/>
    </row>
    <row r="170" spans="19:31" ht="16.149999999999999" customHeight="1" x14ac:dyDescent="0.4">
      <c r="S170" s="2"/>
      <c r="T170" s="2"/>
      <c r="U170" s="2"/>
      <c r="V170" s="2"/>
      <c r="W170" s="2"/>
    </row>
    <row r="171" spans="19:31" ht="16.149999999999999" customHeight="1" x14ac:dyDescent="0.4">
      <c r="S171" s="2"/>
      <c r="T171" s="2"/>
      <c r="U171" s="2"/>
      <c r="V171" s="2"/>
      <c r="W171" s="2"/>
    </row>
    <row r="172" spans="19:31" ht="16.149999999999999" customHeight="1" x14ac:dyDescent="0.4">
      <c r="S172" s="2"/>
      <c r="T172" s="2"/>
      <c r="U172" s="2"/>
      <c r="V172" s="2"/>
      <c r="W172" s="2"/>
    </row>
    <row r="173" spans="19:31" ht="16.149999999999999" customHeight="1" x14ac:dyDescent="0.4">
      <c r="S173" s="2"/>
      <c r="T173" s="2"/>
      <c r="U173" s="2"/>
      <c r="V173" s="2"/>
      <c r="W173" s="2"/>
    </row>
    <row r="174" spans="19:31" ht="16.149999999999999" customHeight="1" x14ac:dyDescent="0.4">
      <c r="S174" s="2"/>
      <c r="T174" s="2"/>
      <c r="U174" s="2"/>
      <c r="V174" s="2"/>
      <c r="W174" s="2"/>
    </row>
    <row r="175" spans="19:31" ht="16.149999999999999" customHeight="1" x14ac:dyDescent="0.4">
      <c r="S175" s="2"/>
      <c r="T175" s="2"/>
      <c r="U175" s="2"/>
      <c r="V175" s="2"/>
      <c r="W175" s="2"/>
    </row>
    <row r="176" spans="19:31" ht="16.149999999999999" customHeight="1" x14ac:dyDescent="0.4">
      <c r="S176" s="2"/>
      <c r="T176" s="2"/>
      <c r="U176" s="2"/>
      <c r="V176" s="2"/>
      <c r="W176" s="2"/>
      <c r="X176" s="9"/>
      <c r="Y176" s="9"/>
      <c r="Z176" s="9"/>
      <c r="AA176" s="9"/>
      <c r="AB176" s="9"/>
      <c r="AC176" s="9"/>
      <c r="AD176" s="9"/>
      <c r="AE176" s="9"/>
    </row>
    <row r="177" spans="19:31" ht="16.149999999999999" customHeight="1" x14ac:dyDescent="0.4">
      <c r="S177" s="2"/>
      <c r="T177" s="2"/>
      <c r="U177" s="2"/>
      <c r="V177" s="2"/>
      <c r="W177" s="2"/>
      <c r="X177" s="9"/>
      <c r="Y177" s="9"/>
      <c r="Z177" s="9"/>
      <c r="AA177" s="9"/>
      <c r="AB177" s="9"/>
      <c r="AC177" s="9"/>
      <c r="AD177" s="9"/>
      <c r="AE177" s="9"/>
    </row>
    <row r="178" spans="19:31" ht="16.149999999999999" customHeight="1" x14ac:dyDescent="0.4">
      <c r="S178" s="2"/>
      <c r="T178" s="2"/>
      <c r="U178" s="2"/>
      <c r="V178" s="2"/>
      <c r="W178" s="2"/>
      <c r="X178" s="9"/>
      <c r="Y178" s="9"/>
      <c r="Z178" s="9"/>
      <c r="AA178" s="9"/>
      <c r="AB178" s="9"/>
      <c r="AC178" s="9"/>
      <c r="AD178" s="9"/>
      <c r="AE178" s="9"/>
    </row>
    <row r="179" spans="19:31" ht="16.149999999999999" customHeight="1" x14ac:dyDescent="0.4">
      <c r="S179" s="2"/>
      <c r="T179" s="2"/>
      <c r="U179" s="2"/>
      <c r="V179" s="2"/>
      <c r="W179" s="2"/>
      <c r="X179" s="9"/>
      <c r="Y179" s="9"/>
      <c r="Z179" s="9"/>
      <c r="AA179" s="9"/>
      <c r="AB179" s="9"/>
      <c r="AC179" s="9"/>
      <c r="AD179" s="9"/>
      <c r="AE179" s="9"/>
    </row>
    <row r="180" spans="19:31" ht="16.149999999999999" customHeight="1" x14ac:dyDescent="0.4">
      <c r="S180" s="2"/>
      <c r="T180" s="2"/>
      <c r="U180" s="2"/>
      <c r="V180" s="2"/>
      <c r="W180" s="2"/>
      <c r="X180" s="9"/>
      <c r="Y180" s="9"/>
      <c r="Z180" s="9"/>
      <c r="AA180" s="9"/>
      <c r="AB180" s="9"/>
      <c r="AC180" s="9"/>
      <c r="AD180" s="9"/>
      <c r="AE180" s="9"/>
    </row>
    <row r="181" spans="19:31" ht="16.149999999999999" customHeight="1" x14ac:dyDescent="0.4">
      <c r="S181" s="2"/>
      <c r="T181" s="2"/>
      <c r="U181" s="2"/>
      <c r="V181" s="2"/>
      <c r="W181" s="2"/>
    </row>
    <row r="182" spans="19:31" ht="16.149999999999999" customHeight="1" x14ac:dyDescent="0.4">
      <c r="S182" s="2"/>
      <c r="T182" s="2"/>
      <c r="U182" s="2"/>
      <c r="V182" s="2"/>
      <c r="W182" s="2"/>
    </row>
    <row r="183" spans="19:31" ht="16.149999999999999" customHeight="1" x14ac:dyDescent="0.4">
      <c r="S183" s="2"/>
      <c r="T183" s="2"/>
      <c r="U183" s="2"/>
      <c r="V183" s="2"/>
      <c r="W183" s="2"/>
    </row>
    <row r="184" spans="19:31" ht="16.149999999999999" customHeight="1" x14ac:dyDescent="0.4">
      <c r="S184" s="2"/>
      <c r="T184" s="2"/>
      <c r="U184" s="2"/>
      <c r="V184" s="2"/>
      <c r="W184" s="2"/>
    </row>
    <row r="185" spans="19:31" ht="16.149999999999999" customHeight="1" x14ac:dyDescent="0.4">
      <c r="S185" s="2"/>
      <c r="T185" s="2"/>
      <c r="U185" s="2"/>
      <c r="V185" s="2"/>
      <c r="W185" s="2"/>
    </row>
    <row r="186" spans="19:31" ht="16.149999999999999" customHeight="1" x14ac:dyDescent="0.4">
      <c r="S186" s="2"/>
      <c r="T186" s="2"/>
      <c r="U186" s="2"/>
      <c r="V186" s="2"/>
      <c r="W186" s="2"/>
    </row>
    <row r="187" spans="19:31" ht="16.149999999999999" customHeight="1" x14ac:dyDescent="0.4">
      <c r="S187" s="2"/>
      <c r="T187" s="2"/>
      <c r="U187" s="2"/>
      <c r="V187" s="2"/>
      <c r="W187" s="2"/>
    </row>
    <row r="188" spans="19:31" ht="16.149999999999999" customHeight="1" x14ac:dyDescent="0.4">
      <c r="S188" s="2"/>
      <c r="T188" s="2"/>
      <c r="U188" s="2"/>
      <c r="V188" s="2"/>
      <c r="W188" s="2"/>
    </row>
    <row r="189" spans="19:31" ht="16.149999999999999" customHeight="1" x14ac:dyDescent="0.4">
      <c r="S189" s="2"/>
      <c r="T189" s="2"/>
      <c r="U189" s="2"/>
      <c r="V189" s="2"/>
      <c r="W189" s="2"/>
    </row>
    <row r="190" spans="19:31" ht="16.149999999999999" customHeight="1" x14ac:dyDescent="0.4">
      <c r="S190" s="2"/>
      <c r="T190" s="2"/>
      <c r="U190" s="2"/>
      <c r="V190" s="2"/>
      <c r="W190" s="2"/>
    </row>
    <row r="191" spans="19:31" ht="16.149999999999999" customHeight="1" x14ac:dyDescent="0.4">
      <c r="S191" s="2"/>
      <c r="T191" s="2"/>
      <c r="U191" s="2"/>
      <c r="V191" s="2"/>
      <c r="W191" s="2"/>
    </row>
    <row r="192" spans="19:31" ht="16.149999999999999" customHeight="1" x14ac:dyDescent="0.4">
      <c r="S192" s="2"/>
      <c r="T192" s="2"/>
      <c r="U192" s="2"/>
      <c r="V192" s="2"/>
      <c r="W192" s="2"/>
    </row>
    <row r="193" spans="19:31" ht="16.149999999999999" customHeight="1" x14ac:dyDescent="0.4">
      <c r="S193" s="2"/>
      <c r="T193" s="2"/>
      <c r="U193" s="2"/>
      <c r="V193" s="2"/>
      <c r="W193" s="2"/>
    </row>
    <row r="194" spans="19:31" ht="16.149999999999999" customHeight="1" x14ac:dyDescent="0.4">
      <c r="S194" s="2"/>
      <c r="T194" s="2"/>
      <c r="U194" s="2"/>
      <c r="V194" s="2"/>
      <c r="W194" s="2"/>
    </row>
    <row r="195" spans="19:31" ht="16.149999999999999" customHeight="1" x14ac:dyDescent="0.4">
      <c r="S195" s="2"/>
      <c r="T195" s="2"/>
      <c r="U195" s="2"/>
      <c r="V195" s="2"/>
      <c r="W195" s="2"/>
    </row>
    <row r="196" spans="19:31" ht="16.149999999999999" customHeight="1" x14ac:dyDescent="0.4">
      <c r="S196" s="2"/>
      <c r="T196" s="2"/>
      <c r="U196" s="2"/>
      <c r="V196" s="2"/>
      <c r="W196" s="2"/>
    </row>
    <row r="197" spans="19:31" ht="16.149999999999999" customHeight="1" x14ac:dyDescent="0.4">
      <c r="S197" s="2"/>
      <c r="T197" s="2"/>
      <c r="U197" s="2"/>
      <c r="V197" s="2"/>
      <c r="W197" s="2"/>
    </row>
    <row r="198" spans="19:31" ht="16.149999999999999" customHeight="1" x14ac:dyDescent="0.4">
      <c r="S198" s="2"/>
      <c r="T198" s="2"/>
      <c r="U198" s="2"/>
      <c r="V198" s="2"/>
      <c r="W198" s="2"/>
    </row>
    <row r="199" spans="19:31" s="9" customFormat="1" ht="16.149999999999999" customHeight="1" x14ac:dyDescent="0.4">
      <c r="X199" s="2"/>
      <c r="Y199" s="2"/>
      <c r="Z199" s="2"/>
      <c r="AA199" s="2"/>
      <c r="AB199" s="2"/>
      <c r="AC199" s="2"/>
      <c r="AD199" s="2"/>
      <c r="AE199" s="2"/>
    </row>
    <row r="200" spans="19:31" s="9" customFormat="1" ht="16.149999999999999" customHeight="1" x14ac:dyDescent="0.4">
      <c r="X200" s="2"/>
      <c r="Y200" s="2"/>
      <c r="Z200" s="2"/>
      <c r="AA200" s="2"/>
      <c r="AB200" s="2"/>
      <c r="AC200" s="2"/>
      <c r="AD200" s="2"/>
      <c r="AE200" s="2"/>
    </row>
    <row r="201" spans="19:31" s="9" customFormat="1" ht="16.149999999999999" customHeight="1" x14ac:dyDescent="0.4">
      <c r="X201" s="2"/>
      <c r="Y201" s="2"/>
      <c r="Z201" s="2"/>
      <c r="AA201" s="2"/>
      <c r="AB201" s="2"/>
      <c r="AC201" s="2"/>
      <c r="AD201" s="2"/>
      <c r="AE201" s="2"/>
    </row>
    <row r="202" spans="19:31" s="9" customFormat="1" ht="16.149999999999999" customHeight="1" x14ac:dyDescent="0.4">
      <c r="X202" s="2"/>
      <c r="Y202" s="2"/>
      <c r="Z202" s="2"/>
      <c r="AA202" s="2"/>
      <c r="AB202" s="2"/>
      <c r="AC202" s="2"/>
      <c r="AD202" s="2"/>
      <c r="AE202" s="2"/>
    </row>
    <row r="203" spans="19:31" s="9" customFormat="1" ht="16.149999999999999" customHeight="1" x14ac:dyDescent="0.4">
      <c r="X203" s="2"/>
      <c r="Y203" s="2"/>
      <c r="Z203" s="2"/>
      <c r="AA203" s="2"/>
      <c r="AB203" s="2"/>
      <c r="AC203" s="2"/>
      <c r="AD203" s="2"/>
      <c r="AE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row r="2045" s="2" customFormat="1" ht="16.149999999999999" customHeight="1" x14ac:dyDescent="0.4"/>
    <row r="2046" s="2" customFormat="1" ht="16.149999999999999" customHeight="1" x14ac:dyDescent="0.4"/>
    <row r="2047" s="2" customFormat="1" ht="16.149999999999999" customHeight="1" x14ac:dyDescent="0.4"/>
    <row r="2048" s="2" customFormat="1" ht="16.149999999999999" customHeight="1" x14ac:dyDescent="0.4"/>
    <row r="2049" s="2" customFormat="1" ht="16.149999999999999" customHeight="1" x14ac:dyDescent="0.4"/>
    <row r="2050" s="2" customFormat="1" ht="16.149999999999999" customHeight="1" x14ac:dyDescent="0.4"/>
  </sheetData>
  <mergeCells count="28">
    <mergeCell ref="D6:D8"/>
    <mergeCell ref="R1:W1"/>
    <mergeCell ref="R3:W3"/>
    <mergeCell ref="A6:A9"/>
    <mergeCell ref="B6:B8"/>
    <mergeCell ref="E6:E8"/>
    <mergeCell ref="F6:F8"/>
    <mergeCell ref="G6:G8"/>
    <mergeCell ref="H6:H8"/>
    <mergeCell ref="I6:I8"/>
    <mergeCell ref="R6:R8"/>
    <mergeCell ref="J6:J8"/>
    <mergeCell ref="C6:C8"/>
    <mergeCell ref="X7:AE7"/>
    <mergeCell ref="X8:AA8"/>
    <mergeCell ref="AB8:AE8"/>
    <mergeCell ref="E77:Q77"/>
    <mergeCell ref="R77:W77"/>
    <mergeCell ref="F76:Q76"/>
    <mergeCell ref="R76:W76"/>
    <mergeCell ref="K6:K8"/>
    <mergeCell ref="L6:L8"/>
    <mergeCell ref="S6:V6"/>
    <mergeCell ref="A10:A59"/>
    <mergeCell ref="F34:Q34"/>
    <mergeCell ref="R34:W34"/>
    <mergeCell ref="E35:F35"/>
    <mergeCell ref="R35:W35"/>
  </mergeCells>
  <conditionalFormatting sqref="E1:J5 B1:B60 E6:I6 E9:J33 L11:Q11 K12:Q12 L13:Q13 K14:Q14 L15:Q18 K19:Q19 L20:Q20 S24:S26 K28:Q28 L31 R32:R33 E34:F34 E35 E36:F36 E37:J37 F38:G38 I38:J38 L39:Q39 E39:J56 K40:Q40 L41:Q43 K44:Q44 L45:Q45 K53:K55 M53:Q56 L56 E57:R57 E58:Q58 E59:J75 R59:R75 C60:C74 B63 B66 B69 B72 B75:C75 E76:F76 B76:B1048576 E77 E78:J1048576">
    <cfRule type="expression" dxfId="23" priority="2">
      <formula>LEN($B:$B)&gt;60</formula>
    </cfRule>
  </conditionalFormatting>
  <dataValidations count="2">
    <dataValidation type="textLength" errorStyle="warning" operator="lessThan" allowBlank="1" showErrorMessage="1" errorTitle="dépassement" error="Attention, les intitulés ne doivent pas dépasser 60 caractères" sqref="E9:K9 F36:F37 E77:E1048576 E34:E37 F34 G37:K37 M9:Q9 M1:Q6 M37:Q37 L1:L5 F78:Q1048576 S24:S26 L37:L75 R57 E6:I6 K1:K6 E1:J5 E76:F76 C60:C75 B75:B1048576 B63 B66 B69 B72 R32:R33 L9:L33 R59:R75 B1:B60" xr:uid="{00000000-0002-0000-0A00-000000000000}">
      <formula1>61</formula1>
    </dataValidation>
    <dataValidation type="list" allowBlank="1" showInputMessage="1" showErrorMessage="1" sqref="AD52 AD27 AD32:AD38 AD57:AD77 AD10 AC10:AC77 Y10:Y77" xr:uid="{00000000-0002-0000-0A00-000001000000}">
      <formula1>MOD</formula1>
    </dataValidation>
  </dataValidations>
  <printOptions horizontalCentered="1"/>
  <pageMargins left="0.11811023622047245" right="0.11811023622047245" top="0.11811023622047245" bottom="0.11811023622047245" header="0" footer="0"/>
  <pageSetup paperSize="8" scale="94" fitToHeight="0"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40" id="{FD8D43E4-FA09-437D-9670-4B694C7BD056}">
            <xm:f>LEN('BUT2 Parcours GCFF FI - 24_ 25'!$B:$B)&gt;60</xm:f>
            <x14:dxf>
              <fill>
                <patternFill>
                  <bgColor rgb="FFFFFF00"/>
                </patternFill>
              </fill>
            </x14:dxf>
          </x14:cfRule>
          <xm:sqref>L1:L5 K1:K6 M1:Q6 K9:Q10 K11 K13 K15:K18 K20 K21:Q27 K29:Q30 K31 M31:Q31 K32:Q33 K37:Q38 K39 K41:K43 K45 K46:Q52 L53:L55 K56 K59:Q75 K78:Q1048576</xm:sqref>
        </x14:conditionalFormatting>
      </x14:conditionalFormattings>
    </ex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_x000a_" prompt="Utilisez liste déroulante" xr:uid="{00000000-0002-0000-0A00-000002000000}">
          <x14:formula1>
            <xm:f>choix!$A$1:$A$2</xm:f>
          </x14:formula1>
          <xm:sqref>K38 K40 M38:Q75 K44 K46:K55 K57:K75 E60:J75</xm:sqref>
        </x14:dataValidation>
        <x14:dataValidation type="list" errorStyle="warning" allowBlank="1" showInputMessage="1" showErrorMessage="1" error="uniquement oui ou non" prompt="Utilisez liste déroulante" xr:uid="{00000000-0002-0000-0A00-000003000000}">
          <x14:formula1>
            <xm:f>choix!$A$1:$A$2</xm:f>
          </x14:formula1>
          <xm:sqref>K56 K39 K41:K43 K45 M10:Q33 K10:K33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2042"/>
  <sheetViews>
    <sheetView zoomScale="80" zoomScaleNormal="80" workbookViewId="0">
      <selection activeCell="B1" sqref="B1"/>
    </sheetView>
  </sheetViews>
  <sheetFormatPr baseColWidth="10" defaultColWidth="11.27734375" defaultRowHeight="12.3" x14ac:dyDescent="0.4"/>
  <cols>
    <col min="1" max="1" width="11.27734375" style="2"/>
    <col min="2" max="2" width="94" style="2" customWidth="1"/>
    <col min="3" max="3" width="7.83203125" style="2" customWidth="1"/>
    <col min="4" max="4" width="6.5546875" style="2" customWidth="1"/>
    <col min="5" max="5" width="16" style="2" customWidth="1"/>
    <col min="6" max="6" width="16.27734375" style="2" customWidth="1"/>
    <col min="7" max="7" width="16.71875" style="2" customWidth="1"/>
    <col min="8" max="8" width="16.44140625" style="2" customWidth="1"/>
    <col min="9" max="9" width="16.1640625" style="2" customWidth="1"/>
    <col min="10" max="10" width="14.5546875" style="2" customWidth="1"/>
    <col min="11" max="11" width="13.71875" style="2" customWidth="1"/>
    <col min="12" max="12" width="39.1640625" style="2" bestFit="1" customWidth="1"/>
    <col min="13" max="17" width="8.1640625" style="2" customWidth="1"/>
    <col min="18" max="18" width="8.83203125" style="2" customWidth="1"/>
    <col min="19" max="21" width="9.71875" style="8" customWidth="1"/>
    <col min="22" max="22" width="11.27734375" style="8" customWidth="1"/>
    <col min="23" max="23" width="10" style="8" customWidth="1"/>
    <col min="24" max="16384" width="11.27734375" style="2"/>
  </cols>
  <sheetData>
    <row r="1" spans="1:31" ht="30" customHeight="1" x14ac:dyDescent="0.4">
      <c r="B1" s="14" t="s">
        <v>755</v>
      </c>
      <c r="C1" s="19"/>
      <c r="D1" s="19"/>
      <c r="E1" s="19"/>
      <c r="F1" s="19"/>
      <c r="G1" s="19"/>
      <c r="H1" s="19"/>
      <c r="I1" s="19"/>
      <c r="J1" s="19"/>
      <c r="K1" s="19"/>
      <c r="L1" s="19"/>
      <c r="M1" s="19"/>
      <c r="N1" s="19"/>
      <c r="O1" s="19"/>
      <c r="P1" s="19"/>
      <c r="Q1" s="19"/>
      <c r="R1" s="375" t="s">
        <v>388</v>
      </c>
      <c r="S1" s="376"/>
      <c r="T1" s="376"/>
      <c r="U1" s="376"/>
      <c r="V1" s="376"/>
      <c r="W1" s="376"/>
    </row>
    <row r="2" spans="1:31" ht="15.75" customHeight="1" x14ac:dyDescent="0.4">
      <c r="B2" s="14" t="s">
        <v>753</v>
      </c>
      <c r="C2" s="19"/>
      <c r="D2" s="19"/>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x14ac:dyDescent="0.4">
      <c r="B4" s="15" t="s">
        <v>754</v>
      </c>
      <c r="C4" s="26"/>
      <c r="D4" s="26"/>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26"/>
      <c r="D5" s="26"/>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424" t="s">
        <v>281</v>
      </c>
      <c r="C6" s="394" t="s">
        <v>282</v>
      </c>
      <c r="D6" s="394" t="s">
        <v>283</v>
      </c>
      <c r="E6" s="338" t="s">
        <v>284</v>
      </c>
      <c r="F6" s="341" t="s">
        <v>285</v>
      </c>
      <c r="G6" s="353" t="s">
        <v>286</v>
      </c>
      <c r="H6" s="381" t="s">
        <v>389</v>
      </c>
      <c r="I6" s="384" t="s">
        <v>390</v>
      </c>
      <c r="J6" s="431" t="s">
        <v>391</v>
      </c>
      <c r="K6" s="369" t="s">
        <v>392</v>
      </c>
      <c r="L6" s="432"/>
      <c r="M6" s="31"/>
      <c r="N6" s="31"/>
      <c r="O6" s="31"/>
      <c r="P6" s="31"/>
      <c r="Q6" s="31"/>
      <c r="R6" s="433" t="s">
        <v>290</v>
      </c>
      <c r="S6" s="364" t="s">
        <v>291</v>
      </c>
      <c r="T6" s="365"/>
      <c r="U6" s="365"/>
      <c r="V6" s="366"/>
      <c r="W6" s="200"/>
    </row>
    <row r="7" spans="1:31" s="5" customFormat="1" ht="33.75" customHeight="1" x14ac:dyDescent="0.4">
      <c r="A7" s="332"/>
      <c r="B7" s="424"/>
      <c r="C7" s="425"/>
      <c r="D7" s="425"/>
      <c r="E7" s="339"/>
      <c r="F7" s="342"/>
      <c r="G7" s="354"/>
      <c r="H7" s="382"/>
      <c r="I7" s="385"/>
      <c r="J7" s="362"/>
      <c r="K7" s="370"/>
      <c r="L7" s="432"/>
      <c r="M7" s="32"/>
      <c r="N7" s="32"/>
      <c r="O7" s="32"/>
      <c r="P7" s="32"/>
      <c r="Q7" s="32"/>
      <c r="R7" s="433"/>
      <c r="S7" s="127" t="s">
        <v>292</v>
      </c>
      <c r="T7" s="128" t="s">
        <v>293</v>
      </c>
      <c r="U7" s="325" t="s">
        <v>294</v>
      </c>
      <c r="V7" s="326" t="s">
        <v>295</v>
      </c>
      <c r="W7" s="201" t="s">
        <v>296</v>
      </c>
      <c r="X7" s="327" t="s">
        <v>297</v>
      </c>
      <c r="Y7" s="414"/>
      <c r="Z7" s="414"/>
      <c r="AA7" s="414"/>
      <c r="AB7" s="414"/>
      <c r="AC7" s="414"/>
      <c r="AD7" s="414"/>
      <c r="AE7" s="415"/>
    </row>
    <row r="8" spans="1:31" s="5" customFormat="1" ht="38.25" customHeight="1" x14ac:dyDescent="0.4">
      <c r="A8" s="332"/>
      <c r="B8" s="424"/>
      <c r="C8" s="426"/>
      <c r="D8" s="426"/>
      <c r="E8" s="418"/>
      <c r="F8" s="419"/>
      <c r="G8" s="420"/>
      <c r="H8" s="421"/>
      <c r="I8" s="422"/>
      <c r="J8" s="423"/>
      <c r="K8" s="416"/>
      <c r="L8" s="432"/>
      <c r="M8" s="181" t="s">
        <v>393</v>
      </c>
      <c r="N8" s="181" t="s">
        <v>394</v>
      </c>
      <c r="O8" s="181" t="s">
        <v>395</v>
      </c>
      <c r="P8" s="181" t="s">
        <v>396</v>
      </c>
      <c r="Q8" s="181" t="s">
        <v>397</v>
      </c>
      <c r="R8" s="433"/>
      <c r="S8" s="202" t="s">
        <v>298</v>
      </c>
      <c r="T8" s="202" t="s">
        <v>298</v>
      </c>
      <c r="U8" s="202" t="s">
        <v>298</v>
      </c>
      <c r="V8" s="202" t="s">
        <v>299</v>
      </c>
      <c r="W8" s="203" t="s">
        <v>300</v>
      </c>
      <c r="X8" s="429" t="s">
        <v>301</v>
      </c>
      <c r="Y8" s="429"/>
      <c r="Z8" s="429"/>
      <c r="AA8" s="429"/>
      <c r="AB8" s="430" t="s">
        <v>302</v>
      </c>
      <c r="AC8" s="430"/>
      <c r="AD8" s="430"/>
      <c r="AE8" s="430"/>
    </row>
    <row r="9" spans="1:31" s="1" customFormat="1" x14ac:dyDescent="0.4">
      <c r="A9" s="417"/>
      <c r="B9" s="204" t="s">
        <v>652</v>
      </c>
      <c r="C9" s="204"/>
      <c r="D9" s="204">
        <v>30</v>
      </c>
      <c r="E9" s="204"/>
      <c r="F9" s="204"/>
      <c r="G9" s="204"/>
      <c r="H9" s="204"/>
      <c r="I9" s="204"/>
      <c r="J9" s="204"/>
      <c r="K9" s="204"/>
      <c r="L9" s="204"/>
      <c r="M9" s="204"/>
      <c r="N9" s="204"/>
      <c r="O9" s="204"/>
      <c r="P9" s="204"/>
      <c r="Q9" s="204"/>
      <c r="R9" s="205"/>
      <c r="S9" s="205"/>
      <c r="T9" s="205"/>
      <c r="U9" s="205"/>
      <c r="V9" s="205"/>
      <c r="W9" s="205"/>
      <c r="X9" s="206" t="s">
        <v>304</v>
      </c>
      <c r="Y9" s="206" t="s">
        <v>305</v>
      </c>
      <c r="Z9" s="206" t="s">
        <v>306</v>
      </c>
      <c r="AA9" s="206" t="s">
        <v>307</v>
      </c>
      <c r="AB9" s="207" t="s">
        <v>308</v>
      </c>
      <c r="AC9" s="207" t="s">
        <v>305</v>
      </c>
      <c r="AD9" s="207" t="s">
        <v>306</v>
      </c>
      <c r="AE9" s="207" t="s">
        <v>307</v>
      </c>
    </row>
    <row r="10" spans="1:31" s="4" customFormat="1" ht="16.149999999999999" customHeight="1" x14ac:dyDescent="0.4">
      <c r="A10" s="347"/>
      <c r="B10" s="208" t="s">
        <v>399</v>
      </c>
      <c r="C10" s="209"/>
      <c r="D10" s="209"/>
      <c r="E10" s="210"/>
      <c r="F10" s="210"/>
      <c r="G10" s="210"/>
      <c r="H10" s="210"/>
      <c r="I10" s="210"/>
      <c r="J10" s="210"/>
      <c r="K10" s="210"/>
      <c r="L10" s="211"/>
      <c r="M10" s="210"/>
      <c r="N10" s="210"/>
      <c r="O10" s="210"/>
      <c r="P10" s="210"/>
      <c r="Q10" s="210"/>
      <c r="R10" s="212"/>
      <c r="S10" s="213"/>
      <c r="T10" s="213"/>
      <c r="U10" s="213"/>
      <c r="V10" s="213"/>
      <c r="W10" s="214"/>
      <c r="X10" s="215"/>
      <c r="Y10" s="215"/>
      <c r="Z10" s="216"/>
      <c r="AA10" s="215"/>
      <c r="AB10" s="215"/>
      <c r="AC10" s="215"/>
      <c r="AD10" s="215"/>
      <c r="AE10" s="215"/>
    </row>
    <row r="11" spans="1:31" s="4" customFormat="1" ht="16.149999999999999" customHeight="1" x14ac:dyDescent="0.4">
      <c r="A11" s="347"/>
      <c r="B11" s="217" t="s">
        <v>653</v>
      </c>
      <c r="C11" s="218" t="s">
        <v>311</v>
      </c>
      <c r="D11" s="219"/>
      <c r="E11" s="312">
        <v>13</v>
      </c>
      <c r="F11" s="313"/>
      <c r="G11" s="313"/>
      <c r="H11" s="313"/>
      <c r="I11" s="313"/>
      <c r="J11" s="220">
        <f t="shared" ref="J11:J24" si="0">SUM(E11:I11)</f>
        <v>13</v>
      </c>
      <c r="K11" s="221" t="s">
        <v>654</v>
      </c>
      <c r="L11" s="211" t="s">
        <v>655</v>
      </c>
      <c r="M11" s="221" t="s">
        <v>387</v>
      </c>
      <c r="N11" s="221" t="s">
        <v>387</v>
      </c>
      <c r="O11" s="222" t="s">
        <v>387</v>
      </c>
      <c r="P11" s="221" t="s">
        <v>387</v>
      </c>
      <c r="Q11" s="222" t="s">
        <v>387</v>
      </c>
      <c r="R11" s="212">
        <v>5</v>
      </c>
      <c r="S11" s="213">
        <v>6</v>
      </c>
      <c r="T11" s="213">
        <v>12</v>
      </c>
      <c r="U11" s="213"/>
      <c r="V11" s="213"/>
      <c r="W11" s="214">
        <f t="shared" ref="W11:W28" si="1">SUM(S11:V11)</f>
        <v>18</v>
      </c>
      <c r="X11" s="223">
        <v>100</v>
      </c>
      <c r="Y11" s="223"/>
      <c r="Z11" s="224" t="s">
        <v>313</v>
      </c>
      <c r="AA11" s="223"/>
      <c r="AB11" s="225">
        <v>100</v>
      </c>
      <c r="AC11" s="225"/>
      <c r="AD11" s="225" t="s">
        <v>313</v>
      </c>
      <c r="AE11" s="225"/>
    </row>
    <row r="12" spans="1:31" s="4" customFormat="1" ht="16.149999999999999" customHeight="1" x14ac:dyDescent="0.4">
      <c r="A12" s="347"/>
      <c r="B12" s="226" t="s">
        <v>656</v>
      </c>
      <c r="C12" s="218" t="s">
        <v>311</v>
      </c>
      <c r="D12" s="219"/>
      <c r="E12" s="312">
        <v>13</v>
      </c>
      <c r="F12" s="313"/>
      <c r="G12" s="313"/>
      <c r="H12" s="313"/>
      <c r="I12" s="313"/>
      <c r="J12" s="220">
        <f t="shared" si="0"/>
        <v>13</v>
      </c>
      <c r="K12" s="221" t="s">
        <v>654</v>
      </c>
      <c r="L12" s="211" t="s">
        <v>655</v>
      </c>
      <c r="M12" s="222" t="s">
        <v>387</v>
      </c>
      <c r="N12" s="221" t="s">
        <v>387</v>
      </c>
      <c r="O12" s="222" t="s">
        <v>387</v>
      </c>
      <c r="P12" s="221" t="s">
        <v>387</v>
      </c>
      <c r="Q12" s="222" t="s">
        <v>387</v>
      </c>
      <c r="R12" s="212">
        <v>1</v>
      </c>
      <c r="S12" s="213">
        <v>6</v>
      </c>
      <c r="T12" s="213">
        <v>12</v>
      </c>
      <c r="U12" s="213"/>
      <c r="V12" s="213"/>
      <c r="W12" s="214">
        <f t="shared" si="1"/>
        <v>18</v>
      </c>
      <c r="X12" s="223">
        <v>100</v>
      </c>
      <c r="Y12" s="223"/>
      <c r="Z12" s="224" t="s">
        <v>313</v>
      </c>
      <c r="AA12" s="223"/>
      <c r="AB12" s="225">
        <v>100</v>
      </c>
      <c r="AC12" s="225"/>
      <c r="AD12" s="225" t="s">
        <v>313</v>
      </c>
      <c r="AE12" s="225"/>
    </row>
    <row r="13" spans="1:31" s="4" customFormat="1" ht="16.149999999999999" customHeight="1" x14ac:dyDescent="0.4">
      <c r="A13" s="347"/>
      <c r="B13" s="227" t="s">
        <v>657</v>
      </c>
      <c r="C13" s="218" t="s">
        <v>311</v>
      </c>
      <c r="D13" s="219"/>
      <c r="E13" s="312">
        <v>6</v>
      </c>
      <c r="F13" s="313"/>
      <c r="G13" s="313"/>
      <c r="H13" s="313"/>
      <c r="I13" s="313"/>
      <c r="J13" s="220">
        <f t="shared" si="0"/>
        <v>6</v>
      </c>
      <c r="K13" s="221" t="s">
        <v>654</v>
      </c>
      <c r="L13" s="211" t="s">
        <v>655</v>
      </c>
      <c r="M13" s="222" t="s">
        <v>387</v>
      </c>
      <c r="N13" s="221" t="s">
        <v>387</v>
      </c>
      <c r="O13" s="222" t="s">
        <v>387</v>
      </c>
      <c r="P13" s="221" t="s">
        <v>387</v>
      </c>
      <c r="Q13" s="222" t="s">
        <v>387</v>
      </c>
      <c r="R13" s="228">
        <v>6</v>
      </c>
      <c r="S13" s="229">
        <v>6</v>
      </c>
      <c r="T13" s="213">
        <v>12</v>
      </c>
      <c r="U13" s="213"/>
      <c r="V13" s="213"/>
      <c r="W13" s="214">
        <f t="shared" si="1"/>
        <v>18</v>
      </c>
      <c r="X13" s="223">
        <v>100</v>
      </c>
      <c r="Y13" s="223"/>
      <c r="Z13" s="224" t="s">
        <v>313</v>
      </c>
      <c r="AA13" s="223"/>
      <c r="AB13" s="225">
        <v>100</v>
      </c>
      <c r="AC13" s="225"/>
      <c r="AD13" s="225" t="s">
        <v>313</v>
      </c>
      <c r="AE13" s="225"/>
    </row>
    <row r="14" spans="1:31" s="4" customFormat="1" ht="16.149999999999999" customHeight="1" x14ac:dyDescent="0.4">
      <c r="A14" s="347"/>
      <c r="B14" s="227" t="s">
        <v>658</v>
      </c>
      <c r="C14" s="218" t="s">
        <v>311</v>
      </c>
      <c r="D14" s="219"/>
      <c r="E14" s="313"/>
      <c r="F14" s="314">
        <v>37</v>
      </c>
      <c r="G14" s="313"/>
      <c r="H14" s="313"/>
      <c r="I14" s="313"/>
      <c r="J14" s="220">
        <f t="shared" si="0"/>
        <v>37</v>
      </c>
      <c r="K14" s="221" t="s">
        <v>654</v>
      </c>
      <c r="L14" s="211" t="s">
        <v>655</v>
      </c>
      <c r="M14" s="222" t="s">
        <v>387</v>
      </c>
      <c r="N14" s="221" t="s">
        <v>387</v>
      </c>
      <c r="O14" s="222" t="s">
        <v>387</v>
      </c>
      <c r="P14" s="221" t="s">
        <v>387</v>
      </c>
      <c r="Q14" s="222" t="s">
        <v>387</v>
      </c>
      <c r="R14" s="228" t="s">
        <v>659</v>
      </c>
      <c r="S14" s="213">
        <v>3</v>
      </c>
      <c r="T14" s="213">
        <v>24</v>
      </c>
      <c r="U14" s="213"/>
      <c r="V14" s="213"/>
      <c r="W14" s="214">
        <f t="shared" si="1"/>
        <v>27</v>
      </c>
      <c r="X14" s="223">
        <v>100</v>
      </c>
      <c r="Y14" s="223"/>
      <c r="Z14" s="224" t="s">
        <v>313</v>
      </c>
      <c r="AA14" s="223"/>
      <c r="AB14" s="225">
        <v>100</v>
      </c>
      <c r="AC14" s="225"/>
      <c r="AD14" s="225" t="s">
        <v>313</v>
      </c>
      <c r="AE14" s="225"/>
    </row>
    <row r="15" spans="1:31" s="4" customFormat="1" ht="16.149999999999999" customHeight="1" x14ac:dyDescent="0.4">
      <c r="A15" s="347"/>
      <c r="B15" s="227" t="s">
        <v>660</v>
      </c>
      <c r="C15" s="218" t="s">
        <v>311</v>
      </c>
      <c r="D15" s="219"/>
      <c r="E15" s="313"/>
      <c r="F15" s="313"/>
      <c r="G15" s="315">
        <v>7</v>
      </c>
      <c r="H15" s="313"/>
      <c r="I15" s="313"/>
      <c r="J15" s="220">
        <f t="shared" si="0"/>
        <v>7</v>
      </c>
      <c r="K15" s="221" t="s">
        <v>654</v>
      </c>
      <c r="L15" s="211" t="s">
        <v>655</v>
      </c>
      <c r="M15" s="222" t="s">
        <v>387</v>
      </c>
      <c r="N15" s="221" t="s">
        <v>387</v>
      </c>
      <c r="O15" s="222" t="s">
        <v>387</v>
      </c>
      <c r="P15" s="221" t="s">
        <v>387</v>
      </c>
      <c r="Q15" s="222" t="s">
        <v>387</v>
      </c>
      <c r="R15" s="228">
        <v>16</v>
      </c>
      <c r="S15" s="229">
        <v>3</v>
      </c>
      <c r="T15" s="213">
        <v>9</v>
      </c>
      <c r="U15" s="213"/>
      <c r="V15" s="213"/>
      <c r="W15" s="214">
        <f t="shared" si="1"/>
        <v>12</v>
      </c>
      <c r="X15" s="223">
        <v>100</v>
      </c>
      <c r="Y15" s="223"/>
      <c r="Z15" s="224" t="s">
        <v>313</v>
      </c>
      <c r="AA15" s="223"/>
      <c r="AB15" s="225">
        <v>100</v>
      </c>
      <c r="AC15" s="225"/>
      <c r="AD15" s="225" t="s">
        <v>313</v>
      </c>
      <c r="AE15" s="225"/>
    </row>
    <row r="16" spans="1:31" s="4" customFormat="1" ht="16.149999999999999" customHeight="1" x14ac:dyDescent="0.4">
      <c r="A16" s="347"/>
      <c r="B16" s="227" t="s">
        <v>661</v>
      </c>
      <c r="C16" s="218" t="s">
        <v>311</v>
      </c>
      <c r="D16" s="219"/>
      <c r="E16" s="313"/>
      <c r="F16" s="313"/>
      <c r="G16" s="315">
        <v>11</v>
      </c>
      <c r="H16" s="313"/>
      <c r="I16" s="313"/>
      <c r="J16" s="220">
        <f t="shared" si="0"/>
        <v>11</v>
      </c>
      <c r="K16" s="221"/>
      <c r="L16" s="211"/>
      <c r="M16" s="221"/>
      <c r="N16" s="221"/>
      <c r="O16" s="221"/>
      <c r="P16" s="221"/>
      <c r="Q16" s="221"/>
      <c r="R16" s="212">
        <v>71</v>
      </c>
      <c r="S16" s="213"/>
      <c r="T16" s="213">
        <v>12</v>
      </c>
      <c r="U16" s="213"/>
      <c r="V16" s="213"/>
      <c r="W16" s="214">
        <f t="shared" si="1"/>
        <v>12</v>
      </c>
      <c r="X16" s="223">
        <v>100</v>
      </c>
      <c r="Y16" s="223"/>
      <c r="Z16" s="224" t="s">
        <v>313</v>
      </c>
      <c r="AA16" s="223"/>
      <c r="AB16" s="225">
        <v>100</v>
      </c>
      <c r="AC16" s="225"/>
      <c r="AD16" s="225" t="s">
        <v>313</v>
      </c>
      <c r="AE16" s="225"/>
    </row>
    <row r="17" spans="1:31" s="4" customFormat="1" ht="16.149999999999999" customHeight="1" x14ac:dyDescent="0.4">
      <c r="A17" s="347"/>
      <c r="B17" s="227" t="s">
        <v>662</v>
      </c>
      <c r="C17" s="218" t="s">
        <v>311</v>
      </c>
      <c r="D17" s="219"/>
      <c r="E17" s="313"/>
      <c r="F17" s="313"/>
      <c r="G17" s="315">
        <v>11</v>
      </c>
      <c r="H17" s="313"/>
      <c r="I17" s="313"/>
      <c r="J17" s="220">
        <f t="shared" si="0"/>
        <v>11</v>
      </c>
      <c r="K17" s="221"/>
      <c r="L17" s="211"/>
      <c r="M17" s="221"/>
      <c r="N17" s="221"/>
      <c r="O17" s="221"/>
      <c r="P17" s="221"/>
      <c r="Q17" s="221"/>
      <c r="R17" s="212">
        <v>11</v>
      </c>
      <c r="S17" s="213"/>
      <c r="T17" s="213">
        <v>18</v>
      </c>
      <c r="U17" s="213"/>
      <c r="V17" s="213"/>
      <c r="W17" s="214">
        <f t="shared" si="1"/>
        <v>18</v>
      </c>
      <c r="X17" s="223">
        <v>100</v>
      </c>
      <c r="Y17" s="223"/>
      <c r="Z17" s="224" t="s">
        <v>313</v>
      </c>
      <c r="AA17" s="223"/>
      <c r="AB17" s="225">
        <v>100</v>
      </c>
      <c r="AC17" s="225"/>
      <c r="AD17" s="225" t="s">
        <v>313</v>
      </c>
      <c r="AE17" s="225"/>
    </row>
    <row r="18" spans="1:31" s="4" customFormat="1" ht="16.149999999999999" customHeight="1" x14ac:dyDescent="0.4">
      <c r="A18" s="347"/>
      <c r="B18" s="227" t="s">
        <v>663</v>
      </c>
      <c r="C18" s="218" t="s">
        <v>311</v>
      </c>
      <c r="D18" s="219"/>
      <c r="E18" s="312">
        <v>3</v>
      </c>
      <c r="F18" s="314">
        <v>3</v>
      </c>
      <c r="G18" s="315">
        <v>3</v>
      </c>
      <c r="H18" s="313"/>
      <c r="I18" s="313"/>
      <c r="J18" s="220">
        <f t="shared" si="0"/>
        <v>9</v>
      </c>
      <c r="K18" s="221"/>
      <c r="L18" s="211"/>
      <c r="M18" s="221"/>
      <c r="N18" s="221"/>
      <c r="O18" s="221"/>
      <c r="P18" s="221"/>
      <c r="Q18" s="221"/>
      <c r="R18" s="212" t="s">
        <v>664</v>
      </c>
      <c r="S18" s="213"/>
      <c r="T18" s="213">
        <v>6</v>
      </c>
      <c r="U18" s="213"/>
      <c r="V18" s="213"/>
      <c r="W18" s="214">
        <f t="shared" si="1"/>
        <v>6</v>
      </c>
      <c r="X18" s="223">
        <v>100</v>
      </c>
      <c r="Y18" s="223"/>
      <c r="Z18" s="224" t="s">
        <v>313</v>
      </c>
      <c r="AA18" s="223"/>
      <c r="AB18" s="225">
        <v>100</v>
      </c>
      <c r="AC18" s="225"/>
      <c r="AD18" s="225" t="s">
        <v>313</v>
      </c>
      <c r="AE18" s="225"/>
    </row>
    <row r="19" spans="1:31" s="4" customFormat="1" ht="16.149999999999999" customHeight="1" x14ac:dyDescent="0.4">
      <c r="A19" s="347"/>
      <c r="B19" s="230" t="s">
        <v>665</v>
      </c>
      <c r="C19" s="218" t="s">
        <v>311</v>
      </c>
      <c r="D19" s="219"/>
      <c r="E19" s="313"/>
      <c r="F19" s="313"/>
      <c r="G19" s="313"/>
      <c r="H19" s="316">
        <v>10</v>
      </c>
      <c r="I19" s="313"/>
      <c r="J19" s="220">
        <f t="shared" si="0"/>
        <v>10</v>
      </c>
      <c r="K19" s="221"/>
      <c r="L19" s="211"/>
      <c r="M19" s="221"/>
      <c r="N19" s="221"/>
      <c r="O19" s="221"/>
      <c r="P19" s="221"/>
      <c r="Q19" s="221"/>
      <c r="R19" s="212">
        <v>6</v>
      </c>
      <c r="S19" s="213"/>
      <c r="T19" s="213">
        <v>18</v>
      </c>
      <c r="U19" s="213"/>
      <c r="V19" s="213"/>
      <c r="W19" s="214">
        <f t="shared" si="1"/>
        <v>18</v>
      </c>
      <c r="X19" s="223">
        <v>100</v>
      </c>
      <c r="Y19" s="223"/>
      <c r="Z19" s="224" t="s">
        <v>313</v>
      </c>
      <c r="AA19" s="223"/>
      <c r="AB19" s="225">
        <v>100</v>
      </c>
      <c r="AC19" s="225"/>
      <c r="AD19" s="225" t="s">
        <v>313</v>
      </c>
      <c r="AE19" s="225"/>
    </row>
    <row r="20" spans="1:31" s="4" customFormat="1" ht="27" customHeight="1" x14ac:dyDescent="0.4">
      <c r="A20" s="347"/>
      <c r="B20" s="231" t="s">
        <v>666</v>
      </c>
      <c r="C20" s="218" t="s">
        <v>311</v>
      </c>
      <c r="D20" s="219"/>
      <c r="E20" s="313"/>
      <c r="F20" s="313"/>
      <c r="G20" s="313"/>
      <c r="H20" s="316">
        <v>30</v>
      </c>
      <c r="I20" s="313"/>
      <c r="J20" s="220">
        <f t="shared" si="0"/>
        <v>30</v>
      </c>
      <c r="K20" s="221"/>
      <c r="L20" s="211"/>
      <c r="M20" s="221"/>
      <c r="N20" s="221"/>
      <c r="O20" s="221"/>
      <c r="P20" s="221"/>
      <c r="Q20" s="221"/>
      <c r="R20" s="228">
        <v>6</v>
      </c>
      <c r="S20" s="213"/>
      <c r="T20" s="213">
        <v>48</v>
      </c>
      <c r="U20" s="213"/>
      <c r="V20" s="213"/>
      <c r="W20" s="214">
        <f t="shared" si="1"/>
        <v>48</v>
      </c>
      <c r="X20" s="223">
        <v>100</v>
      </c>
      <c r="Y20" s="223"/>
      <c r="Z20" s="224" t="s">
        <v>313</v>
      </c>
      <c r="AA20" s="223"/>
      <c r="AB20" s="225">
        <v>100</v>
      </c>
      <c r="AC20" s="225"/>
      <c r="AD20" s="225" t="s">
        <v>313</v>
      </c>
      <c r="AE20" s="225"/>
    </row>
    <row r="21" spans="1:31" s="4" customFormat="1" ht="16.149999999999999" customHeight="1" x14ac:dyDescent="0.4">
      <c r="A21" s="347"/>
      <c r="B21" s="227" t="s">
        <v>667</v>
      </c>
      <c r="C21" s="218" t="s">
        <v>311</v>
      </c>
      <c r="D21" s="219"/>
      <c r="E21" s="313"/>
      <c r="F21" s="313"/>
      <c r="G21" s="313"/>
      <c r="H21" s="313"/>
      <c r="I21" s="317">
        <v>20</v>
      </c>
      <c r="J21" s="220">
        <f t="shared" si="0"/>
        <v>20</v>
      </c>
      <c r="K21" s="221"/>
      <c r="L21" s="211"/>
      <c r="M21" s="221"/>
      <c r="N21" s="221"/>
      <c r="O21" s="221"/>
      <c r="P21" s="221"/>
      <c r="Q21" s="221"/>
      <c r="R21" s="228">
        <v>6</v>
      </c>
      <c r="S21" s="213"/>
      <c r="T21" s="213">
        <v>15</v>
      </c>
      <c r="U21" s="213"/>
      <c r="V21" s="213"/>
      <c r="W21" s="214">
        <f t="shared" si="1"/>
        <v>15</v>
      </c>
      <c r="X21" s="223">
        <v>100</v>
      </c>
      <c r="Y21" s="223"/>
      <c r="Z21" s="224" t="s">
        <v>313</v>
      </c>
      <c r="AA21" s="223"/>
      <c r="AB21" s="225">
        <v>100</v>
      </c>
      <c r="AC21" s="225"/>
      <c r="AD21" s="225" t="s">
        <v>313</v>
      </c>
      <c r="AE21" s="225"/>
    </row>
    <row r="22" spans="1:31" s="4" customFormat="1" ht="16.149999999999999" customHeight="1" x14ac:dyDescent="0.4">
      <c r="A22" s="347"/>
      <c r="B22" s="227" t="s">
        <v>668</v>
      </c>
      <c r="C22" s="218" t="s">
        <v>311</v>
      </c>
      <c r="D22" s="219"/>
      <c r="E22" s="313"/>
      <c r="F22" s="313"/>
      <c r="G22" s="313"/>
      <c r="H22" s="313"/>
      <c r="I22" s="317">
        <v>20</v>
      </c>
      <c r="J22" s="220">
        <f t="shared" si="0"/>
        <v>20</v>
      </c>
      <c r="K22" s="221"/>
      <c r="L22" s="211"/>
      <c r="M22" s="221"/>
      <c r="N22" s="221"/>
      <c r="O22" s="221"/>
      <c r="P22" s="221"/>
      <c r="Q22" s="221"/>
      <c r="R22" s="212">
        <v>6</v>
      </c>
      <c r="S22" s="213"/>
      <c r="T22" s="213">
        <v>18</v>
      </c>
      <c r="U22" s="213"/>
      <c r="V22" s="213"/>
      <c r="W22" s="214">
        <f t="shared" si="1"/>
        <v>18</v>
      </c>
      <c r="X22" s="223">
        <v>100</v>
      </c>
      <c r="Y22" s="223"/>
      <c r="Z22" s="224" t="s">
        <v>313</v>
      </c>
      <c r="AA22" s="223"/>
      <c r="AB22" s="225">
        <v>100</v>
      </c>
      <c r="AC22" s="225"/>
      <c r="AD22" s="225" t="s">
        <v>313</v>
      </c>
      <c r="AE22" s="225"/>
    </row>
    <row r="23" spans="1:31" s="4" customFormat="1" ht="16.149999999999999" customHeight="1" x14ac:dyDescent="0.4">
      <c r="A23" s="347"/>
      <c r="B23" s="227" t="s">
        <v>669</v>
      </c>
      <c r="C23" s="218" t="s">
        <v>311</v>
      </c>
      <c r="D23" s="219"/>
      <c r="E23" s="313"/>
      <c r="F23" s="313"/>
      <c r="G23" s="315">
        <v>7</v>
      </c>
      <c r="H23" s="313"/>
      <c r="I23" s="313"/>
      <c r="J23" s="220">
        <f t="shared" si="0"/>
        <v>7</v>
      </c>
      <c r="K23" s="221"/>
      <c r="L23" s="211"/>
      <c r="M23" s="221"/>
      <c r="N23" s="221"/>
      <c r="O23" s="221"/>
      <c r="P23" s="221"/>
      <c r="Q23" s="221"/>
      <c r="R23" s="212"/>
      <c r="S23" s="213"/>
      <c r="T23" s="213">
        <v>15</v>
      </c>
      <c r="U23" s="213"/>
      <c r="V23" s="213"/>
      <c r="W23" s="214">
        <f>SUM(S23:V23)</f>
        <v>15</v>
      </c>
      <c r="X23" s="223">
        <v>100</v>
      </c>
      <c r="Y23" s="223"/>
      <c r="Z23" s="224" t="s">
        <v>313</v>
      </c>
      <c r="AA23" s="223"/>
      <c r="AB23" s="225">
        <v>100</v>
      </c>
      <c r="AC23" s="225"/>
      <c r="AD23" s="225" t="s">
        <v>313</v>
      </c>
      <c r="AE23" s="225"/>
    </row>
    <row r="24" spans="1:31" s="4" customFormat="1" ht="16.149999999999999" customHeight="1" x14ac:dyDescent="0.4">
      <c r="A24" s="347"/>
      <c r="B24" s="227" t="s">
        <v>670</v>
      </c>
      <c r="C24" s="218" t="s">
        <v>311</v>
      </c>
      <c r="D24" s="219"/>
      <c r="E24" s="313"/>
      <c r="F24" s="313"/>
      <c r="G24" s="315">
        <v>6</v>
      </c>
      <c r="H24" s="313"/>
      <c r="I24" s="313"/>
      <c r="J24" s="220">
        <f t="shared" si="0"/>
        <v>6</v>
      </c>
      <c r="K24" s="221"/>
      <c r="L24" s="211"/>
      <c r="M24" s="221"/>
      <c r="N24" s="221"/>
      <c r="O24" s="221"/>
      <c r="P24" s="221"/>
      <c r="Q24" s="221"/>
      <c r="R24" s="212"/>
      <c r="S24" s="213"/>
      <c r="T24" s="213">
        <v>15</v>
      </c>
      <c r="U24" s="213"/>
      <c r="V24" s="213"/>
      <c r="W24" s="214">
        <f t="shared" si="1"/>
        <v>15</v>
      </c>
      <c r="X24" s="223">
        <v>100</v>
      </c>
      <c r="Y24" s="223"/>
      <c r="Z24" s="224" t="s">
        <v>313</v>
      </c>
      <c r="AA24" s="223"/>
      <c r="AB24" s="225">
        <v>100</v>
      </c>
      <c r="AC24" s="225"/>
      <c r="AD24" s="225" t="s">
        <v>313</v>
      </c>
      <c r="AE24" s="225"/>
    </row>
    <row r="25" spans="1:31" ht="16.149999999999999" customHeight="1" x14ac:dyDescent="0.4">
      <c r="A25" s="347"/>
      <c r="B25" s="208" t="s">
        <v>428</v>
      </c>
      <c r="C25" s="218"/>
      <c r="D25" s="219"/>
      <c r="E25" s="313"/>
      <c r="F25" s="313"/>
      <c r="G25" s="313"/>
      <c r="H25" s="313"/>
      <c r="I25" s="313"/>
      <c r="J25" s="220"/>
      <c r="K25" s="232"/>
      <c r="L25" s="211"/>
      <c r="M25" s="232"/>
      <c r="N25" s="232"/>
      <c r="O25" s="232"/>
      <c r="P25" s="232"/>
      <c r="Q25" s="232"/>
      <c r="S25" s="2"/>
      <c r="T25" s="2"/>
      <c r="U25" s="2"/>
      <c r="V25" s="2"/>
      <c r="W25" s="214"/>
      <c r="X25" s="215"/>
      <c r="Y25" s="215"/>
      <c r="Z25" s="216"/>
      <c r="AA25" s="215"/>
      <c r="AB25" s="215"/>
      <c r="AC25" s="215"/>
      <c r="AD25" s="215"/>
      <c r="AE25" s="215"/>
    </row>
    <row r="26" spans="1:31" ht="16.149999999999999" customHeight="1" x14ac:dyDescent="0.4">
      <c r="A26" s="347"/>
      <c r="B26" s="226" t="s">
        <v>671</v>
      </c>
      <c r="C26" s="233" t="s">
        <v>337</v>
      </c>
      <c r="D26" s="219"/>
      <c r="E26" s="312">
        <v>60</v>
      </c>
      <c r="F26" s="314">
        <v>50</v>
      </c>
      <c r="G26" s="315">
        <v>40</v>
      </c>
      <c r="H26" s="313"/>
      <c r="I26" s="313"/>
      <c r="J26" s="220">
        <f>SUM(E26:I26)</f>
        <v>150</v>
      </c>
      <c r="K26" s="221"/>
      <c r="L26" s="211"/>
      <c r="M26" s="222"/>
      <c r="N26" s="222"/>
      <c r="O26" s="222"/>
      <c r="P26" s="222"/>
      <c r="Q26" s="222"/>
      <c r="R26" s="228"/>
      <c r="S26" s="213"/>
      <c r="T26" s="213">
        <v>3</v>
      </c>
      <c r="U26" s="213"/>
      <c r="V26" s="213">
        <v>12</v>
      </c>
      <c r="W26" s="214">
        <f t="shared" ref="W26" si="2">SUM(S26:V26)</f>
        <v>15</v>
      </c>
      <c r="X26" s="223">
        <v>100</v>
      </c>
      <c r="Y26" s="223"/>
      <c r="Z26" s="224" t="s">
        <v>313</v>
      </c>
      <c r="AA26" s="223"/>
      <c r="AB26" s="225">
        <v>100</v>
      </c>
      <c r="AC26" s="225"/>
      <c r="AD26" s="225" t="s">
        <v>313</v>
      </c>
      <c r="AE26" s="225"/>
    </row>
    <row r="27" spans="1:31" ht="16.149999999999999" customHeight="1" x14ac:dyDescent="0.4">
      <c r="A27" s="347"/>
      <c r="B27" s="234" t="s">
        <v>672</v>
      </c>
      <c r="C27" s="233" t="s">
        <v>337</v>
      </c>
      <c r="D27" s="219"/>
      <c r="E27" s="313"/>
      <c r="F27" s="314">
        <v>10</v>
      </c>
      <c r="G27" s="315">
        <v>20</v>
      </c>
      <c r="H27" s="316">
        <v>60</v>
      </c>
      <c r="I27" s="317">
        <v>60</v>
      </c>
      <c r="J27" s="220">
        <f>SUM(E27:I27)</f>
        <v>150</v>
      </c>
      <c r="K27" s="221"/>
      <c r="L27" s="211"/>
      <c r="M27" s="221"/>
      <c r="N27" s="221"/>
      <c r="O27" s="221"/>
      <c r="P27" s="221"/>
      <c r="Q27" s="221"/>
      <c r="R27" s="212"/>
      <c r="S27" s="213"/>
      <c r="T27" s="213">
        <v>3</v>
      </c>
      <c r="U27" s="213"/>
      <c r="V27" s="213">
        <v>12</v>
      </c>
      <c r="W27" s="214">
        <f t="shared" si="1"/>
        <v>15</v>
      </c>
      <c r="X27" s="223">
        <v>100</v>
      </c>
      <c r="Y27" s="223"/>
      <c r="Z27" s="224" t="s">
        <v>313</v>
      </c>
      <c r="AA27" s="223"/>
      <c r="AB27" s="225">
        <v>100</v>
      </c>
      <c r="AC27" s="225"/>
      <c r="AD27" s="225" t="s">
        <v>313</v>
      </c>
      <c r="AE27" s="225"/>
    </row>
    <row r="28" spans="1:31" ht="16.149999999999999" customHeight="1" x14ac:dyDescent="0.55000000000000004">
      <c r="A28" s="347"/>
      <c r="B28" s="235" t="s">
        <v>431</v>
      </c>
      <c r="C28" s="233" t="s">
        <v>337</v>
      </c>
      <c r="D28" s="219"/>
      <c r="E28" s="312">
        <v>0</v>
      </c>
      <c r="F28" s="314">
        <v>0</v>
      </c>
      <c r="G28" s="315">
        <v>0</v>
      </c>
      <c r="H28" s="316">
        <v>0</v>
      </c>
      <c r="I28" s="317">
        <v>0</v>
      </c>
      <c r="J28" s="220">
        <f t="shared" ref="J28" si="3">SUM(E28:I28)</f>
        <v>0</v>
      </c>
      <c r="K28" s="236"/>
      <c r="L28" s="211"/>
      <c r="M28" s="236"/>
      <c r="N28" s="236"/>
      <c r="O28" s="236"/>
      <c r="P28" s="236"/>
      <c r="Q28" s="236"/>
      <c r="R28" s="212"/>
      <c r="S28" s="237"/>
      <c r="T28" s="237">
        <v>3</v>
      </c>
      <c r="U28" s="237"/>
      <c r="V28" s="237"/>
      <c r="W28" s="214">
        <f t="shared" si="1"/>
        <v>3</v>
      </c>
      <c r="X28" s="223">
        <v>100</v>
      </c>
      <c r="Y28" s="223"/>
      <c r="Z28" s="224" t="s">
        <v>313</v>
      </c>
      <c r="AA28" s="223"/>
      <c r="AB28" s="225">
        <v>100</v>
      </c>
      <c r="AC28" s="225"/>
      <c r="AD28" s="225" t="s">
        <v>313</v>
      </c>
      <c r="AE28" s="225"/>
    </row>
    <row r="29" spans="1:31" s="5" customFormat="1" ht="16.149999999999999" customHeight="1" x14ac:dyDescent="0.55000000000000004">
      <c r="A29" s="347"/>
      <c r="B29" s="238"/>
      <c r="C29" s="239"/>
      <c r="D29" s="219"/>
      <c r="E29" s="240"/>
      <c r="F29" s="240"/>
      <c r="G29" s="240"/>
      <c r="H29" s="240"/>
      <c r="I29" s="240"/>
      <c r="J29" s="220">
        <f>SUM(J11:J28)</f>
        <v>500</v>
      </c>
      <c r="K29" s="238"/>
      <c r="L29" s="211"/>
      <c r="M29" s="238"/>
      <c r="N29" s="238"/>
      <c r="O29" s="238"/>
      <c r="P29" s="238"/>
      <c r="Q29" s="238"/>
      <c r="R29" s="241" t="s">
        <v>344</v>
      </c>
      <c r="S29" s="242">
        <f>SUM(S10:S28)</f>
        <v>24</v>
      </c>
      <c r="T29" s="242">
        <f>SUM(T10:T28)</f>
        <v>243</v>
      </c>
      <c r="U29" s="242">
        <f>SUM(U10:U28)</f>
        <v>0</v>
      </c>
      <c r="V29" s="242">
        <f>SUM(V10:V28)</f>
        <v>24</v>
      </c>
      <c r="W29" s="243">
        <f>SUM(W11:W28)</f>
        <v>291</v>
      </c>
      <c r="X29" s="223"/>
      <c r="Y29" s="223"/>
      <c r="Z29" s="224"/>
      <c r="AA29" s="223"/>
      <c r="AB29" s="225"/>
      <c r="AC29" s="225"/>
      <c r="AD29" s="225"/>
      <c r="AE29" s="225"/>
    </row>
    <row r="30" spans="1:31" ht="28.5" customHeight="1" x14ac:dyDescent="0.4">
      <c r="A30" s="347"/>
      <c r="B30" s="244" t="s">
        <v>673</v>
      </c>
      <c r="C30" s="244"/>
      <c r="D30" s="219"/>
      <c r="E30" s="244"/>
      <c r="F30" s="344" t="s">
        <v>674</v>
      </c>
      <c r="G30" s="345"/>
      <c r="H30" s="345"/>
      <c r="I30" s="345"/>
      <c r="J30" s="345"/>
      <c r="K30" s="345"/>
      <c r="L30" s="345"/>
      <c r="M30" s="345"/>
      <c r="N30" s="345"/>
      <c r="O30" s="345"/>
      <c r="P30" s="345"/>
      <c r="Q30" s="345"/>
      <c r="R30" s="427"/>
      <c r="S30" s="427"/>
      <c r="T30" s="427"/>
      <c r="U30" s="427"/>
      <c r="V30" s="427"/>
      <c r="W30" s="427"/>
      <c r="X30" s="223"/>
      <c r="Y30" s="223"/>
      <c r="Z30" s="224"/>
      <c r="AA30" s="223"/>
      <c r="AB30" s="225"/>
      <c r="AC30" s="225"/>
      <c r="AD30" s="225"/>
      <c r="AE30" s="225"/>
    </row>
    <row r="31" spans="1:31" ht="28.5" customHeight="1" x14ac:dyDescent="0.4">
      <c r="A31" s="347"/>
      <c r="B31" s="244" t="s">
        <v>675</v>
      </c>
      <c r="C31" s="99"/>
      <c r="D31" s="99"/>
      <c r="E31" s="344"/>
      <c r="F31" s="345"/>
      <c r="G31" s="97"/>
      <c r="H31" s="97"/>
      <c r="I31" s="97"/>
      <c r="J31" s="97"/>
      <c r="K31" s="97"/>
      <c r="L31" s="98"/>
      <c r="M31" s="97"/>
      <c r="N31" s="97"/>
      <c r="O31" s="97"/>
      <c r="P31" s="97"/>
      <c r="Q31" s="97"/>
      <c r="R31" s="348"/>
      <c r="S31" s="349"/>
      <c r="T31" s="349"/>
      <c r="U31" s="349"/>
      <c r="V31" s="349"/>
      <c r="W31" s="349"/>
      <c r="X31" s="223"/>
      <c r="Y31" s="223"/>
      <c r="Z31" s="224"/>
      <c r="AA31" s="223"/>
      <c r="AB31" s="225"/>
      <c r="AC31" s="225"/>
      <c r="AD31" s="225"/>
      <c r="AE31" s="225"/>
    </row>
    <row r="32" spans="1:31" s="27" customFormat="1" ht="28.5" customHeight="1" x14ac:dyDescent="0.4">
      <c r="A32" s="347"/>
      <c r="B32" s="245"/>
      <c r="C32" s="245"/>
      <c r="D32" s="245"/>
      <c r="E32" s="245"/>
      <c r="F32" s="103"/>
      <c r="G32" s="104"/>
      <c r="H32" s="104"/>
      <c r="I32" s="104"/>
      <c r="J32" s="104"/>
      <c r="K32" s="104"/>
      <c r="L32" s="105"/>
      <c r="M32" s="104"/>
      <c r="N32" s="104"/>
      <c r="O32" s="104"/>
      <c r="P32" s="104"/>
      <c r="Q32" s="104"/>
      <c r="R32" s="246"/>
      <c r="S32" s="246"/>
      <c r="T32" s="246"/>
      <c r="U32" s="246"/>
      <c r="V32" s="246"/>
      <c r="W32" s="246"/>
      <c r="X32" s="223"/>
      <c r="Y32" s="223"/>
      <c r="Z32" s="224"/>
      <c r="AA32" s="223"/>
      <c r="AB32" s="225"/>
      <c r="AC32" s="225"/>
      <c r="AD32" s="225"/>
      <c r="AE32" s="225"/>
    </row>
    <row r="33" spans="1:31" s="1" customFormat="1" ht="14.7" x14ac:dyDescent="0.4">
      <c r="A33" s="347"/>
      <c r="B33" s="204" t="s">
        <v>676</v>
      </c>
      <c r="C33" s="204"/>
      <c r="D33" s="204">
        <v>30</v>
      </c>
      <c r="E33" s="204"/>
      <c r="F33" s="204"/>
      <c r="G33" s="204"/>
      <c r="H33" s="204"/>
      <c r="I33" s="204"/>
      <c r="J33" s="204"/>
      <c r="K33" s="204"/>
      <c r="L33" s="204"/>
      <c r="M33" s="204"/>
      <c r="N33" s="204"/>
      <c r="O33" s="204"/>
      <c r="P33" s="204"/>
      <c r="Q33" s="204"/>
      <c r="R33" s="205"/>
      <c r="S33" s="205"/>
      <c r="T33" s="205"/>
      <c r="U33" s="205"/>
      <c r="V33" s="205"/>
      <c r="W33" s="205"/>
      <c r="X33" s="223"/>
      <c r="Y33" s="223"/>
      <c r="Z33" s="224"/>
      <c r="AA33" s="223"/>
      <c r="AB33" s="225"/>
      <c r="AC33" s="225"/>
      <c r="AD33" s="225"/>
      <c r="AE33" s="225"/>
    </row>
    <row r="34" spans="1:31" s="4" customFormat="1" ht="15.75" customHeight="1" x14ac:dyDescent="0.4">
      <c r="A34" s="347"/>
      <c r="B34" s="208" t="s">
        <v>399</v>
      </c>
      <c r="C34" s="247"/>
      <c r="D34" s="247"/>
      <c r="E34" s="30"/>
      <c r="F34" s="210"/>
      <c r="G34" s="210"/>
      <c r="I34" s="210"/>
      <c r="J34" s="210"/>
      <c r="K34" s="210"/>
      <c r="L34" s="211"/>
      <c r="M34" s="210"/>
      <c r="N34" s="210"/>
      <c r="O34" s="210"/>
      <c r="P34" s="210"/>
      <c r="Q34" s="210"/>
      <c r="R34" s="212"/>
      <c r="S34" s="213"/>
      <c r="T34" s="213"/>
      <c r="U34" s="213"/>
      <c r="V34" s="213"/>
      <c r="W34" s="214"/>
      <c r="X34" s="223"/>
      <c r="Y34" s="223"/>
      <c r="Z34" s="224"/>
      <c r="AA34" s="223"/>
      <c r="AB34" s="225"/>
      <c r="AC34" s="225"/>
      <c r="AD34" s="225"/>
      <c r="AE34" s="225"/>
    </row>
    <row r="35" spans="1:31" s="4" customFormat="1" ht="16.149999999999999" customHeight="1" x14ac:dyDescent="0.4">
      <c r="A35" s="347"/>
      <c r="B35" s="217" t="s">
        <v>677</v>
      </c>
      <c r="C35" s="218" t="s">
        <v>311</v>
      </c>
      <c r="D35" s="248"/>
      <c r="E35" s="307">
        <v>18</v>
      </c>
      <c r="F35" s="306"/>
      <c r="G35" s="306"/>
      <c r="H35" s="306"/>
      <c r="I35" s="306"/>
      <c r="J35" s="249">
        <f t="shared" ref="J35:J45" si="4">SUM(E35:I35)</f>
        <v>18</v>
      </c>
      <c r="K35" s="232"/>
      <c r="L35" s="211"/>
      <c r="M35" s="210"/>
      <c r="N35" s="210"/>
      <c r="O35" s="210"/>
      <c r="P35" s="210"/>
      <c r="Q35" s="210"/>
      <c r="R35" s="212">
        <v>5</v>
      </c>
      <c r="S35" s="213"/>
      <c r="T35" s="213">
        <v>12</v>
      </c>
      <c r="U35" s="213"/>
      <c r="V35" s="213"/>
      <c r="W35" s="214">
        <f>SUM(S35:V35)</f>
        <v>12</v>
      </c>
      <c r="X35" s="223">
        <v>100</v>
      </c>
      <c r="Y35" s="223"/>
      <c r="Z35" s="224" t="s">
        <v>313</v>
      </c>
      <c r="AA35" s="223"/>
      <c r="AB35" s="225">
        <v>100</v>
      </c>
      <c r="AC35" s="225"/>
      <c r="AD35" s="225" t="s">
        <v>313</v>
      </c>
      <c r="AE35" s="225"/>
    </row>
    <row r="36" spans="1:31" ht="16.149999999999999" customHeight="1" x14ac:dyDescent="0.4">
      <c r="A36" s="347"/>
      <c r="B36" s="226" t="s">
        <v>678</v>
      </c>
      <c r="C36" s="218" t="s">
        <v>311</v>
      </c>
      <c r="D36" s="250"/>
      <c r="E36" s="307">
        <v>19</v>
      </c>
      <c r="F36" s="306"/>
      <c r="G36" s="306"/>
      <c r="H36" s="306"/>
      <c r="I36" s="306"/>
      <c r="J36" s="249">
        <f t="shared" si="4"/>
        <v>19</v>
      </c>
      <c r="K36" s="251"/>
      <c r="L36" s="252"/>
      <c r="M36" s="232"/>
      <c r="N36" s="232"/>
      <c r="O36" s="232"/>
      <c r="P36" s="232"/>
      <c r="Q36" s="232"/>
      <c r="R36" s="253">
        <v>6</v>
      </c>
      <c r="S36" s="213"/>
      <c r="T36" s="213">
        <v>15</v>
      </c>
      <c r="U36" s="254"/>
      <c r="V36" s="254"/>
      <c r="W36" s="214">
        <f t="shared" ref="W36:W45" si="5">SUM(S36:V36)</f>
        <v>15</v>
      </c>
      <c r="X36" s="223">
        <v>100</v>
      </c>
      <c r="Y36" s="223"/>
      <c r="Z36" s="224" t="s">
        <v>313</v>
      </c>
      <c r="AA36" s="223"/>
      <c r="AB36" s="225">
        <v>100</v>
      </c>
      <c r="AC36" s="225"/>
      <c r="AD36" s="225" t="s">
        <v>313</v>
      </c>
      <c r="AE36" s="225"/>
    </row>
    <row r="37" spans="1:31" ht="16.149999999999999" customHeight="1" x14ac:dyDescent="0.4">
      <c r="A37" s="347"/>
      <c r="B37" s="227" t="s">
        <v>679</v>
      </c>
      <c r="C37" s="218" t="s">
        <v>311</v>
      </c>
      <c r="D37" s="248"/>
      <c r="E37" s="306"/>
      <c r="F37" s="308">
        <v>37</v>
      </c>
      <c r="G37" s="306"/>
      <c r="H37" s="306"/>
      <c r="I37" s="306"/>
      <c r="J37" s="249">
        <f t="shared" si="4"/>
        <v>37</v>
      </c>
      <c r="K37" s="232"/>
      <c r="L37" s="211"/>
      <c r="M37" s="232"/>
      <c r="N37" s="232"/>
      <c r="O37" s="232"/>
      <c r="P37" s="232"/>
      <c r="Q37" s="232"/>
      <c r="R37" s="228" t="s">
        <v>680</v>
      </c>
      <c r="S37" s="213"/>
      <c r="T37" s="213">
        <v>12</v>
      </c>
      <c r="U37" s="255"/>
      <c r="V37" s="255"/>
      <c r="W37" s="214">
        <f t="shared" si="5"/>
        <v>12</v>
      </c>
      <c r="X37" s="223">
        <v>100</v>
      </c>
      <c r="Y37" s="223"/>
      <c r="Z37" s="224" t="s">
        <v>313</v>
      </c>
      <c r="AA37" s="223"/>
      <c r="AB37" s="225">
        <v>100</v>
      </c>
      <c r="AC37" s="225"/>
      <c r="AD37" s="225" t="s">
        <v>313</v>
      </c>
      <c r="AE37" s="225"/>
    </row>
    <row r="38" spans="1:31" ht="16.149999999999999" customHeight="1" x14ac:dyDescent="0.4">
      <c r="A38" s="347"/>
      <c r="B38" s="227" t="s">
        <v>681</v>
      </c>
      <c r="C38" s="218" t="s">
        <v>311</v>
      </c>
      <c r="D38" s="248"/>
      <c r="E38" s="306"/>
      <c r="F38" s="306"/>
      <c r="G38" s="309">
        <v>15</v>
      </c>
      <c r="H38" s="306"/>
      <c r="I38" s="306"/>
      <c r="J38" s="249">
        <f t="shared" si="4"/>
        <v>15</v>
      </c>
      <c r="K38" s="232"/>
      <c r="L38" s="211"/>
      <c r="M38" s="232"/>
      <c r="N38" s="232"/>
      <c r="O38" s="232"/>
      <c r="P38" s="232"/>
      <c r="Q38" s="232"/>
      <c r="R38" s="212">
        <v>71</v>
      </c>
      <c r="S38" s="213"/>
      <c r="T38" s="213">
        <v>12</v>
      </c>
      <c r="U38" s="255"/>
      <c r="V38" s="255"/>
      <c r="W38" s="214">
        <f t="shared" si="5"/>
        <v>12</v>
      </c>
      <c r="X38" s="223">
        <v>100</v>
      </c>
      <c r="Y38" s="223"/>
      <c r="Z38" s="224" t="s">
        <v>313</v>
      </c>
      <c r="AA38" s="223"/>
      <c r="AB38" s="225">
        <v>100</v>
      </c>
      <c r="AC38" s="225"/>
      <c r="AD38" s="225" t="s">
        <v>313</v>
      </c>
      <c r="AE38" s="225"/>
    </row>
    <row r="39" spans="1:31" ht="16.149999999999999" customHeight="1" x14ac:dyDescent="0.4">
      <c r="A39" s="347"/>
      <c r="B39" s="227" t="s">
        <v>682</v>
      </c>
      <c r="C39" s="218" t="s">
        <v>311</v>
      </c>
      <c r="D39" s="248"/>
      <c r="E39" s="306"/>
      <c r="F39" s="306"/>
      <c r="G39" s="309">
        <v>14</v>
      </c>
      <c r="H39" s="306"/>
      <c r="I39" s="306"/>
      <c r="J39" s="249">
        <f t="shared" si="4"/>
        <v>14</v>
      </c>
      <c r="K39" s="232"/>
      <c r="L39" s="211"/>
      <c r="M39" s="232"/>
      <c r="N39" s="232"/>
      <c r="O39" s="232"/>
      <c r="P39" s="232"/>
      <c r="Q39" s="232"/>
      <c r="R39" s="228">
        <v>11</v>
      </c>
      <c r="S39" s="213"/>
      <c r="T39" s="213">
        <v>12</v>
      </c>
      <c r="U39" s="213"/>
      <c r="V39" s="255"/>
      <c r="W39" s="214">
        <f t="shared" si="5"/>
        <v>12</v>
      </c>
      <c r="X39" s="223">
        <v>100</v>
      </c>
      <c r="Y39" s="223"/>
      <c r="Z39" s="224" t="s">
        <v>313</v>
      </c>
      <c r="AA39" s="223"/>
      <c r="AB39" s="225">
        <v>100</v>
      </c>
      <c r="AC39" s="225"/>
      <c r="AD39" s="225" t="s">
        <v>313</v>
      </c>
      <c r="AE39" s="225"/>
    </row>
    <row r="40" spans="1:31" ht="16.149999999999999" customHeight="1" x14ac:dyDescent="0.4">
      <c r="A40" s="347"/>
      <c r="B40" s="227" t="s">
        <v>683</v>
      </c>
      <c r="C40" s="218" t="s">
        <v>311</v>
      </c>
      <c r="D40" s="248"/>
      <c r="E40" s="307">
        <v>3</v>
      </c>
      <c r="F40" s="308">
        <v>3</v>
      </c>
      <c r="G40" s="309">
        <v>3</v>
      </c>
      <c r="H40" s="306"/>
      <c r="I40" s="306"/>
      <c r="J40" s="249">
        <f t="shared" si="4"/>
        <v>9</v>
      </c>
      <c r="K40" s="232"/>
      <c r="L40" s="211"/>
      <c r="M40" s="232"/>
      <c r="N40" s="232"/>
      <c r="O40" s="232"/>
      <c r="P40" s="232"/>
      <c r="Q40" s="232"/>
      <c r="R40" s="212" t="s">
        <v>664</v>
      </c>
      <c r="S40" s="213"/>
      <c r="T40" s="213">
        <v>6</v>
      </c>
      <c r="U40" s="213"/>
      <c r="V40" s="255"/>
      <c r="W40" s="214">
        <f t="shared" si="5"/>
        <v>6</v>
      </c>
      <c r="X40" s="223">
        <v>100</v>
      </c>
      <c r="Y40" s="223"/>
      <c r="Z40" s="224" t="s">
        <v>313</v>
      </c>
      <c r="AA40" s="223"/>
      <c r="AB40" s="225">
        <v>100</v>
      </c>
      <c r="AC40" s="225"/>
      <c r="AD40" s="225" t="s">
        <v>313</v>
      </c>
      <c r="AE40" s="225"/>
    </row>
    <row r="41" spans="1:31" ht="16.149999999999999" customHeight="1" x14ac:dyDescent="0.4">
      <c r="A41" s="347"/>
      <c r="B41" s="256" t="s">
        <v>684</v>
      </c>
      <c r="C41" s="218" t="s">
        <v>311</v>
      </c>
      <c r="D41" s="219"/>
      <c r="E41" s="306"/>
      <c r="F41" s="306"/>
      <c r="G41" s="306"/>
      <c r="H41" s="310">
        <v>20</v>
      </c>
      <c r="I41" s="306"/>
      <c r="J41" s="249">
        <f t="shared" si="4"/>
        <v>20</v>
      </c>
      <c r="K41" s="232"/>
      <c r="L41" s="211"/>
      <c r="M41" s="210"/>
      <c r="N41" s="210"/>
      <c r="O41" s="210"/>
      <c r="P41" s="210"/>
      <c r="Q41" s="210"/>
      <c r="R41" s="228">
        <v>6</v>
      </c>
      <c r="S41" s="213"/>
      <c r="T41" s="213">
        <v>12</v>
      </c>
      <c r="U41" s="214"/>
      <c r="V41" s="214"/>
      <c r="W41" s="214">
        <f t="shared" si="5"/>
        <v>12</v>
      </c>
      <c r="X41" s="223">
        <v>100</v>
      </c>
      <c r="Y41" s="223"/>
      <c r="Z41" s="224" t="s">
        <v>313</v>
      </c>
      <c r="AA41" s="223"/>
      <c r="AB41" s="225">
        <v>100</v>
      </c>
      <c r="AC41" s="225"/>
      <c r="AD41" s="225" t="s">
        <v>313</v>
      </c>
      <c r="AE41" s="225"/>
    </row>
    <row r="42" spans="1:31" ht="27.75" customHeight="1" x14ac:dyDescent="0.4">
      <c r="A42" s="347"/>
      <c r="B42" s="231" t="s">
        <v>685</v>
      </c>
      <c r="C42" s="218" t="s">
        <v>311</v>
      </c>
      <c r="D42" s="219"/>
      <c r="E42" s="306"/>
      <c r="F42" s="306"/>
      <c r="G42" s="306"/>
      <c r="H42" s="310">
        <v>20</v>
      </c>
      <c r="I42" s="306"/>
      <c r="J42" s="249">
        <f t="shared" si="4"/>
        <v>20</v>
      </c>
      <c r="K42" s="221"/>
      <c r="L42" s="211"/>
      <c r="M42" s="210"/>
      <c r="N42" s="210"/>
      <c r="O42" s="210"/>
      <c r="P42" s="210"/>
      <c r="Q42" s="210"/>
      <c r="R42" s="212">
        <v>6</v>
      </c>
      <c r="S42" s="213"/>
      <c r="T42" s="213">
        <v>12</v>
      </c>
      <c r="U42" s="214"/>
      <c r="V42" s="214"/>
      <c r="W42" s="214">
        <f t="shared" si="5"/>
        <v>12</v>
      </c>
      <c r="X42" s="223">
        <v>100</v>
      </c>
      <c r="Y42" s="223"/>
      <c r="Z42" s="224" t="s">
        <v>313</v>
      </c>
      <c r="AA42" s="223"/>
      <c r="AB42" s="225">
        <v>100</v>
      </c>
      <c r="AC42" s="225"/>
      <c r="AD42" s="225" t="s">
        <v>313</v>
      </c>
      <c r="AE42" s="225"/>
    </row>
    <row r="43" spans="1:31" ht="16.149999999999999" customHeight="1" x14ac:dyDescent="0.4">
      <c r="A43" s="347"/>
      <c r="B43" s="227" t="s">
        <v>686</v>
      </c>
      <c r="C43" s="218" t="s">
        <v>311</v>
      </c>
      <c r="D43" s="219"/>
      <c r="E43" s="306"/>
      <c r="F43" s="306"/>
      <c r="G43" s="306"/>
      <c r="H43" s="306"/>
      <c r="I43" s="311">
        <v>40</v>
      </c>
      <c r="J43" s="249">
        <f t="shared" si="4"/>
        <v>40</v>
      </c>
      <c r="K43" s="221"/>
      <c r="L43" s="211"/>
      <c r="M43" s="210"/>
      <c r="N43" s="210"/>
      <c r="O43" s="210"/>
      <c r="P43" s="210"/>
      <c r="Q43" s="210"/>
      <c r="R43" s="212">
        <v>6</v>
      </c>
      <c r="S43" s="213"/>
      <c r="T43" s="213">
        <v>12</v>
      </c>
      <c r="U43" s="213"/>
      <c r="V43" s="214"/>
      <c r="W43" s="214">
        <f t="shared" si="5"/>
        <v>12</v>
      </c>
      <c r="X43" s="223">
        <v>100</v>
      </c>
      <c r="Y43" s="223"/>
      <c r="Z43" s="224" t="s">
        <v>313</v>
      </c>
      <c r="AA43" s="223"/>
      <c r="AB43" s="225">
        <v>100</v>
      </c>
      <c r="AC43" s="225"/>
      <c r="AD43" s="225" t="s">
        <v>313</v>
      </c>
      <c r="AE43" s="225"/>
    </row>
    <row r="44" spans="1:31" ht="16.149999999999999" customHeight="1" x14ac:dyDescent="0.4">
      <c r="A44" s="347"/>
      <c r="B44" s="227" t="s">
        <v>687</v>
      </c>
      <c r="C44" s="218" t="s">
        <v>311</v>
      </c>
      <c r="D44" s="248"/>
      <c r="E44" s="306"/>
      <c r="F44" s="306"/>
      <c r="G44" s="309">
        <v>4</v>
      </c>
      <c r="H44" s="306"/>
      <c r="I44" s="306"/>
      <c r="J44" s="249">
        <f t="shared" si="4"/>
        <v>4</v>
      </c>
      <c r="K44" s="221"/>
      <c r="L44" s="211"/>
      <c r="M44" s="221"/>
      <c r="N44" s="221"/>
      <c r="O44" s="221"/>
      <c r="P44" s="221"/>
      <c r="Q44" s="221"/>
      <c r="R44" s="212"/>
      <c r="S44" s="213"/>
      <c r="T44" s="213">
        <v>15</v>
      </c>
      <c r="U44" s="213"/>
      <c r="V44" s="213"/>
      <c r="W44" s="214">
        <f t="shared" si="5"/>
        <v>15</v>
      </c>
      <c r="X44" s="223">
        <v>100</v>
      </c>
      <c r="Y44" s="223"/>
      <c r="Z44" s="224" t="s">
        <v>313</v>
      </c>
      <c r="AA44" s="223"/>
      <c r="AB44" s="225">
        <v>100</v>
      </c>
      <c r="AC44" s="225"/>
      <c r="AD44" s="225" t="s">
        <v>313</v>
      </c>
      <c r="AE44" s="225"/>
    </row>
    <row r="45" spans="1:31" ht="16.149999999999999" customHeight="1" x14ac:dyDescent="0.4">
      <c r="A45" s="347"/>
      <c r="B45" s="227" t="s">
        <v>688</v>
      </c>
      <c r="C45" s="218" t="s">
        <v>311</v>
      </c>
      <c r="D45" s="248"/>
      <c r="E45" s="306"/>
      <c r="F45" s="306"/>
      <c r="G45" s="309">
        <v>4</v>
      </c>
      <c r="H45" s="306"/>
      <c r="I45" s="306"/>
      <c r="J45" s="249">
        <f t="shared" si="4"/>
        <v>4</v>
      </c>
      <c r="K45" s="221"/>
      <c r="L45" s="211"/>
      <c r="M45" s="221"/>
      <c r="N45" s="221"/>
      <c r="O45" s="221"/>
      <c r="P45" s="221"/>
      <c r="Q45" s="221"/>
      <c r="R45" s="212"/>
      <c r="S45" s="213"/>
      <c r="T45" s="213">
        <v>15</v>
      </c>
      <c r="U45" s="213"/>
      <c r="V45" s="213"/>
      <c r="W45" s="214">
        <f t="shared" si="5"/>
        <v>15</v>
      </c>
      <c r="X45" s="223">
        <v>100</v>
      </c>
      <c r="Y45" s="223"/>
      <c r="Z45" s="224" t="s">
        <v>313</v>
      </c>
      <c r="AA45" s="223"/>
      <c r="AB45" s="225">
        <v>100</v>
      </c>
      <c r="AC45" s="225"/>
      <c r="AD45" s="225" t="s">
        <v>313</v>
      </c>
      <c r="AE45" s="225"/>
    </row>
    <row r="46" spans="1:31" ht="16.149999999999999" customHeight="1" x14ac:dyDescent="0.4">
      <c r="A46" s="347"/>
      <c r="B46" s="208" t="s">
        <v>428</v>
      </c>
      <c r="C46" s="209"/>
      <c r="D46" s="219"/>
      <c r="E46" s="306"/>
      <c r="F46" s="306"/>
      <c r="G46" s="306"/>
      <c r="H46" s="306"/>
      <c r="I46" s="306"/>
      <c r="J46" s="249"/>
      <c r="K46" s="210"/>
      <c r="L46" s="211"/>
      <c r="M46" s="210"/>
      <c r="N46" s="210"/>
      <c r="O46" s="210"/>
      <c r="P46" s="210"/>
      <c r="Q46" s="210"/>
      <c r="R46" s="29"/>
      <c r="S46" s="213"/>
      <c r="T46" s="213"/>
      <c r="U46" s="213"/>
      <c r="V46" s="214"/>
      <c r="W46" s="214"/>
      <c r="X46" s="215"/>
      <c r="Y46" s="215"/>
      <c r="Z46" s="216"/>
      <c r="AA46" s="215"/>
      <c r="AB46" s="215"/>
      <c r="AC46" s="215"/>
      <c r="AD46" s="215"/>
      <c r="AE46" s="215"/>
    </row>
    <row r="47" spans="1:31" ht="16.149999999999999" customHeight="1" x14ac:dyDescent="0.4">
      <c r="A47" s="347"/>
      <c r="B47" s="257" t="s">
        <v>689</v>
      </c>
      <c r="C47" s="233" t="s">
        <v>337</v>
      </c>
      <c r="D47" s="219"/>
      <c r="E47" s="307">
        <v>25</v>
      </c>
      <c r="F47" s="308">
        <v>25</v>
      </c>
      <c r="G47" s="309">
        <v>25</v>
      </c>
      <c r="H47" s="310">
        <v>25</v>
      </c>
      <c r="I47" s="311">
        <v>25</v>
      </c>
      <c r="J47" s="249">
        <f>SUM(E47:I47)</f>
        <v>125</v>
      </c>
      <c r="K47" s="210"/>
      <c r="L47" s="211"/>
      <c r="M47" s="210"/>
      <c r="N47" s="210"/>
      <c r="O47" s="210"/>
      <c r="P47" s="210"/>
      <c r="Q47" s="210"/>
      <c r="R47" s="228"/>
      <c r="S47" s="213"/>
      <c r="T47" s="213">
        <v>3</v>
      </c>
      <c r="U47" s="214"/>
      <c r="V47" s="213">
        <v>12</v>
      </c>
      <c r="W47" s="214">
        <f>SUM(S47:V47)</f>
        <v>15</v>
      </c>
      <c r="X47" s="223">
        <v>100</v>
      </c>
      <c r="Y47" s="223"/>
      <c r="Z47" s="224" t="s">
        <v>313</v>
      </c>
      <c r="AA47" s="223"/>
      <c r="AB47" s="225">
        <v>100</v>
      </c>
      <c r="AC47" s="225"/>
      <c r="AD47" s="225" t="s">
        <v>313</v>
      </c>
      <c r="AE47" s="225"/>
    </row>
    <row r="48" spans="1:31" ht="16.149999999999999" customHeight="1" x14ac:dyDescent="0.4">
      <c r="A48" s="347"/>
      <c r="B48" s="258" t="s">
        <v>690</v>
      </c>
      <c r="C48" s="259" t="s">
        <v>337</v>
      </c>
      <c r="D48" s="219"/>
      <c r="E48" s="307">
        <v>25</v>
      </c>
      <c r="F48" s="308">
        <v>25</v>
      </c>
      <c r="G48" s="309">
        <v>25</v>
      </c>
      <c r="H48" s="310">
        <v>25</v>
      </c>
      <c r="I48" s="311">
        <v>25</v>
      </c>
      <c r="J48" s="249">
        <f>SUM(E48:I48)</f>
        <v>125</v>
      </c>
      <c r="K48" s="210"/>
      <c r="L48" s="211"/>
      <c r="M48" s="210"/>
      <c r="N48" s="210"/>
      <c r="O48" s="210"/>
      <c r="P48" s="210"/>
      <c r="Q48" s="210"/>
      <c r="R48" s="212"/>
      <c r="S48" s="213"/>
      <c r="T48" s="213">
        <v>3</v>
      </c>
      <c r="U48" s="255"/>
      <c r="V48" s="213">
        <v>3</v>
      </c>
      <c r="W48" s="214">
        <f t="shared" ref="W48:W50" si="6">SUM(S48:V48)</f>
        <v>6</v>
      </c>
      <c r="X48" s="223">
        <v>100</v>
      </c>
      <c r="Y48" s="223"/>
      <c r="Z48" s="224" t="s">
        <v>313</v>
      </c>
      <c r="AA48" s="223"/>
      <c r="AB48" s="225">
        <v>100</v>
      </c>
      <c r="AC48" s="225"/>
      <c r="AD48" s="225" t="s">
        <v>313</v>
      </c>
      <c r="AE48" s="225"/>
    </row>
    <row r="49" spans="1:31" ht="16.149999999999999" customHeight="1" x14ac:dyDescent="0.4">
      <c r="A49" s="347"/>
      <c r="B49" s="235" t="s">
        <v>431</v>
      </c>
      <c r="C49" s="259" t="s">
        <v>337</v>
      </c>
      <c r="D49" s="219"/>
      <c r="E49" s="307">
        <v>10</v>
      </c>
      <c r="F49" s="308">
        <v>10</v>
      </c>
      <c r="G49" s="309">
        <v>10</v>
      </c>
      <c r="H49" s="310">
        <v>10</v>
      </c>
      <c r="I49" s="311">
        <v>10</v>
      </c>
      <c r="J49" s="249">
        <f>SUM(E49:I49)</f>
        <v>50</v>
      </c>
      <c r="K49" s="232"/>
      <c r="L49" s="260"/>
      <c r="M49" s="210"/>
      <c r="N49" s="210"/>
      <c r="O49" s="210"/>
      <c r="P49" s="210"/>
      <c r="Q49" s="210"/>
      <c r="R49" s="212"/>
      <c r="S49" s="213"/>
      <c r="T49" s="213">
        <v>3</v>
      </c>
      <c r="U49" s="255"/>
      <c r="V49" s="213">
        <v>3</v>
      </c>
      <c r="W49" s="214">
        <f t="shared" si="6"/>
        <v>6</v>
      </c>
      <c r="X49" s="223">
        <v>100</v>
      </c>
      <c r="Y49" s="223"/>
      <c r="Z49" s="224" t="s">
        <v>313</v>
      </c>
      <c r="AA49" s="223"/>
      <c r="AB49" s="225">
        <v>100</v>
      </c>
      <c r="AC49" s="225"/>
      <c r="AD49" s="225" t="s">
        <v>313</v>
      </c>
      <c r="AE49" s="225"/>
    </row>
    <row r="50" spans="1:31" ht="16.149999999999999" customHeight="1" x14ac:dyDescent="0.4">
      <c r="A50" s="347"/>
      <c r="C50" s="233"/>
      <c r="D50" s="219"/>
      <c r="E50" s="220"/>
      <c r="F50" s="220"/>
      <c r="G50" s="220"/>
      <c r="H50" s="220"/>
      <c r="I50" s="220"/>
      <c r="J50" s="249">
        <f>SUM(J35:J49)</f>
        <v>500</v>
      </c>
      <c r="K50" s="210"/>
      <c r="L50" s="211"/>
      <c r="M50" s="210"/>
      <c r="N50" s="210"/>
      <c r="O50" s="210"/>
      <c r="P50" s="210"/>
      <c r="Q50" s="210"/>
      <c r="R50" s="212"/>
      <c r="S50" s="213"/>
      <c r="T50" s="213"/>
      <c r="U50" s="214"/>
      <c r="V50" s="213"/>
      <c r="W50" s="214">
        <f t="shared" si="6"/>
        <v>0</v>
      </c>
      <c r="X50" s="223"/>
      <c r="Y50" s="223"/>
      <c r="Z50" s="224"/>
      <c r="AA50" s="223"/>
      <c r="AB50" s="225"/>
      <c r="AC50" s="225"/>
      <c r="AD50" s="225"/>
      <c r="AE50" s="225"/>
    </row>
    <row r="51" spans="1:31" s="5" customFormat="1" ht="16.149999999999999" customHeight="1" x14ac:dyDescent="0.55000000000000004">
      <c r="A51" s="347"/>
      <c r="B51" s="238"/>
      <c r="C51" s="239"/>
      <c r="D51" s="219"/>
      <c r="E51" s="261"/>
      <c r="F51" s="261"/>
      <c r="G51" s="261"/>
      <c r="H51" s="261"/>
      <c r="I51" s="261"/>
      <c r="J51" s="262"/>
      <c r="K51" s="222"/>
      <c r="L51" s="211"/>
      <c r="M51" s="222"/>
      <c r="N51" s="222"/>
      <c r="O51" s="222"/>
      <c r="P51" s="222"/>
      <c r="Q51" s="222"/>
      <c r="R51" s="241" t="s">
        <v>344</v>
      </c>
      <c r="S51" s="242">
        <f>SUM(S34:S50)</f>
        <v>0</v>
      </c>
      <c r="T51" s="242">
        <f>SUM(T34:T50)</f>
        <v>144</v>
      </c>
      <c r="U51" s="242">
        <f>SUM(U34:U50)</f>
        <v>0</v>
      </c>
      <c r="V51" s="242">
        <f>SUM(V34:V50)</f>
        <v>18</v>
      </c>
      <c r="W51" s="243">
        <f>SUM(S51:V51)</f>
        <v>162</v>
      </c>
      <c r="X51" s="223"/>
      <c r="Y51" s="223"/>
      <c r="Z51" s="224"/>
      <c r="AA51" s="223"/>
      <c r="AB51" s="225"/>
      <c r="AC51" s="225"/>
      <c r="AD51" s="225"/>
      <c r="AE51" s="225"/>
    </row>
    <row r="52" spans="1:31" s="5" customFormat="1" ht="16.149999999999999" customHeight="1" x14ac:dyDescent="0.55000000000000004">
      <c r="A52" s="347"/>
      <c r="B52" s="238"/>
      <c r="C52" s="239"/>
      <c r="D52" s="219"/>
      <c r="E52" s="261"/>
      <c r="F52" s="261"/>
      <c r="G52" s="261"/>
      <c r="H52" s="261"/>
      <c r="I52" s="261"/>
      <c r="J52" s="262"/>
      <c r="K52" s="222"/>
      <c r="L52" s="211"/>
      <c r="M52" s="222"/>
      <c r="N52" s="222"/>
      <c r="O52" s="222"/>
      <c r="P52" s="222"/>
      <c r="Q52" s="222"/>
      <c r="R52" s="241"/>
      <c r="S52" s="263"/>
      <c r="T52" s="263"/>
      <c r="U52" s="263"/>
      <c r="V52" s="263"/>
      <c r="W52" s="243"/>
      <c r="X52" s="223"/>
      <c r="Y52" s="223"/>
      <c r="Z52" s="224"/>
      <c r="AA52" s="223"/>
      <c r="AB52" s="225"/>
      <c r="AC52" s="225"/>
      <c r="AD52" s="225"/>
      <c r="AE52" s="225"/>
    </row>
    <row r="53" spans="1:31" s="5" customFormat="1" ht="17.25" customHeight="1" x14ac:dyDescent="0.4">
      <c r="A53" s="347"/>
      <c r="D53" s="219"/>
      <c r="R53" s="264" t="s">
        <v>372</v>
      </c>
      <c r="S53" s="265">
        <f>S29+S51</f>
        <v>24</v>
      </c>
      <c r="T53" s="265">
        <f>T29+T51</f>
        <v>387</v>
      </c>
      <c r="U53" s="265">
        <f>U29+U51</f>
        <v>0</v>
      </c>
      <c r="V53" s="265">
        <f>V29+V51</f>
        <v>42</v>
      </c>
      <c r="W53" s="243">
        <f>SUM(S53:V53)</f>
        <v>453</v>
      </c>
      <c r="X53" s="223"/>
      <c r="Y53" s="223"/>
      <c r="Z53" s="224"/>
      <c r="AA53" s="223"/>
      <c r="AB53" s="225"/>
      <c r="AC53" s="225"/>
      <c r="AD53" s="225"/>
      <c r="AE53" s="225"/>
    </row>
    <row r="54" spans="1:31" s="5" customFormat="1" ht="15.75" customHeight="1" x14ac:dyDescent="0.4">
      <c r="A54" s="37"/>
      <c r="B54" s="266" t="s">
        <v>373</v>
      </c>
      <c r="C54" s="267" t="s">
        <v>374</v>
      </c>
      <c r="D54" s="219"/>
      <c r="E54" s="268"/>
      <c r="F54" s="268"/>
      <c r="G54" s="268"/>
      <c r="H54" s="268"/>
      <c r="I54" s="268"/>
      <c r="J54" s="268"/>
      <c r="K54" s="238"/>
      <c r="L54" s="211"/>
      <c r="M54" s="238"/>
      <c r="N54" s="238"/>
      <c r="O54" s="238"/>
      <c r="P54" s="238"/>
      <c r="Q54" s="238"/>
      <c r="R54" s="211"/>
      <c r="S54" s="269"/>
      <c r="T54" s="269"/>
      <c r="U54" s="269"/>
      <c r="V54" s="269"/>
      <c r="W54" s="243"/>
      <c r="X54" s="223"/>
      <c r="Y54" s="223"/>
      <c r="Z54" s="224"/>
      <c r="AA54" s="223"/>
      <c r="AB54" s="225"/>
      <c r="AC54" s="225"/>
      <c r="AD54" s="225"/>
      <c r="AE54" s="225"/>
    </row>
    <row r="55" spans="1:31" s="5" customFormat="1" ht="15.75" customHeight="1" x14ac:dyDescent="0.4">
      <c r="A55" s="37"/>
      <c r="B55" s="270" t="s">
        <v>691</v>
      </c>
      <c r="C55" s="267" t="s">
        <v>0</v>
      </c>
      <c r="D55" s="271">
        <v>6</v>
      </c>
      <c r="E55" s="268"/>
      <c r="F55" s="268"/>
      <c r="G55" s="268"/>
      <c r="H55" s="268"/>
      <c r="I55" s="268"/>
      <c r="J55" s="268"/>
      <c r="K55" s="238"/>
      <c r="L55" s="211"/>
      <c r="M55" s="238"/>
      <c r="N55" s="238"/>
      <c r="O55" s="238"/>
      <c r="P55" s="238"/>
      <c r="Q55" s="238"/>
      <c r="R55" s="211"/>
      <c r="S55" s="269"/>
      <c r="T55" s="269"/>
      <c r="U55" s="269"/>
      <c r="V55" s="269"/>
      <c r="W55" s="243"/>
      <c r="X55" s="223"/>
      <c r="Y55" s="223"/>
      <c r="Z55" s="224"/>
      <c r="AA55" s="223"/>
      <c r="AB55" s="225"/>
      <c r="AC55" s="225"/>
      <c r="AD55" s="225"/>
      <c r="AE55" s="225"/>
    </row>
    <row r="56" spans="1:31" s="5" customFormat="1" ht="15.75" customHeight="1" x14ac:dyDescent="0.4">
      <c r="A56" s="37"/>
      <c r="B56" s="270" t="s">
        <v>692</v>
      </c>
      <c r="C56" s="267" t="s">
        <v>0</v>
      </c>
      <c r="D56" s="271">
        <v>6</v>
      </c>
      <c r="E56" s="268"/>
      <c r="F56" s="268"/>
      <c r="G56" s="268"/>
      <c r="H56" s="268"/>
      <c r="I56" s="268"/>
      <c r="J56" s="268"/>
      <c r="K56" s="238"/>
      <c r="L56" s="211"/>
      <c r="M56" s="238"/>
      <c r="N56" s="238"/>
      <c r="O56" s="238"/>
      <c r="P56" s="238"/>
      <c r="Q56" s="238"/>
      <c r="R56" s="211"/>
      <c r="S56" s="269"/>
      <c r="T56" s="269"/>
      <c r="U56" s="269"/>
      <c r="V56" s="269"/>
      <c r="W56" s="243"/>
      <c r="X56" s="223"/>
      <c r="Y56" s="223"/>
      <c r="Z56" s="224"/>
      <c r="AA56" s="223"/>
      <c r="AB56" s="225"/>
      <c r="AC56" s="225"/>
      <c r="AD56" s="225"/>
      <c r="AE56" s="225"/>
    </row>
    <row r="57" spans="1:31" s="5" customFormat="1" ht="15.75" customHeight="1" x14ac:dyDescent="0.4">
      <c r="A57" s="37"/>
      <c r="B57" s="270" t="s">
        <v>377</v>
      </c>
      <c r="C57" s="267" t="s">
        <v>374</v>
      </c>
      <c r="D57" s="272"/>
      <c r="E57" s="268"/>
      <c r="F57" s="268"/>
      <c r="G57" s="268"/>
      <c r="H57" s="268"/>
      <c r="I57" s="268"/>
      <c r="J57" s="268"/>
      <c r="K57" s="238"/>
      <c r="L57" s="211"/>
      <c r="M57" s="238"/>
      <c r="N57" s="238"/>
      <c r="O57" s="238"/>
      <c r="P57" s="238"/>
      <c r="Q57" s="238"/>
      <c r="R57" s="211"/>
      <c r="S57" s="269"/>
      <c r="T57" s="269"/>
      <c r="U57" s="269"/>
      <c r="V57" s="269"/>
      <c r="W57" s="243"/>
      <c r="X57" s="223"/>
      <c r="Y57" s="223"/>
      <c r="Z57" s="224"/>
      <c r="AA57" s="223"/>
      <c r="AB57" s="225"/>
      <c r="AC57" s="225"/>
      <c r="AD57" s="225"/>
      <c r="AE57" s="225"/>
    </row>
    <row r="58" spans="1:31" s="5" customFormat="1" ht="15.75" customHeight="1" x14ac:dyDescent="0.4">
      <c r="A58" s="37"/>
      <c r="B58" s="270" t="s">
        <v>693</v>
      </c>
      <c r="C58" s="267" t="s">
        <v>0</v>
      </c>
      <c r="D58" s="271">
        <v>6</v>
      </c>
      <c r="E58" s="268"/>
      <c r="F58" s="268"/>
      <c r="G58" s="268"/>
      <c r="H58" s="268"/>
      <c r="I58" s="268"/>
      <c r="J58" s="268"/>
      <c r="K58" s="238"/>
      <c r="L58" s="211"/>
      <c r="M58" s="238"/>
      <c r="N58" s="238"/>
      <c r="O58" s="238"/>
      <c r="P58" s="238"/>
      <c r="Q58" s="238"/>
      <c r="R58" s="211"/>
      <c r="S58" s="269"/>
      <c r="T58" s="269"/>
      <c r="U58" s="269"/>
      <c r="V58" s="269"/>
      <c r="W58" s="243"/>
      <c r="X58" s="223"/>
      <c r="Y58" s="223"/>
      <c r="Z58" s="224"/>
      <c r="AA58" s="223"/>
      <c r="AB58" s="225"/>
      <c r="AC58" s="225"/>
      <c r="AD58" s="225"/>
      <c r="AE58" s="225"/>
    </row>
    <row r="59" spans="1:31" s="5" customFormat="1" ht="15.75" customHeight="1" x14ac:dyDescent="0.4">
      <c r="A59" s="37"/>
      <c r="B59" s="270" t="s">
        <v>694</v>
      </c>
      <c r="C59" s="267" t="s">
        <v>0</v>
      </c>
      <c r="D59" s="271">
        <v>6</v>
      </c>
      <c r="E59" s="268"/>
      <c r="F59" s="268"/>
      <c r="G59" s="268"/>
      <c r="H59" s="268"/>
      <c r="I59" s="268"/>
      <c r="J59" s="268"/>
      <c r="K59" s="238"/>
      <c r="L59" s="211"/>
      <c r="M59" s="238"/>
      <c r="N59" s="238"/>
      <c r="O59" s="238"/>
      <c r="P59" s="238"/>
      <c r="Q59" s="238"/>
      <c r="R59" s="211"/>
      <c r="S59" s="269"/>
      <c r="T59" s="269"/>
      <c r="U59" s="269"/>
      <c r="V59" s="269"/>
      <c r="W59" s="243"/>
      <c r="X59" s="223"/>
      <c r="Y59" s="223"/>
      <c r="Z59" s="224"/>
      <c r="AA59" s="223"/>
      <c r="AB59" s="225"/>
      <c r="AC59" s="225"/>
      <c r="AD59" s="225"/>
      <c r="AE59" s="225"/>
    </row>
    <row r="60" spans="1:31" s="5" customFormat="1" ht="15.75" customHeight="1" x14ac:dyDescent="0.4">
      <c r="A60" s="37"/>
      <c r="B60" s="266" t="s">
        <v>380</v>
      </c>
      <c r="C60" s="267" t="s">
        <v>374</v>
      </c>
      <c r="D60" s="272"/>
      <c r="E60" s="268"/>
      <c r="F60" s="268"/>
      <c r="G60" s="268"/>
      <c r="H60" s="268"/>
      <c r="I60" s="268"/>
      <c r="J60" s="268"/>
      <c r="K60" s="238"/>
      <c r="L60" s="211"/>
      <c r="M60" s="238"/>
      <c r="N60" s="238"/>
      <c r="O60" s="238"/>
      <c r="P60" s="238"/>
      <c r="Q60" s="238"/>
      <c r="R60" s="211"/>
      <c r="S60" s="269"/>
      <c r="T60" s="269"/>
      <c r="U60" s="269"/>
      <c r="V60" s="269"/>
      <c r="W60" s="243"/>
      <c r="X60" s="223"/>
      <c r="Y60" s="223"/>
      <c r="Z60" s="224"/>
      <c r="AA60" s="223"/>
      <c r="AB60" s="225"/>
      <c r="AC60" s="225"/>
      <c r="AD60" s="225"/>
      <c r="AE60" s="225"/>
    </row>
    <row r="61" spans="1:31" s="5" customFormat="1" ht="15.75" customHeight="1" x14ac:dyDescent="0.4">
      <c r="A61" s="37"/>
      <c r="B61" s="270" t="s">
        <v>695</v>
      </c>
      <c r="C61" s="267" t="s">
        <v>0</v>
      </c>
      <c r="D61" s="271">
        <v>6</v>
      </c>
      <c r="E61" s="268"/>
      <c r="F61" s="268"/>
      <c r="G61" s="268"/>
      <c r="H61" s="268"/>
      <c r="I61" s="268"/>
      <c r="J61" s="268"/>
      <c r="K61" s="238"/>
      <c r="L61" s="211"/>
      <c r="M61" s="238"/>
      <c r="N61" s="238"/>
      <c r="O61" s="238"/>
      <c r="P61" s="238"/>
      <c r="Q61" s="238"/>
      <c r="R61" s="211"/>
      <c r="S61" s="269"/>
      <c r="T61" s="269"/>
      <c r="U61" s="269"/>
      <c r="V61" s="269"/>
      <c r="W61" s="243"/>
      <c r="X61" s="223"/>
      <c r="Y61" s="223"/>
      <c r="Z61" s="224"/>
      <c r="AA61" s="223"/>
      <c r="AB61" s="225"/>
      <c r="AC61" s="225"/>
      <c r="AD61" s="225"/>
      <c r="AE61" s="225"/>
    </row>
    <row r="62" spans="1:31" s="5" customFormat="1" ht="15.75" customHeight="1" x14ac:dyDescent="0.4">
      <c r="A62" s="37"/>
      <c r="B62" s="270" t="s">
        <v>696</v>
      </c>
      <c r="C62" s="267" t="s">
        <v>0</v>
      </c>
      <c r="D62" s="271">
        <v>6</v>
      </c>
      <c r="E62" s="268"/>
      <c r="F62" s="268"/>
      <c r="G62" s="268"/>
      <c r="H62" s="268"/>
      <c r="I62" s="268"/>
      <c r="J62" s="268"/>
      <c r="K62" s="238"/>
      <c r="L62" s="211"/>
      <c r="M62" s="238"/>
      <c r="N62" s="238"/>
      <c r="O62" s="238"/>
      <c r="P62" s="238"/>
      <c r="Q62" s="238"/>
      <c r="R62" s="211"/>
      <c r="S62" s="269"/>
      <c r="T62" s="269"/>
      <c r="U62" s="269"/>
      <c r="V62" s="269"/>
      <c r="W62" s="243"/>
      <c r="X62" s="223"/>
      <c r="Y62" s="223"/>
      <c r="Z62" s="224"/>
      <c r="AA62" s="223"/>
      <c r="AB62" s="225"/>
      <c r="AC62" s="225"/>
      <c r="AD62" s="225"/>
      <c r="AE62" s="225"/>
    </row>
    <row r="63" spans="1:31" s="5" customFormat="1" ht="15.75" customHeight="1" x14ac:dyDescent="0.4">
      <c r="A63" s="37"/>
      <c r="B63" s="266" t="s">
        <v>459</v>
      </c>
      <c r="C63" s="267" t="s">
        <v>374</v>
      </c>
      <c r="D63" s="272"/>
      <c r="E63" s="268"/>
      <c r="F63" s="268"/>
      <c r="G63" s="268"/>
      <c r="H63" s="268"/>
      <c r="I63" s="268"/>
      <c r="J63" s="268"/>
      <c r="K63" s="238"/>
      <c r="L63" s="211"/>
      <c r="M63" s="238"/>
      <c r="N63" s="238"/>
      <c r="O63" s="238"/>
      <c r="P63" s="238"/>
      <c r="Q63" s="238"/>
      <c r="R63" s="211"/>
      <c r="S63" s="269"/>
      <c r="T63" s="269"/>
      <c r="U63" s="269"/>
      <c r="V63" s="269"/>
      <c r="W63" s="243"/>
      <c r="X63" s="223"/>
      <c r="Y63" s="223"/>
      <c r="Z63" s="224"/>
      <c r="AA63" s="223"/>
      <c r="AB63" s="225"/>
      <c r="AC63" s="225"/>
      <c r="AD63" s="225"/>
      <c r="AE63" s="225"/>
    </row>
    <row r="64" spans="1:31" s="5" customFormat="1" ht="15.75" customHeight="1" x14ac:dyDescent="0.4">
      <c r="A64" s="37"/>
      <c r="B64" s="270" t="s">
        <v>697</v>
      </c>
      <c r="C64" s="267" t="s">
        <v>0</v>
      </c>
      <c r="D64" s="271">
        <v>6</v>
      </c>
      <c r="E64" s="268"/>
      <c r="F64" s="268"/>
      <c r="G64" s="268"/>
      <c r="H64" s="268"/>
      <c r="I64" s="268"/>
      <c r="J64" s="268"/>
      <c r="K64" s="238"/>
      <c r="L64" s="211"/>
      <c r="M64" s="238"/>
      <c r="N64" s="238"/>
      <c r="O64" s="238"/>
      <c r="P64" s="238"/>
      <c r="Q64" s="238"/>
      <c r="R64" s="211"/>
      <c r="S64" s="269"/>
      <c r="T64" s="269"/>
      <c r="U64" s="269"/>
      <c r="V64" s="269"/>
      <c r="W64" s="243"/>
      <c r="X64" s="223"/>
      <c r="Y64" s="223"/>
      <c r="Z64" s="224"/>
      <c r="AA64" s="223"/>
      <c r="AB64" s="225"/>
      <c r="AC64" s="225"/>
      <c r="AD64" s="225"/>
      <c r="AE64" s="225"/>
    </row>
    <row r="65" spans="1:31" s="5" customFormat="1" ht="15.75" customHeight="1" x14ac:dyDescent="0.4">
      <c r="A65" s="37"/>
      <c r="B65" s="270" t="s">
        <v>698</v>
      </c>
      <c r="C65" s="267" t="s">
        <v>0</v>
      </c>
      <c r="D65" s="271">
        <v>6</v>
      </c>
      <c r="E65" s="268"/>
      <c r="F65" s="268"/>
      <c r="G65" s="268"/>
      <c r="H65" s="268"/>
      <c r="I65" s="268"/>
      <c r="J65" s="268"/>
      <c r="K65" s="238"/>
      <c r="L65" s="211"/>
      <c r="M65" s="238"/>
      <c r="N65" s="238"/>
      <c r="O65" s="238"/>
      <c r="P65" s="238"/>
      <c r="Q65" s="238"/>
      <c r="R65" s="211"/>
      <c r="S65" s="269"/>
      <c r="T65" s="269"/>
      <c r="U65" s="269"/>
      <c r="V65" s="269"/>
      <c r="W65" s="243"/>
      <c r="X65" s="223"/>
      <c r="Y65" s="223"/>
      <c r="Z65" s="224"/>
      <c r="AA65" s="223"/>
      <c r="AB65" s="225"/>
      <c r="AC65" s="225"/>
      <c r="AD65" s="225"/>
      <c r="AE65" s="225"/>
    </row>
    <row r="66" spans="1:31" s="5" customFormat="1" ht="15.75" customHeight="1" x14ac:dyDescent="0.4">
      <c r="A66" s="37"/>
      <c r="B66" s="270" t="s">
        <v>462</v>
      </c>
      <c r="C66" s="267" t="s">
        <v>374</v>
      </c>
      <c r="D66" s="272"/>
      <c r="E66" s="268"/>
      <c r="F66" s="268"/>
      <c r="G66" s="268"/>
      <c r="H66" s="268"/>
      <c r="I66" s="268"/>
      <c r="J66" s="268"/>
      <c r="K66" s="238"/>
      <c r="L66" s="211"/>
      <c r="M66" s="238"/>
      <c r="N66" s="238"/>
      <c r="O66" s="238"/>
      <c r="P66" s="238"/>
      <c r="Q66" s="238"/>
      <c r="R66" s="211"/>
      <c r="S66" s="269"/>
      <c r="T66" s="269"/>
      <c r="U66" s="269"/>
      <c r="V66" s="269"/>
      <c r="W66" s="243"/>
      <c r="X66" s="223"/>
      <c r="Y66" s="223"/>
      <c r="Z66" s="224"/>
      <c r="AA66" s="223"/>
      <c r="AB66" s="225"/>
      <c r="AC66" s="225"/>
      <c r="AD66" s="225"/>
      <c r="AE66" s="225"/>
    </row>
    <row r="67" spans="1:31" s="5" customFormat="1" ht="18" customHeight="1" x14ac:dyDescent="0.4">
      <c r="A67" s="37"/>
      <c r="B67" s="270" t="s">
        <v>699</v>
      </c>
      <c r="C67" s="267" t="s">
        <v>0</v>
      </c>
      <c r="D67" s="271">
        <v>6</v>
      </c>
      <c r="E67" s="268"/>
      <c r="F67" s="268"/>
      <c r="G67" s="268"/>
      <c r="H67" s="268"/>
      <c r="I67" s="268"/>
      <c r="J67" s="268"/>
      <c r="K67" s="238"/>
      <c r="L67" s="211"/>
      <c r="M67" s="238"/>
      <c r="N67" s="238"/>
      <c r="O67" s="238"/>
      <c r="P67" s="238"/>
      <c r="Q67" s="238"/>
      <c r="R67" s="211"/>
      <c r="S67" s="269"/>
      <c r="T67" s="269"/>
      <c r="U67" s="269"/>
      <c r="V67" s="269"/>
      <c r="W67" s="243"/>
      <c r="X67" s="223"/>
      <c r="Y67" s="223"/>
      <c r="Z67" s="224"/>
      <c r="AA67" s="223"/>
      <c r="AB67" s="225"/>
      <c r="AC67" s="225"/>
      <c r="AD67" s="225"/>
      <c r="AE67" s="225"/>
    </row>
    <row r="68" spans="1:31" s="5" customFormat="1" ht="18" customHeight="1" x14ac:dyDescent="0.4">
      <c r="A68" s="37"/>
      <c r="B68" s="270" t="s">
        <v>700</v>
      </c>
      <c r="C68" s="267" t="s">
        <v>0</v>
      </c>
      <c r="D68" s="271">
        <v>6</v>
      </c>
      <c r="E68" s="268"/>
      <c r="F68" s="268"/>
      <c r="G68" s="268"/>
      <c r="H68" s="268"/>
      <c r="I68" s="268"/>
      <c r="J68" s="268"/>
      <c r="K68" s="238"/>
      <c r="L68" s="211"/>
      <c r="M68" s="238"/>
      <c r="N68" s="238"/>
      <c r="O68" s="238"/>
      <c r="P68" s="238"/>
      <c r="Q68" s="238"/>
      <c r="R68" s="211"/>
      <c r="S68" s="269"/>
      <c r="T68" s="269"/>
      <c r="U68" s="269"/>
      <c r="V68" s="269"/>
      <c r="W68" s="243"/>
      <c r="X68" s="223"/>
      <c r="Y68" s="223"/>
      <c r="Z68" s="224"/>
      <c r="AA68" s="223"/>
      <c r="AB68" s="225"/>
      <c r="AC68" s="225"/>
      <c r="AD68" s="225"/>
      <c r="AE68" s="225"/>
    </row>
    <row r="69" spans="1:31" s="5" customFormat="1" ht="18" customHeight="1" x14ac:dyDescent="0.4">
      <c r="A69" s="37"/>
      <c r="B69" s="273" t="s">
        <v>383</v>
      </c>
      <c r="C69" s="274"/>
      <c r="D69" s="271">
        <f>SUM(D54:D68)</f>
        <v>60</v>
      </c>
      <c r="E69" s="268"/>
      <c r="F69" s="124"/>
      <c r="G69" s="125"/>
      <c r="H69" s="125"/>
      <c r="I69" s="125"/>
      <c r="J69" s="125"/>
      <c r="K69" s="90"/>
      <c r="L69" s="211"/>
      <c r="M69" s="238"/>
      <c r="N69" s="238"/>
      <c r="O69" s="238"/>
      <c r="P69" s="238"/>
      <c r="Q69" s="238"/>
      <c r="R69" s="211"/>
      <c r="S69" s="269"/>
      <c r="T69" s="269"/>
      <c r="U69" s="269"/>
      <c r="V69" s="269"/>
      <c r="W69" s="243"/>
      <c r="X69" s="223"/>
      <c r="Y69" s="223"/>
      <c r="Z69" s="224"/>
      <c r="AA69" s="223"/>
      <c r="AB69" s="225"/>
      <c r="AC69" s="225"/>
      <c r="AD69" s="225"/>
      <c r="AE69" s="225"/>
    </row>
    <row r="70" spans="1:31" ht="28.5" customHeight="1" x14ac:dyDescent="0.4">
      <c r="A70" s="232"/>
      <c r="B70" s="244" t="s">
        <v>701</v>
      </c>
      <c r="C70" s="244"/>
      <c r="D70" s="244"/>
      <c r="E70" s="244"/>
      <c r="F70" s="344" t="s">
        <v>702</v>
      </c>
      <c r="G70" s="345"/>
      <c r="H70" s="345"/>
      <c r="I70" s="345"/>
      <c r="J70" s="345"/>
      <c r="K70" s="345"/>
      <c r="L70" s="345"/>
      <c r="M70" s="345"/>
      <c r="N70" s="345"/>
      <c r="O70" s="345"/>
      <c r="P70" s="345"/>
      <c r="Q70" s="345"/>
      <c r="R70" s="427"/>
      <c r="S70" s="427"/>
      <c r="T70" s="427"/>
      <c r="U70" s="427"/>
      <c r="V70" s="427"/>
      <c r="W70" s="427"/>
      <c r="X70" s="223"/>
      <c r="Y70" s="223"/>
      <c r="Z70" s="224"/>
      <c r="AA70" s="223"/>
      <c r="AB70" s="225"/>
      <c r="AC70" s="225"/>
      <c r="AD70" s="225"/>
      <c r="AE70" s="225"/>
    </row>
    <row r="71" spans="1:31" ht="32.1" customHeight="1" x14ac:dyDescent="0.4">
      <c r="B71" s="244" t="s">
        <v>703</v>
      </c>
      <c r="C71" s="99"/>
      <c r="D71" s="99"/>
      <c r="E71" s="350"/>
      <c r="F71" s="345"/>
      <c r="G71" s="345"/>
      <c r="H71" s="345"/>
      <c r="I71" s="345"/>
      <c r="J71" s="345"/>
      <c r="K71" s="345"/>
      <c r="L71" s="345"/>
      <c r="M71" s="345"/>
      <c r="N71" s="345"/>
      <c r="O71" s="345"/>
      <c r="P71" s="345"/>
      <c r="Q71" s="345"/>
      <c r="R71" s="428"/>
      <c r="S71" s="428"/>
      <c r="T71" s="428"/>
      <c r="U71" s="428"/>
      <c r="V71" s="428"/>
      <c r="W71" s="428"/>
      <c r="X71" s="223"/>
      <c r="Y71" s="223"/>
      <c r="Z71" s="224"/>
      <c r="AA71" s="223"/>
      <c r="AB71" s="225"/>
      <c r="AC71" s="225"/>
      <c r="AD71" s="225"/>
      <c r="AE71" s="225"/>
    </row>
    <row r="72" spans="1:31" ht="16.149999999999999" customHeight="1" x14ac:dyDescent="0.4">
      <c r="S72" s="2"/>
      <c r="T72" s="2"/>
      <c r="U72" s="2"/>
      <c r="V72" s="2"/>
      <c r="W72" s="2"/>
    </row>
    <row r="73" spans="1:31" ht="16.149999999999999" customHeight="1" x14ac:dyDescent="0.4">
      <c r="B73" s="275" t="s">
        <v>704</v>
      </c>
      <c r="S73" s="2"/>
      <c r="T73" s="2"/>
      <c r="U73" s="2"/>
      <c r="V73" s="2"/>
      <c r="W73" s="2"/>
    </row>
    <row r="74" spans="1:31" ht="16.149999999999999" customHeight="1" x14ac:dyDescent="0.4">
      <c r="B74" s="275" t="s">
        <v>705</v>
      </c>
      <c r="S74" s="2"/>
      <c r="T74" s="2"/>
      <c r="U74" s="2"/>
      <c r="V74" s="2"/>
      <c r="W74" s="2"/>
    </row>
    <row r="75" spans="1:31" s="1" customFormat="1" ht="16.149999999999999" customHeight="1" x14ac:dyDescent="0.4">
      <c r="X75" s="2"/>
      <c r="Y75" s="2"/>
      <c r="Z75" s="2"/>
      <c r="AA75" s="2"/>
      <c r="AB75" s="2"/>
      <c r="AC75" s="2"/>
      <c r="AD75" s="2"/>
      <c r="AE75" s="2"/>
    </row>
    <row r="76" spans="1:31" s="1" customFormat="1" ht="16.149999999999999" customHeight="1" x14ac:dyDescent="0.4">
      <c r="X76" s="2"/>
      <c r="Y76" s="2"/>
      <c r="Z76" s="2"/>
      <c r="AA76" s="2"/>
      <c r="AB76" s="2"/>
      <c r="AC76" s="2"/>
      <c r="AD76" s="2"/>
      <c r="AE76" s="2"/>
    </row>
    <row r="77" spans="1:31" s="5" customFormat="1" ht="16.149999999999999" customHeight="1" x14ac:dyDescent="0.4">
      <c r="X77" s="2"/>
      <c r="Y77" s="2"/>
      <c r="Z77" s="2"/>
      <c r="AA77" s="2"/>
      <c r="AB77" s="2"/>
      <c r="AC77" s="2"/>
      <c r="AD77" s="2"/>
      <c r="AE77" s="2"/>
    </row>
    <row r="78" spans="1:31" s="5" customFormat="1" ht="16.149999999999999" customHeight="1" x14ac:dyDescent="0.4">
      <c r="X78" s="2"/>
      <c r="Y78" s="2"/>
      <c r="Z78" s="2"/>
      <c r="AA78" s="2"/>
      <c r="AB78" s="2"/>
      <c r="AC78" s="2"/>
      <c r="AD78" s="2"/>
      <c r="AE78" s="2"/>
    </row>
    <row r="79" spans="1:31" s="1" customFormat="1" ht="16.149999999999999" customHeight="1" x14ac:dyDescent="0.4">
      <c r="X79" s="2"/>
      <c r="Y79" s="2"/>
      <c r="Z79" s="2"/>
      <c r="AA79" s="2"/>
      <c r="AB79" s="2"/>
      <c r="AC79" s="2"/>
      <c r="AD79" s="2"/>
      <c r="AE79" s="2"/>
    </row>
    <row r="80" spans="1:31" s="4" customFormat="1" ht="16.149999999999999" customHeight="1" x14ac:dyDescent="0.4">
      <c r="X80" s="2"/>
      <c r="Y80" s="2"/>
      <c r="Z80" s="2"/>
      <c r="AA80" s="2"/>
      <c r="AB80" s="2"/>
      <c r="AC80" s="2"/>
      <c r="AD80" s="2"/>
      <c r="AE80" s="2"/>
    </row>
    <row r="81" spans="19:31" s="4" customFormat="1" ht="16.149999999999999" customHeight="1" x14ac:dyDescent="0.4">
      <c r="X81" s="2"/>
      <c r="Y81" s="2"/>
      <c r="Z81" s="2"/>
      <c r="AA81" s="2"/>
      <c r="AB81" s="2"/>
      <c r="AC81" s="2"/>
      <c r="AD81" s="2"/>
      <c r="AE81" s="2"/>
    </row>
    <row r="82" spans="19:31" s="4" customFormat="1" ht="16.149999999999999" customHeight="1" x14ac:dyDescent="0.4">
      <c r="X82" s="2"/>
      <c r="Y82" s="2"/>
      <c r="Z82" s="2"/>
      <c r="AA82" s="2"/>
      <c r="AB82" s="2"/>
      <c r="AC82" s="2"/>
      <c r="AD82" s="2"/>
      <c r="AE82" s="2"/>
    </row>
    <row r="83" spans="19:31" s="4" customFormat="1" ht="16.149999999999999" customHeight="1" x14ac:dyDescent="0.4">
      <c r="X83" s="2"/>
      <c r="Y83" s="2"/>
      <c r="Z83" s="2"/>
      <c r="AA83" s="2"/>
      <c r="AB83" s="2"/>
      <c r="AC83" s="2"/>
      <c r="AD83" s="2"/>
      <c r="AE83" s="2"/>
    </row>
    <row r="84" spans="19:31" s="4" customFormat="1" ht="16.149999999999999" customHeight="1" x14ac:dyDescent="0.4">
      <c r="X84" s="2"/>
      <c r="Y84" s="2"/>
      <c r="Z84" s="2"/>
      <c r="AA84" s="2"/>
      <c r="AB84" s="2"/>
      <c r="AC84" s="2"/>
      <c r="AD84" s="2"/>
      <c r="AE84" s="2"/>
    </row>
    <row r="85" spans="19:31" ht="16.149999999999999" customHeight="1" x14ac:dyDescent="0.4">
      <c r="S85" s="2"/>
      <c r="T85" s="2"/>
      <c r="U85" s="2"/>
      <c r="V85" s="2"/>
      <c r="W85" s="2"/>
    </row>
    <row r="86" spans="19:31" ht="16.149999999999999" customHeight="1" x14ac:dyDescent="0.4">
      <c r="S86" s="2"/>
      <c r="T86" s="2"/>
      <c r="U86" s="2"/>
      <c r="V86" s="2"/>
      <c r="W86" s="2"/>
    </row>
    <row r="87" spans="19:31" ht="16.149999999999999" customHeight="1" x14ac:dyDescent="0.4">
      <c r="S87" s="2"/>
      <c r="T87" s="2"/>
      <c r="U87" s="2"/>
      <c r="V87" s="2"/>
      <c r="W87" s="2"/>
    </row>
    <row r="88" spans="19:31" ht="16.149999999999999" customHeight="1" x14ac:dyDescent="0.4">
      <c r="S88" s="2"/>
      <c r="T88" s="2"/>
      <c r="U88" s="2"/>
      <c r="V88" s="2"/>
      <c r="W88" s="2"/>
    </row>
    <row r="89" spans="19:31" ht="16.149999999999999" customHeight="1" x14ac:dyDescent="0.4">
      <c r="S89" s="2"/>
      <c r="T89" s="2"/>
      <c r="U89" s="2"/>
      <c r="V89" s="2"/>
      <c r="W89" s="2"/>
    </row>
    <row r="90" spans="19:31" ht="16.149999999999999" customHeight="1" x14ac:dyDescent="0.4">
      <c r="S90" s="2"/>
      <c r="T90" s="2"/>
      <c r="U90" s="2"/>
      <c r="V90" s="2"/>
      <c r="W90" s="2"/>
    </row>
    <row r="91" spans="19:31" ht="16.149999999999999" customHeight="1" x14ac:dyDescent="0.4">
      <c r="S91" s="2"/>
      <c r="T91" s="2"/>
      <c r="U91" s="2"/>
      <c r="V91" s="2"/>
      <c r="W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pans="19:31" ht="16.149999999999999" customHeight="1" x14ac:dyDescent="0.4">
      <c r="S97" s="2"/>
      <c r="T97" s="2"/>
      <c r="U97" s="2"/>
      <c r="V97" s="2"/>
      <c r="W97" s="2"/>
    </row>
    <row r="98" spans="19:31" ht="16.149999999999999" customHeight="1" x14ac:dyDescent="0.4">
      <c r="S98" s="2"/>
      <c r="T98" s="2"/>
      <c r="U98" s="2"/>
      <c r="V98" s="2"/>
      <c r="W98" s="2"/>
    </row>
    <row r="99" spans="19:31" ht="16.149999999999999" customHeight="1" x14ac:dyDescent="0.4">
      <c r="S99" s="2"/>
      <c r="T99" s="2"/>
      <c r="U99" s="2"/>
      <c r="V99" s="2"/>
      <c r="W99" s="2"/>
    </row>
    <row r="100" spans="19:31" ht="16.149999999999999" customHeight="1" x14ac:dyDescent="0.4">
      <c r="S100" s="2"/>
      <c r="T100" s="2"/>
      <c r="U100" s="2"/>
      <c r="V100" s="2"/>
      <c r="W100" s="2"/>
    </row>
    <row r="101" spans="19:31" ht="16.149999999999999" customHeight="1" x14ac:dyDescent="0.4">
      <c r="S101" s="2"/>
      <c r="T101" s="2"/>
      <c r="U101" s="2"/>
      <c r="V101" s="2"/>
      <c r="W101" s="2"/>
    </row>
    <row r="102" spans="19:31" ht="16.149999999999999" customHeight="1" x14ac:dyDescent="0.4">
      <c r="S102" s="2"/>
      <c r="T102" s="2"/>
      <c r="U102" s="2"/>
      <c r="V102" s="2"/>
      <c r="W102" s="2"/>
    </row>
    <row r="103" spans="19:31" ht="16.149999999999999" customHeight="1" x14ac:dyDescent="0.4">
      <c r="S103" s="2"/>
      <c r="T103" s="2"/>
      <c r="U103" s="2"/>
      <c r="V103" s="2"/>
      <c r="W103" s="2"/>
    </row>
    <row r="104" spans="19:31" ht="16.149999999999999" customHeight="1" x14ac:dyDescent="0.4">
      <c r="S104" s="2"/>
      <c r="T104" s="2"/>
      <c r="U104" s="2"/>
      <c r="V104" s="2"/>
      <c r="W104" s="2"/>
    </row>
    <row r="105" spans="19:31" ht="16.149999999999999" customHeight="1" x14ac:dyDescent="0.4">
      <c r="S105" s="2"/>
      <c r="T105" s="2"/>
      <c r="U105" s="2"/>
      <c r="V105" s="2"/>
      <c r="W105" s="2"/>
    </row>
    <row r="106" spans="19:31" ht="16.149999999999999" customHeight="1" x14ac:dyDescent="0.4">
      <c r="S106" s="2"/>
      <c r="T106" s="2"/>
      <c r="U106" s="2"/>
      <c r="V106" s="2"/>
      <c r="W106" s="2"/>
      <c r="X106" s="1"/>
      <c r="Y106" s="1"/>
      <c r="Z106" s="1"/>
      <c r="AA106" s="1"/>
      <c r="AB106" s="1"/>
      <c r="AC106" s="1"/>
      <c r="AD106" s="1"/>
      <c r="AE106" s="1"/>
    </row>
    <row r="107" spans="19:31" ht="16.149999999999999" customHeight="1" x14ac:dyDescent="0.4">
      <c r="S107" s="2"/>
      <c r="T107" s="2"/>
      <c r="U107" s="2"/>
      <c r="V107" s="2"/>
      <c r="W107" s="2"/>
      <c r="X107" s="1"/>
      <c r="Y107" s="1"/>
      <c r="Z107" s="1"/>
      <c r="AA107" s="1"/>
      <c r="AB107" s="1"/>
      <c r="AC107" s="1"/>
      <c r="AD107" s="1"/>
      <c r="AE107" s="1"/>
    </row>
    <row r="108" spans="19:31" ht="16.149999999999999" customHeight="1" x14ac:dyDescent="0.4">
      <c r="S108" s="2"/>
      <c r="T108" s="2"/>
      <c r="U108" s="2"/>
      <c r="V108" s="2"/>
      <c r="W108" s="2"/>
      <c r="X108" s="5"/>
      <c r="Y108" s="5"/>
      <c r="Z108" s="5"/>
      <c r="AA108" s="5"/>
      <c r="AB108" s="5"/>
      <c r="AC108" s="5"/>
      <c r="AD108" s="5"/>
      <c r="AE108" s="5"/>
    </row>
    <row r="109" spans="19:31" ht="16.149999999999999" customHeight="1" x14ac:dyDescent="0.4">
      <c r="S109" s="2"/>
      <c r="T109" s="2"/>
      <c r="U109" s="2"/>
      <c r="V109" s="2"/>
      <c r="W109" s="2"/>
      <c r="X109" s="5"/>
      <c r="Y109" s="5"/>
      <c r="Z109" s="5"/>
      <c r="AA109" s="5"/>
      <c r="AB109" s="5"/>
      <c r="AC109" s="5"/>
      <c r="AD109" s="5"/>
      <c r="AE109" s="5"/>
    </row>
    <row r="110" spans="19:31" ht="16.149999999999999" customHeight="1" x14ac:dyDescent="0.4">
      <c r="S110" s="2"/>
      <c r="T110" s="2"/>
      <c r="U110" s="2"/>
      <c r="V110" s="2"/>
      <c r="W110" s="2"/>
      <c r="X110" s="1"/>
      <c r="Y110" s="1"/>
      <c r="Z110" s="1"/>
      <c r="AA110" s="1"/>
      <c r="AB110" s="1"/>
      <c r="AC110" s="1"/>
      <c r="AD110" s="1"/>
      <c r="AE110" s="1"/>
    </row>
    <row r="111" spans="19:31" ht="16.149999999999999" customHeight="1" x14ac:dyDescent="0.4">
      <c r="S111" s="2"/>
      <c r="T111" s="2"/>
      <c r="U111" s="2"/>
      <c r="V111" s="2"/>
      <c r="W111" s="2"/>
      <c r="X111" s="4"/>
      <c r="Y111" s="4"/>
      <c r="Z111" s="4"/>
      <c r="AA111" s="4"/>
      <c r="AB111" s="4"/>
      <c r="AC111" s="4"/>
      <c r="AD111" s="4"/>
      <c r="AE111" s="4"/>
    </row>
    <row r="112" spans="19:31" ht="16.149999999999999" customHeight="1" x14ac:dyDescent="0.4">
      <c r="S112" s="2"/>
      <c r="T112" s="2"/>
      <c r="U112" s="2"/>
      <c r="V112" s="2"/>
      <c r="W112" s="2"/>
      <c r="X112" s="4"/>
      <c r="Y112" s="4"/>
      <c r="Z112" s="4"/>
      <c r="AA112" s="4"/>
      <c r="AB112" s="4"/>
      <c r="AC112" s="4"/>
      <c r="AD112" s="4"/>
      <c r="AE112" s="4"/>
    </row>
    <row r="113" spans="19:31" ht="16.149999999999999" customHeight="1" x14ac:dyDescent="0.4">
      <c r="S113" s="2"/>
      <c r="T113" s="2"/>
      <c r="U113" s="2"/>
      <c r="V113" s="2"/>
      <c r="W113" s="2"/>
      <c r="X113" s="4"/>
      <c r="Y113" s="4"/>
      <c r="Z113" s="4"/>
      <c r="AA113" s="4"/>
      <c r="AB113" s="4"/>
      <c r="AC113" s="4"/>
      <c r="AD113" s="4"/>
      <c r="AE113" s="4"/>
    </row>
    <row r="114" spans="19:31" ht="16.149999999999999" customHeight="1" x14ac:dyDescent="0.4">
      <c r="S114" s="2"/>
      <c r="T114" s="2"/>
      <c r="U114" s="2"/>
      <c r="V114" s="2"/>
      <c r="W114" s="2"/>
      <c r="X114" s="4"/>
      <c r="Y114" s="4"/>
      <c r="Z114" s="4"/>
      <c r="AA114" s="4"/>
      <c r="AB114" s="4"/>
      <c r="AC114" s="4"/>
      <c r="AD114" s="4"/>
      <c r="AE114" s="4"/>
    </row>
    <row r="115" spans="19:31" ht="16.149999999999999" customHeight="1" x14ac:dyDescent="0.4">
      <c r="S115" s="2"/>
      <c r="T115" s="2"/>
      <c r="U115" s="2"/>
      <c r="V115" s="2"/>
      <c r="W115" s="2"/>
    </row>
    <row r="116" spans="19:31" ht="16.149999999999999" customHeight="1" x14ac:dyDescent="0.4">
      <c r="S116" s="2"/>
      <c r="T116" s="2"/>
      <c r="U116" s="2"/>
      <c r="V116" s="2"/>
      <c r="W116" s="2"/>
    </row>
    <row r="117" spans="19:31" ht="16.149999999999999" customHeight="1" x14ac:dyDescent="0.4">
      <c r="S117" s="2"/>
      <c r="T117" s="2"/>
      <c r="U117" s="2"/>
      <c r="V117" s="2"/>
      <c r="W117" s="2"/>
    </row>
    <row r="118" spans="19:31" ht="16.149999999999999" customHeight="1" x14ac:dyDescent="0.4">
      <c r="S118" s="2"/>
      <c r="T118" s="2"/>
      <c r="U118" s="2"/>
      <c r="V118" s="2"/>
      <c r="W118" s="2"/>
    </row>
    <row r="119" spans="19:31" ht="16.149999999999999" customHeight="1" x14ac:dyDescent="0.4">
      <c r="S119" s="2"/>
      <c r="T119" s="2"/>
      <c r="U119" s="2"/>
      <c r="V119" s="2"/>
      <c r="W119" s="2"/>
    </row>
    <row r="120" spans="19:31" ht="16.149999999999999" customHeight="1" x14ac:dyDescent="0.4">
      <c r="S120" s="2"/>
      <c r="T120" s="2"/>
      <c r="U120" s="2"/>
      <c r="V120" s="2"/>
      <c r="W120" s="2"/>
    </row>
    <row r="121" spans="19:31" ht="16.149999999999999" customHeight="1" x14ac:dyDescent="0.4">
      <c r="S121" s="2"/>
      <c r="T121" s="2"/>
      <c r="U121" s="2"/>
      <c r="V121" s="2"/>
      <c r="W121" s="2"/>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s="1" customFormat="1" ht="16.149999999999999" customHeight="1" x14ac:dyDescent="0.4">
      <c r="X129" s="2"/>
      <c r="Y129" s="2"/>
      <c r="Z129" s="2"/>
      <c r="AA129" s="2"/>
      <c r="AB129" s="2"/>
      <c r="AC129" s="2"/>
      <c r="AD129" s="2"/>
      <c r="AE129" s="2"/>
    </row>
    <row r="130" spans="19:31" s="1" customFormat="1" ht="16.149999999999999" customHeight="1" x14ac:dyDescent="0.4">
      <c r="X130" s="2"/>
      <c r="Y130" s="2"/>
      <c r="Z130" s="2"/>
      <c r="AA130" s="2"/>
      <c r="AB130" s="2"/>
      <c r="AC130" s="2"/>
      <c r="AD130" s="2"/>
      <c r="AE130" s="2"/>
    </row>
    <row r="131" spans="19:31" s="5" customFormat="1" ht="16.149999999999999" customHeight="1" x14ac:dyDescent="0.4">
      <c r="X131" s="2"/>
      <c r="Y131" s="2"/>
      <c r="Z131" s="2"/>
      <c r="AA131" s="2"/>
      <c r="AB131" s="2"/>
      <c r="AC131" s="2"/>
      <c r="AD131" s="2"/>
      <c r="AE131" s="2"/>
    </row>
    <row r="132" spans="19:31" s="5" customFormat="1" ht="16.149999999999999" customHeight="1" x14ac:dyDescent="0.4">
      <c r="X132" s="2"/>
      <c r="Y132" s="2"/>
      <c r="Z132" s="2"/>
      <c r="AA132" s="2"/>
      <c r="AB132" s="2"/>
      <c r="AC132" s="2"/>
      <c r="AD132" s="2"/>
      <c r="AE132" s="2"/>
    </row>
    <row r="133" spans="19:31" s="1" customFormat="1" ht="16.149999999999999" customHeight="1" x14ac:dyDescent="0.4">
      <c r="X133" s="2"/>
      <c r="Y133" s="2"/>
      <c r="Z133" s="2"/>
      <c r="AA133" s="2"/>
      <c r="AB133" s="2"/>
      <c r="AC133" s="2"/>
      <c r="AD133" s="2"/>
      <c r="AE133" s="2"/>
    </row>
    <row r="134" spans="19:31" s="4" customFormat="1" ht="16.149999999999999" customHeight="1" x14ac:dyDescent="0.4">
      <c r="X134" s="2"/>
      <c r="Y134" s="2"/>
      <c r="Z134" s="2"/>
      <c r="AA134" s="2"/>
      <c r="AB134" s="2"/>
      <c r="AC134" s="2"/>
      <c r="AD134" s="2"/>
      <c r="AE134" s="2"/>
    </row>
    <row r="135" spans="19:31" s="4" customFormat="1" ht="16.149999999999999" customHeight="1" x14ac:dyDescent="0.4">
      <c r="X135" s="2"/>
      <c r="Y135" s="2"/>
      <c r="Z135" s="2"/>
      <c r="AA135" s="2"/>
      <c r="AB135" s="2"/>
      <c r="AC135" s="2"/>
      <c r="AD135" s="2"/>
      <c r="AE135" s="2"/>
    </row>
    <row r="136" spans="19:31" s="4" customFormat="1" ht="16.149999999999999" customHeight="1" x14ac:dyDescent="0.4">
      <c r="X136" s="2"/>
      <c r="Y136" s="2"/>
      <c r="Z136" s="2"/>
      <c r="AA136" s="2"/>
      <c r="AB136" s="2"/>
      <c r="AC136" s="2"/>
      <c r="AD136" s="2"/>
      <c r="AE136" s="2"/>
    </row>
    <row r="137" spans="19:31" s="4" customFormat="1" ht="16.149999999999999" customHeight="1" x14ac:dyDescent="0.4">
      <c r="X137" s="2"/>
      <c r="Y137" s="2"/>
      <c r="Z137" s="2"/>
      <c r="AA137" s="2"/>
      <c r="AB137" s="2"/>
      <c r="AC137" s="2"/>
      <c r="AD137" s="2"/>
      <c r="AE137" s="2"/>
    </row>
    <row r="138" spans="19:31" ht="16.149999999999999" customHeight="1" x14ac:dyDescent="0.4">
      <c r="S138" s="2"/>
      <c r="T138" s="2"/>
      <c r="U138" s="2"/>
      <c r="V138" s="2"/>
      <c r="W138" s="2"/>
    </row>
    <row r="139" spans="19:31" ht="16.149999999999999" customHeight="1" x14ac:dyDescent="0.4">
      <c r="S139" s="2"/>
      <c r="T139" s="2"/>
      <c r="U139" s="2"/>
      <c r="V139" s="2"/>
      <c r="W139" s="2"/>
    </row>
    <row r="140" spans="19:31" ht="16.149999999999999" customHeight="1" x14ac:dyDescent="0.4">
      <c r="S140" s="2"/>
      <c r="T140" s="2"/>
      <c r="U140" s="2"/>
      <c r="V140" s="2"/>
      <c r="W140" s="2"/>
    </row>
    <row r="141" spans="19:31" ht="16.149999999999999" customHeight="1" x14ac:dyDescent="0.4">
      <c r="S141" s="2"/>
      <c r="T141" s="2"/>
      <c r="U141" s="2"/>
      <c r="V141" s="2"/>
      <c r="W141" s="2"/>
    </row>
    <row r="142" spans="19:31" ht="16.149999999999999" customHeight="1" x14ac:dyDescent="0.4">
      <c r="S142" s="2"/>
      <c r="T142" s="2"/>
      <c r="U142" s="2"/>
      <c r="V142" s="2"/>
      <c r="W142" s="2"/>
    </row>
    <row r="143" spans="19:31" ht="16.149999999999999" customHeight="1" x14ac:dyDescent="0.4">
      <c r="S143" s="2"/>
      <c r="T143" s="2"/>
      <c r="U143" s="2"/>
      <c r="V143" s="2"/>
      <c r="W143" s="2"/>
    </row>
    <row r="144" spans="19:31" ht="16.149999999999999" customHeight="1" x14ac:dyDescent="0.4">
      <c r="S144" s="2"/>
      <c r="T144" s="2"/>
      <c r="U144" s="2"/>
      <c r="V144" s="2"/>
      <c r="W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c r="X168" s="9"/>
      <c r="Y168" s="9"/>
      <c r="Z168" s="9"/>
      <c r="AA168" s="9"/>
      <c r="AB168" s="9"/>
      <c r="AC168" s="9"/>
      <c r="AD168" s="9"/>
      <c r="AE168" s="9"/>
    </row>
    <row r="169" spans="19:31" ht="16.149999999999999" customHeight="1" x14ac:dyDescent="0.4">
      <c r="S169" s="2"/>
      <c r="T169" s="2"/>
      <c r="U169" s="2"/>
      <c r="V169" s="2"/>
      <c r="W169" s="2"/>
      <c r="X169" s="9"/>
      <c r="Y169" s="9"/>
      <c r="Z169" s="9"/>
      <c r="AA169" s="9"/>
      <c r="AB169" s="9"/>
      <c r="AC169" s="9"/>
      <c r="AD169" s="9"/>
      <c r="AE169" s="9"/>
    </row>
    <row r="170" spans="19:31" ht="16.149999999999999" customHeight="1" x14ac:dyDescent="0.4">
      <c r="S170" s="2"/>
      <c r="T170" s="2"/>
      <c r="U170" s="2"/>
      <c r="V170" s="2"/>
      <c r="W170" s="2"/>
      <c r="X170" s="9"/>
      <c r="Y170" s="9"/>
      <c r="Z170" s="9"/>
      <c r="AA170" s="9"/>
      <c r="AB170" s="9"/>
      <c r="AC170" s="9"/>
      <c r="AD170" s="9"/>
      <c r="AE170" s="9"/>
    </row>
    <row r="171" spans="19:31" ht="16.149999999999999" customHeight="1" x14ac:dyDescent="0.4">
      <c r="S171" s="2"/>
      <c r="T171" s="2"/>
      <c r="U171" s="2"/>
      <c r="V171" s="2"/>
      <c r="W171" s="2"/>
      <c r="X171" s="9"/>
      <c r="Y171" s="9"/>
      <c r="Z171" s="9"/>
      <c r="AA171" s="9"/>
      <c r="AB171" s="9"/>
      <c r="AC171" s="9"/>
      <c r="AD171" s="9"/>
      <c r="AE171" s="9"/>
    </row>
    <row r="172" spans="19:31" ht="16.149999999999999" customHeight="1" x14ac:dyDescent="0.4">
      <c r="S172" s="2"/>
      <c r="T172" s="2"/>
      <c r="U172" s="2"/>
      <c r="V172" s="2"/>
      <c r="W172" s="2"/>
      <c r="X172" s="9"/>
      <c r="Y172" s="9"/>
      <c r="Z172" s="9"/>
      <c r="AA172" s="9"/>
      <c r="AB172" s="9"/>
      <c r="AC172" s="9"/>
      <c r="AD172" s="9"/>
      <c r="AE172" s="9"/>
    </row>
    <row r="173" spans="19:31" ht="16.149999999999999" customHeight="1" x14ac:dyDescent="0.4">
      <c r="S173" s="2"/>
      <c r="T173" s="2"/>
      <c r="U173" s="2"/>
      <c r="V173" s="2"/>
      <c r="W173" s="2"/>
    </row>
    <row r="174" spans="19:31" ht="16.149999999999999" customHeight="1" x14ac:dyDescent="0.4">
      <c r="S174" s="2"/>
      <c r="T174" s="2"/>
      <c r="U174" s="2"/>
      <c r="V174" s="2"/>
      <c r="W174" s="2"/>
    </row>
    <row r="175" spans="19:31" ht="16.149999999999999" customHeight="1" x14ac:dyDescent="0.4">
      <c r="S175" s="2"/>
      <c r="T175" s="2"/>
      <c r="U175" s="2"/>
      <c r="V175" s="2"/>
      <c r="W175" s="2"/>
    </row>
    <row r="176" spans="19:31" ht="16.149999999999999" customHeight="1" x14ac:dyDescent="0.4">
      <c r="S176" s="2"/>
      <c r="T176" s="2"/>
      <c r="U176" s="2"/>
      <c r="V176" s="2"/>
      <c r="W176" s="2"/>
    </row>
    <row r="177" spans="19:31" ht="16.149999999999999" customHeight="1" x14ac:dyDescent="0.4">
      <c r="S177" s="2"/>
      <c r="T177" s="2"/>
      <c r="U177" s="2"/>
      <c r="V177" s="2"/>
      <c r="W177" s="2"/>
    </row>
    <row r="178" spans="19:31" ht="16.149999999999999" customHeight="1" x14ac:dyDescent="0.4">
      <c r="S178" s="2"/>
      <c r="T178" s="2"/>
      <c r="U178" s="2"/>
      <c r="V178" s="2"/>
      <c r="W178" s="2"/>
    </row>
    <row r="179" spans="19:31" ht="16.149999999999999" customHeight="1" x14ac:dyDescent="0.4">
      <c r="S179" s="2"/>
      <c r="T179" s="2"/>
      <c r="U179" s="2"/>
      <c r="V179" s="2"/>
      <c r="W179" s="2"/>
    </row>
    <row r="180" spans="19:31" ht="16.149999999999999" customHeight="1" x14ac:dyDescent="0.4">
      <c r="S180" s="2"/>
      <c r="T180" s="2"/>
      <c r="U180" s="2"/>
      <c r="V180" s="2"/>
      <c r="W180" s="2"/>
    </row>
    <row r="181" spans="19:31" ht="16.149999999999999" customHeight="1" x14ac:dyDescent="0.4">
      <c r="S181" s="2"/>
      <c r="T181" s="2"/>
      <c r="U181" s="2"/>
      <c r="V181" s="2"/>
      <c r="W181" s="2"/>
    </row>
    <row r="182" spans="19:31" ht="16.149999999999999" customHeight="1" x14ac:dyDescent="0.4">
      <c r="S182" s="2"/>
      <c r="T182" s="2"/>
      <c r="U182" s="2"/>
      <c r="V182" s="2"/>
      <c r="W182" s="2"/>
    </row>
    <row r="183" spans="19:31" ht="16.149999999999999" customHeight="1" x14ac:dyDescent="0.4">
      <c r="S183" s="2"/>
      <c r="T183" s="2"/>
      <c r="U183" s="2"/>
      <c r="V183" s="2"/>
      <c r="W183" s="2"/>
    </row>
    <row r="184" spans="19:31" ht="16.149999999999999" customHeight="1" x14ac:dyDescent="0.4">
      <c r="S184" s="2"/>
      <c r="T184" s="2"/>
      <c r="U184" s="2"/>
      <c r="V184" s="2"/>
      <c r="W184" s="2"/>
    </row>
    <row r="185" spans="19:31" ht="16.149999999999999" customHeight="1" x14ac:dyDescent="0.4">
      <c r="S185" s="2"/>
      <c r="T185" s="2"/>
      <c r="U185" s="2"/>
      <c r="V185" s="2"/>
      <c r="W185" s="2"/>
    </row>
    <row r="186" spans="19:31" ht="16.149999999999999" customHeight="1" x14ac:dyDescent="0.4">
      <c r="S186" s="2"/>
      <c r="T186" s="2"/>
      <c r="U186" s="2"/>
      <c r="V186" s="2"/>
      <c r="W186" s="2"/>
    </row>
    <row r="187" spans="19:31" ht="16.149999999999999" customHeight="1" x14ac:dyDescent="0.4">
      <c r="S187" s="2"/>
      <c r="T187" s="2"/>
      <c r="U187" s="2"/>
      <c r="V187" s="2"/>
      <c r="W187" s="2"/>
    </row>
    <row r="188" spans="19:31" ht="16.149999999999999" customHeight="1" x14ac:dyDescent="0.4">
      <c r="S188" s="2"/>
      <c r="T188" s="2"/>
      <c r="U188" s="2"/>
      <c r="V188" s="2"/>
      <c r="W188" s="2"/>
    </row>
    <row r="189" spans="19:31" ht="16.149999999999999" customHeight="1" x14ac:dyDescent="0.4">
      <c r="S189" s="2"/>
      <c r="T189" s="2"/>
      <c r="U189" s="2"/>
      <c r="V189" s="2"/>
      <c r="W189" s="2"/>
    </row>
    <row r="190" spans="19:31" ht="16.149999999999999" customHeight="1" x14ac:dyDescent="0.4">
      <c r="S190" s="2"/>
      <c r="T190" s="2"/>
      <c r="U190" s="2"/>
      <c r="V190" s="2"/>
      <c r="W190" s="2"/>
    </row>
    <row r="191" spans="19:31" s="9" customFormat="1" ht="16.149999999999999" customHeight="1" x14ac:dyDescent="0.4">
      <c r="X191" s="2"/>
      <c r="Y191" s="2"/>
      <c r="Z191" s="2"/>
      <c r="AA191" s="2"/>
      <c r="AB191" s="2"/>
      <c r="AC191" s="2"/>
      <c r="AD191" s="2"/>
      <c r="AE191" s="2"/>
    </row>
    <row r="192" spans="19:31" s="9" customFormat="1" ht="16.149999999999999" customHeight="1" x14ac:dyDescent="0.4">
      <c r="X192" s="2"/>
      <c r="Y192" s="2"/>
      <c r="Z192" s="2"/>
      <c r="AA192" s="2"/>
      <c r="AB192" s="2"/>
      <c r="AC192" s="2"/>
      <c r="AD192" s="2"/>
      <c r="AE192" s="2"/>
    </row>
    <row r="193" spans="19:31" s="9" customFormat="1" ht="16.149999999999999" customHeight="1" x14ac:dyDescent="0.4">
      <c r="X193" s="2"/>
      <c r="Y193" s="2"/>
      <c r="Z193" s="2"/>
      <c r="AA193" s="2"/>
      <c r="AB193" s="2"/>
      <c r="AC193" s="2"/>
      <c r="AD193" s="2"/>
      <c r="AE193" s="2"/>
    </row>
    <row r="194" spans="19:31" s="9" customFormat="1" ht="16.149999999999999" customHeight="1" x14ac:dyDescent="0.4">
      <c r="X194" s="2"/>
      <c r="Y194" s="2"/>
      <c r="Z194" s="2"/>
      <c r="AA194" s="2"/>
      <c r="AB194" s="2"/>
      <c r="AC194" s="2"/>
      <c r="AD194" s="2"/>
      <c r="AE194" s="2"/>
    </row>
    <row r="195" spans="19:31" s="9" customFormat="1" ht="16.149999999999999" customHeight="1" x14ac:dyDescent="0.4">
      <c r="X195" s="2"/>
      <c r="Y195" s="2"/>
      <c r="Z195" s="2"/>
      <c r="AA195" s="2"/>
      <c r="AB195" s="2"/>
      <c r="AC195" s="2"/>
      <c r="AD195" s="2"/>
      <c r="AE195" s="2"/>
    </row>
    <row r="196" spans="19:31" ht="16.149999999999999" customHeight="1" x14ac:dyDescent="0.4">
      <c r="S196" s="2"/>
      <c r="T196" s="2"/>
      <c r="U196" s="2"/>
      <c r="V196" s="2"/>
      <c r="W196" s="2"/>
    </row>
    <row r="197" spans="19:31" ht="16.149999999999999" customHeight="1" x14ac:dyDescent="0.4">
      <c r="S197" s="2"/>
      <c r="T197" s="2"/>
      <c r="U197" s="2"/>
      <c r="V197" s="2"/>
      <c r="W197" s="2"/>
    </row>
    <row r="198" spans="19:31" ht="16.149999999999999" customHeight="1" x14ac:dyDescent="0.4">
      <c r="S198" s="2"/>
      <c r="T198" s="2"/>
      <c r="U198" s="2"/>
      <c r="V198" s="2"/>
      <c r="W198" s="2"/>
    </row>
    <row r="199" spans="19:31" ht="16.149999999999999" customHeight="1" x14ac:dyDescent="0.4">
      <c r="S199" s="2"/>
      <c r="T199" s="2"/>
      <c r="U199" s="2"/>
      <c r="V199" s="2"/>
      <c r="W199" s="2"/>
    </row>
    <row r="200" spans="19:31" ht="16.149999999999999" customHeight="1" x14ac:dyDescent="0.4">
      <c r="S200" s="2"/>
      <c r="T200" s="2"/>
      <c r="U200" s="2"/>
      <c r="V200" s="2"/>
      <c r="W200" s="2"/>
    </row>
    <row r="201" spans="19:31" ht="16.149999999999999" customHeight="1" x14ac:dyDescent="0.4">
      <c r="S201" s="2"/>
      <c r="T201" s="2"/>
      <c r="U201" s="2"/>
      <c r="V201" s="2"/>
      <c r="W201" s="2"/>
    </row>
    <row r="202" spans="19:31" ht="16.149999999999999" customHeight="1" x14ac:dyDescent="0.4">
      <c r="S202" s="2"/>
      <c r="T202" s="2"/>
      <c r="U202" s="2"/>
      <c r="V202" s="2"/>
      <c r="W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sheetData>
  <mergeCells count="28">
    <mergeCell ref="F70:Q70"/>
    <mergeCell ref="R70:W70"/>
    <mergeCell ref="E71:Q71"/>
    <mergeCell ref="R71:W71"/>
    <mergeCell ref="X7:AE7"/>
    <mergeCell ref="X8:AA8"/>
    <mergeCell ref="AB8:AE8"/>
    <mergeCell ref="I6:I8"/>
    <mergeCell ref="J6:J8"/>
    <mergeCell ref="K6:K8"/>
    <mergeCell ref="L6:L8"/>
    <mergeCell ref="R6:R8"/>
    <mergeCell ref="A10:A53"/>
    <mergeCell ref="F30:Q30"/>
    <mergeCell ref="R30:W30"/>
    <mergeCell ref="E31:F31"/>
    <mergeCell ref="R31:W31"/>
    <mergeCell ref="R1:W1"/>
    <mergeCell ref="R3:W3"/>
    <mergeCell ref="A6:A9"/>
    <mergeCell ref="B6:B8"/>
    <mergeCell ref="C6:C8"/>
    <mergeCell ref="D6:D8"/>
    <mergeCell ref="E6:E8"/>
    <mergeCell ref="F6:F8"/>
    <mergeCell ref="G6:G8"/>
    <mergeCell ref="H6:H8"/>
    <mergeCell ref="S6:V6"/>
  </mergeCells>
  <conditionalFormatting sqref="K11:Q11">
    <cfRule type="expression" dxfId="21" priority="16">
      <formula>LEN(#REF!)&gt;60</formula>
    </cfRule>
  </conditionalFormatting>
  <conditionalFormatting sqref="K12:Q15">
    <cfRule type="expression" dxfId="20" priority="12">
      <formula>LEN(#REF!)&gt;60</formula>
    </cfRule>
  </conditionalFormatting>
  <conditionalFormatting sqref="L1:L5 B1:K6 M1:Q6 B7:B8 B9:Q10 C11:C12 E11:J14 B13:C18 H15:J15 E15:G17 H16:Q17 E18:Q29 C19 B20:C25 C26:C28 B27:B28 R29 B29:C30 E30:F30 B31:E31 B32:F32 B33:J33 K33:Q34 B34:D34 F34:G34 I34:J34 C35:C36 E35:Q52 B37:C49 C50 B51:C52 R51:R69 B54:C54 E54:Q54 B55:Q56 B57:C57 E57:Q57 B58:Q59 B60:C60 E60:Q60 B61:Q62 B63:C63 E63:Q63 B64:Q65 B66:C66 E66:Q66 B67:Q69 A70:F70 B71:E71 B72:Q1048576">
    <cfRule type="expression" dxfId="19" priority="17">
      <formula>LEN($B:$B)&gt;60</formula>
    </cfRule>
  </conditionalFormatting>
  <dataValidations count="2">
    <dataValidation type="list" allowBlank="1" showInputMessage="1" showErrorMessage="1" sqref="AC67:AD71 AD51:AD66 Y10:Y71 AC10:AC66" xr:uid="{00000000-0002-0000-0B00-000000000000}">
      <formula1>MOD</formula1>
    </dataValidation>
    <dataValidation type="textLength" errorStyle="warning" operator="lessThan" allowBlank="1" showErrorMessage="1" errorTitle="dépassement" error="Attention, les intitulés ne doivent pas dépasser 60 caractères" sqref="M1:Q6 F32:F33 A70:F70 F30 M33:Q33 G33:K33 M9:Q9 L1:L5 C1:K6 L33:L52 D31:D34 L54:L69 F72:Q1048576 E30:E33 D67:D69 D55:D56 D58:D59 D61:D62 D64:D65 D10 C9:K9 B54:C69 B13:B18 B27:B34 B51:B52 B71:E1048576 B37:B49 C10:C52 B20:B25 R51:R69 R29 L9:L29 B1:B10" xr:uid="{00000000-0002-0000-0B00-000001000000}">
      <formula1>61</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_x000a_" prompt="Utilisez liste déroulante" xr:uid="{00000000-0002-0000-0B00-000002000000}">
          <x14:formula1>
            <xm:f>'Y:\DIRECTION-CFVU\DIRECTION\Secrétariat DEFI\CFVU\2023\M3C_2023 2024\IUT18\[IUT18_ GEA_BUT3.xlsx]choix'!#REF!</xm:f>
          </x14:formula1>
          <xm:sqref>E54:K69 M54:Q69 M46:Q52 K34:K41 K46:K52 M34:Q43</xm:sqref>
        </x14:dataValidation>
        <x14:dataValidation type="list" errorStyle="warning" allowBlank="1" showInputMessage="1" showErrorMessage="1" error="uniquement oui ou non" prompt="Utilisez liste déroulante" xr:uid="{00000000-0002-0000-0B00-000003000000}">
          <x14:formula1>
            <xm:f>'Y:\DIRECTION-CFVU\DIRECTION\Secrétariat DEFI\CFVU\2023\M3C_2023 2024\IUT18\[IUT18_ GEA_BUT3.xlsx]choix'!#REF!</xm:f>
          </x14:formula1>
          <xm:sqref>K42:K45 M44:Q45 E10:I10 K10:K29 M10:Q29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2042"/>
  <sheetViews>
    <sheetView zoomScale="80" zoomScaleNormal="80" workbookViewId="0">
      <selection activeCell="B1" sqref="B1"/>
    </sheetView>
  </sheetViews>
  <sheetFormatPr baseColWidth="10" defaultColWidth="11.27734375" defaultRowHeight="12.3" x14ac:dyDescent="0.4"/>
  <cols>
    <col min="1" max="1" width="11.27734375" style="2"/>
    <col min="2" max="2" width="87.44140625" style="2" customWidth="1"/>
    <col min="3" max="3" width="7.83203125" style="2" customWidth="1"/>
    <col min="4" max="4" width="6.5546875" style="2" customWidth="1"/>
    <col min="5" max="5" width="16" style="2" customWidth="1"/>
    <col min="6" max="6" width="16.27734375" style="2" customWidth="1"/>
    <col min="7" max="7" width="16.71875" style="2" customWidth="1"/>
    <col min="8" max="8" width="16.44140625" style="2" customWidth="1"/>
    <col min="9" max="9" width="16.1640625" style="2" customWidth="1"/>
    <col min="10" max="10" width="14.5546875" style="2" customWidth="1"/>
    <col min="11" max="11" width="13.71875" style="2" customWidth="1"/>
    <col min="12" max="12" width="25.1640625" style="2" customWidth="1"/>
    <col min="13" max="17" width="8.1640625" style="2" customWidth="1"/>
    <col min="18" max="18" width="8.27734375" style="2" customWidth="1"/>
    <col min="19" max="21" width="9.71875" style="8" customWidth="1"/>
    <col min="22" max="22" width="11.27734375" style="8" customWidth="1"/>
    <col min="23" max="23" width="10" style="8" customWidth="1"/>
    <col min="24" max="16384" width="11.27734375" style="2"/>
  </cols>
  <sheetData>
    <row r="1" spans="1:31" ht="30" customHeight="1" x14ac:dyDescent="0.4">
      <c r="B1" s="14" t="s">
        <v>755</v>
      </c>
      <c r="C1" s="19"/>
      <c r="D1" s="19"/>
      <c r="E1" s="19"/>
      <c r="F1" s="19"/>
      <c r="G1" s="19"/>
      <c r="H1" s="19"/>
      <c r="I1" s="19"/>
      <c r="J1" s="19"/>
      <c r="K1" s="19"/>
      <c r="L1" s="19"/>
      <c r="M1" s="19"/>
      <c r="N1" s="19"/>
      <c r="O1" s="19"/>
      <c r="P1" s="19"/>
      <c r="Q1" s="19"/>
      <c r="R1" s="375" t="s">
        <v>470</v>
      </c>
      <c r="S1" s="376"/>
      <c r="T1" s="376"/>
      <c r="U1" s="376"/>
      <c r="V1" s="376"/>
      <c r="W1" s="376"/>
    </row>
    <row r="2" spans="1:31" ht="15.75" customHeight="1" x14ac:dyDescent="0.4">
      <c r="B2" s="14" t="s">
        <v>753</v>
      </c>
      <c r="C2" s="19"/>
      <c r="D2" s="19"/>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x14ac:dyDescent="0.4">
      <c r="B4" s="15" t="s">
        <v>754</v>
      </c>
      <c r="C4" s="26"/>
      <c r="D4" s="26"/>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26"/>
      <c r="D5" s="26"/>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424" t="s">
        <v>281</v>
      </c>
      <c r="C6" s="394" t="s">
        <v>282</v>
      </c>
      <c r="D6" s="394" t="s">
        <v>283</v>
      </c>
      <c r="E6" s="338" t="s">
        <v>284</v>
      </c>
      <c r="F6" s="341" t="s">
        <v>285</v>
      </c>
      <c r="G6" s="353" t="s">
        <v>286</v>
      </c>
      <c r="H6" s="381" t="s">
        <v>389</v>
      </c>
      <c r="I6" s="384" t="s">
        <v>390</v>
      </c>
      <c r="J6" s="431" t="s">
        <v>391</v>
      </c>
      <c r="K6" s="369" t="s">
        <v>392</v>
      </c>
      <c r="L6" s="432"/>
      <c r="M6" s="31"/>
      <c r="N6" s="31"/>
      <c r="O6" s="31"/>
      <c r="P6" s="31"/>
      <c r="Q6" s="31"/>
      <c r="R6" s="433" t="s">
        <v>290</v>
      </c>
      <c r="S6" s="364" t="s">
        <v>291</v>
      </c>
      <c r="T6" s="365"/>
      <c r="U6" s="365"/>
      <c r="V6" s="366"/>
      <c r="W6" s="200"/>
    </row>
    <row r="7" spans="1:31" s="5" customFormat="1" ht="33.75" customHeight="1" x14ac:dyDescent="0.4">
      <c r="A7" s="332"/>
      <c r="B7" s="424"/>
      <c r="C7" s="425"/>
      <c r="D7" s="425"/>
      <c r="E7" s="339"/>
      <c r="F7" s="342"/>
      <c r="G7" s="354"/>
      <c r="H7" s="382"/>
      <c r="I7" s="385"/>
      <c r="J7" s="362"/>
      <c r="K7" s="370"/>
      <c r="L7" s="432"/>
      <c r="M7" s="32"/>
      <c r="N7" s="32"/>
      <c r="O7" s="32"/>
      <c r="P7" s="32"/>
      <c r="Q7" s="32"/>
      <c r="R7" s="433"/>
      <c r="S7" s="127" t="s">
        <v>292</v>
      </c>
      <c r="T7" s="128" t="s">
        <v>293</v>
      </c>
      <c r="U7" s="325" t="s">
        <v>294</v>
      </c>
      <c r="V7" s="326" t="s">
        <v>295</v>
      </c>
      <c r="W7" s="201" t="s">
        <v>296</v>
      </c>
      <c r="X7" s="327" t="s">
        <v>297</v>
      </c>
      <c r="Y7" s="414"/>
      <c r="Z7" s="414"/>
      <c r="AA7" s="414"/>
      <c r="AB7" s="414"/>
      <c r="AC7" s="414"/>
      <c r="AD7" s="414"/>
      <c r="AE7" s="415"/>
    </row>
    <row r="8" spans="1:31" s="5" customFormat="1" ht="38.25" customHeight="1" x14ac:dyDescent="0.4">
      <c r="A8" s="332"/>
      <c r="B8" s="424"/>
      <c r="C8" s="426"/>
      <c r="D8" s="426"/>
      <c r="E8" s="418"/>
      <c r="F8" s="419"/>
      <c r="G8" s="420"/>
      <c r="H8" s="421"/>
      <c r="I8" s="422"/>
      <c r="J8" s="423"/>
      <c r="K8" s="416"/>
      <c r="L8" s="432"/>
      <c r="M8" s="181" t="s">
        <v>471</v>
      </c>
      <c r="N8" s="181" t="s">
        <v>394</v>
      </c>
      <c r="O8" s="181" t="s">
        <v>395</v>
      </c>
      <c r="P8" s="181" t="s">
        <v>396</v>
      </c>
      <c r="Q8" s="181" t="s">
        <v>397</v>
      </c>
      <c r="R8" s="433"/>
      <c r="S8" s="202" t="s">
        <v>298</v>
      </c>
      <c r="T8" s="202" t="s">
        <v>298</v>
      </c>
      <c r="U8" s="202" t="s">
        <v>298</v>
      </c>
      <c r="V8" s="202" t="s">
        <v>299</v>
      </c>
      <c r="W8" s="203" t="s">
        <v>300</v>
      </c>
      <c r="X8" s="429" t="s">
        <v>301</v>
      </c>
      <c r="Y8" s="429"/>
      <c r="Z8" s="429"/>
      <c r="AA8" s="429"/>
      <c r="AB8" s="430" t="s">
        <v>302</v>
      </c>
      <c r="AC8" s="430"/>
      <c r="AD8" s="430"/>
      <c r="AE8" s="430"/>
    </row>
    <row r="9" spans="1:31" s="1" customFormat="1" x14ac:dyDescent="0.4">
      <c r="A9" s="417"/>
      <c r="B9" s="204" t="s">
        <v>652</v>
      </c>
      <c r="C9" s="204"/>
      <c r="D9" s="204">
        <v>30</v>
      </c>
      <c r="E9" s="204"/>
      <c r="F9" s="204"/>
      <c r="G9" s="204"/>
      <c r="H9" s="204"/>
      <c r="I9" s="204"/>
      <c r="J9" s="204"/>
      <c r="K9" s="204"/>
      <c r="L9" s="204"/>
      <c r="M9" s="204"/>
      <c r="N9" s="204"/>
      <c r="O9" s="204"/>
      <c r="P9" s="204"/>
      <c r="Q9" s="204"/>
      <c r="R9" s="205"/>
      <c r="S9" s="205"/>
      <c r="T9" s="205"/>
      <c r="U9" s="205"/>
      <c r="V9" s="205"/>
      <c r="W9" s="205"/>
      <c r="X9" s="206" t="s">
        <v>304</v>
      </c>
      <c r="Y9" s="206" t="s">
        <v>305</v>
      </c>
      <c r="Z9" s="206" t="s">
        <v>306</v>
      </c>
      <c r="AA9" s="206" t="s">
        <v>307</v>
      </c>
      <c r="AB9" s="207" t="s">
        <v>308</v>
      </c>
      <c r="AC9" s="207" t="s">
        <v>305</v>
      </c>
      <c r="AD9" s="207" t="s">
        <v>306</v>
      </c>
      <c r="AE9" s="207" t="s">
        <v>307</v>
      </c>
    </row>
    <row r="10" spans="1:31" s="4" customFormat="1" ht="16.149999999999999" customHeight="1" x14ac:dyDescent="0.4">
      <c r="A10" s="347"/>
      <c r="B10" s="208" t="s">
        <v>399</v>
      </c>
      <c r="C10" s="209"/>
      <c r="D10" s="209"/>
      <c r="E10" s="210"/>
      <c r="F10" s="210"/>
      <c r="G10" s="210"/>
      <c r="H10" s="210"/>
      <c r="I10" s="210"/>
      <c r="J10" s="210"/>
      <c r="K10" s="210"/>
      <c r="L10" s="211"/>
      <c r="M10" s="210"/>
      <c r="N10" s="210"/>
      <c r="O10" s="210"/>
      <c r="P10" s="210"/>
      <c r="Q10" s="210"/>
      <c r="R10" s="212"/>
      <c r="S10" s="213"/>
      <c r="T10" s="213"/>
      <c r="U10" s="213"/>
      <c r="V10" s="213"/>
      <c r="W10" s="214"/>
      <c r="X10" s="215"/>
      <c r="Y10" s="215"/>
      <c r="Z10" s="216"/>
      <c r="AA10" s="215"/>
      <c r="AB10" s="215"/>
      <c r="AC10" s="215"/>
      <c r="AD10" s="215"/>
      <c r="AE10" s="215"/>
    </row>
    <row r="11" spans="1:31" s="4" customFormat="1" ht="16.149999999999999" customHeight="1" x14ac:dyDescent="0.4">
      <c r="A11" s="347"/>
      <c r="B11" s="217" t="s">
        <v>653</v>
      </c>
      <c r="C11" s="218" t="s">
        <v>311</v>
      </c>
      <c r="D11" s="219"/>
      <c r="E11" s="312">
        <v>13</v>
      </c>
      <c r="F11" s="313"/>
      <c r="G11" s="313"/>
      <c r="H11" s="313"/>
      <c r="I11" s="313"/>
      <c r="J11" s="276">
        <f t="shared" ref="J11:J24" si="0">SUM(E11:I11)</f>
        <v>13</v>
      </c>
      <c r="K11" s="221" t="s">
        <v>654</v>
      </c>
      <c r="L11" s="211" t="s">
        <v>655</v>
      </c>
      <c r="M11" s="221" t="s">
        <v>387</v>
      </c>
      <c r="N11" s="221" t="s">
        <v>387</v>
      </c>
      <c r="O11" s="221" t="s">
        <v>387</v>
      </c>
      <c r="P11" s="221" t="s">
        <v>387</v>
      </c>
      <c r="Q11" s="221" t="s">
        <v>387</v>
      </c>
      <c r="R11" s="212">
        <v>5</v>
      </c>
      <c r="S11" s="213">
        <v>6</v>
      </c>
      <c r="T11" s="213">
        <v>12</v>
      </c>
      <c r="U11" s="213"/>
      <c r="V11" s="213"/>
      <c r="W11" s="214">
        <f t="shared" ref="W11:W28" si="1">SUM(S11:V11)</f>
        <v>18</v>
      </c>
      <c r="X11" s="223">
        <v>100</v>
      </c>
      <c r="Y11" s="223"/>
      <c r="Z11" s="224" t="s">
        <v>313</v>
      </c>
      <c r="AA11" s="223"/>
      <c r="AB11" s="225">
        <v>100</v>
      </c>
      <c r="AC11" s="225"/>
      <c r="AD11" s="225" t="s">
        <v>313</v>
      </c>
      <c r="AE11" s="225"/>
    </row>
    <row r="12" spans="1:31" s="4" customFormat="1" ht="16.149999999999999" customHeight="1" x14ac:dyDescent="0.4">
      <c r="A12" s="347"/>
      <c r="B12" s="226" t="s">
        <v>656</v>
      </c>
      <c r="C12" s="218" t="s">
        <v>311</v>
      </c>
      <c r="D12" s="219"/>
      <c r="E12" s="312">
        <v>13</v>
      </c>
      <c r="F12" s="313"/>
      <c r="G12" s="313"/>
      <c r="H12" s="313"/>
      <c r="I12" s="313"/>
      <c r="J12" s="276">
        <f t="shared" si="0"/>
        <v>13</v>
      </c>
      <c r="K12" s="221" t="s">
        <v>654</v>
      </c>
      <c r="L12" s="211" t="s">
        <v>655</v>
      </c>
      <c r="M12" s="221" t="s">
        <v>387</v>
      </c>
      <c r="N12" s="221" t="s">
        <v>387</v>
      </c>
      <c r="O12" s="221" t="s">
        <v>387</v>
      </c>
      <c r="P12" s="221" t="s">
        <v>387</v>
      </c>
      <c r="Q12" s="221" t="s">
        <v>387</v>
      </c>
      <c r="R12" s="212">
        <v>1</v>
      </c>
      <c r="S12" s="213">
        <v>6</v>
      </c>
      <c r="T12" s="213">
        <v>12</v>
      </c>
      <c r="U12" s="213"/>
      <c r="V12" s="213"/>
      <c r="W12" s="214">
        <f t="shared" si="1"/>
        <v>18</v>
      </c>
      <c r="X12" s="223">
        <v>100</v>
      </c>
      <c r="Y12" s="223"/>
      <c r="Z12" s="224" t="s">
        <v>313</v>
      </c>
      <c r="AA12" s="223"/>
      <c r="AB12" s="225">
        <v>100</v>
      </c>
      <c r="AC12" s="225"/>
      <c r="AD12" s="225" t="s">
        <v>313</v>
      </c>
      <c r="AE12" s="225"/>
    </row>
    <row r="13" spans="1:31" s="4" customFormat="1" ht="16.149999999999999" customHeight="1" x14ac:dyDescent="0.4">
      <c r="A13" s="347"/>
      <c r="B13" s="227" t="s">
        <v>657</v>
      </c>
      <c r="C13" s="218" t="s">
        <v>311</v>
      </c>
      <c r="D13" s="219"/>
      <c r="E13" s="312">
        <v>6</v>
      </c>
      <c r="F13" s="313"/>
      <c r="G13" s="313"/>
      <c r="H13" s="313"/>
      <c r="I13" s="313"/>
      <c r="J13" s="276">
        <f t="shared" si="0"/>
        <v>6</v>
      </c>
      <c r="K13" s="221" t="s">
        <v>654</v>
      </c>
      <c r="L13" s="211" t="s">
        <v>655</v>
      </c>
      <c r="M13" s="221" t="s">
        <v>387</v>
      </c>
      <c r="N13" s="221" t="s">
        <v>387</v>
      </c>
      <c r="O13" s="221" t="s">
        <v>387</v>
      </c>
      <c r="P13" s="221" t="s">
        <v>387</v>
      </c>
      <c r="Q13" s="221" t="s">
        <v>387</v>
      </c>
      <c r="R13" s="228">
        <v>6</v>
      </c>
      <c r="S13" s="229">
        <v>6</v>
      </c>
      <c r="T13" s="213">
        <v>12</v>
      </c>
      <c r="U13" s="213"/>
      <c r="V13" s="213"/>
      <c r="W13" s="214">
        <f t="shared" si="1"/>
        <v>18</v>
      </c>
      <c r="X13" s="223">
        <v>100</v>
      </c>
      <c r="Y13" s="223"/>
      <c r="Z13" s="224" t="s">
        <v>313</v>
      </c>
      <c r="AA13" s="223"/>
      <c r="AB13" s="225">
        <v>100</v>
      </c>
      <c r="AC13" s="225"/>
      <c r="AD13" s="225" t="s">
        <v>313</v>
      </c>
      <c r="AE13" s="225"/>
    </row>
    <row r="14" spans="1:31" s="4" customFormat="1" ht="16.149999999999999" customHeight="1" x14ac:dyDescent="0.4">
      <c r="A14" s="347"/>
      <c r="B14" s="227" t="s">
        <v>658</v>
      </c>
      <c r="C14" s="218" t="s">
        <v>311</v>
      </c>
      <c r="D14" s="219"/>
      <c r="E14" s="313"/>
      <c r="F14" s="314">
        <v>37</v>
      </c>
      <c r="G14" s="313"/>
      <c r="H14" s="313"/>
      <c r="I14" s="313"/>
      <c r="J14" s="276">
        <f t="shared" si="0"/>
        <v>37</v>
      </c>
      <c r="K14" s="221" t="s">
        <v>654</v>
      </c>
      <c r="L14" s="211" t="s">
        <v>655</v>
      </c>
      <c r="M14" s="222" t="s">
        <v>387</v>
      </c>
      <c r="N14" s="221" t="s">
        <v>387</v>
      </c>
      <c r="O14" s="221" t="s">
        <v>387</v>
      </c>
      <c r="P14" s="221" t="s">
        <v>387</v>
      </c>
      <c r="Q14" s="221" t="s">
        <v>387</v>
      </c>
      <c r="R14" s="228" t="s">
        <v>659</v>
      </c>
      <c r="S14" s="213">
        <v>3</v>
      </c>
      <c r="T14" s="213">
        <v>24</v>
      </c>
      <c r="U14" s="213"/>
      <c r="V14" s="213"/>
      <c r="W14" s="214">
        <f t="shared" si="1"/>
        <v>27</v>
      </c>
      <c r="X14" s="223">
        <v>100</v>
      </c>
      <c r="Y14" s="223"/>
      <c r="Z14" s="224" t="s">
        <v>313</v>
      </c>
      <c r="AA14" s="223"/>
      <c r="AB14" s="225">
        <v>100</v>
      </c>
      <c r="AC14" s="225"/>
      <c r="AD14" s="225" t="s">
        <v>313</v>
      </c>
      <c r="AE14" s="225"/>
    </row>
    <row r="15" spans="1:31" s="4" customFormat="1" ht="16.149999999999999" customHeight="1" x14ac:dyDescent="0.4">
      <c r="A15" s="347"/>
      <c r="B15" s="227" t="s">
        <v>660</v>
      </c>
      <c r="C15" s="218" t="s">
        <v>311</v>
      </c>
      <c r="D15" s="219"/>
      <c r="E15" s="313"/>
      <c r="F15" s="313"/>
      <c r="G15" s="315">
        <v>7</v>
      </c>
      <c r="H15" s="313"/>
      <c r="I15" s="313"/>
      <c r="J15" s="276">
        <f t="shared" si="0"/>
        <v>7</v>
      </c>
      <c r="K15" s="221" t="s">
        <v>654</v>
      </c>
      <c r="L15" s="211" t="s">
        <v>655</v>
      </c>
      <c r="M15" s="222" t="s">
        <v>387</v>
      </c>
      <c r="N15" s="221" t="s">
        <v>387</v>
      </c>
      <c r="O15" s="222" t="s">
        <v>387</v>
      </c>
      <c r="P15" s="221" t="s">
        <v>387</v>
      </c>
      <c r="Q15" s="222" t="s">
        <v>387</v>
      </c>
      <c r="R15" s="228">
        <v>16</v>
      </c>
      <c r="S15" s="229">
        <v>3</v>
      </c>
      <c r="T15" s="213">
        <v>9</v>
      </c>
      <c r="U15" s="213"/>
      <c r="V15" s="213"/>
      <c r="W15" s="214">
        <f t="shared" si="1"/>
        <v>12</v>
      </c>
      <c r="X15" s="223">
        <v>100</v>
      </c>
      <c r="Y15" s="223"/>
      <c r="Z15" s="224" t="s">
        <v>313</v>
      </c>
      <c r="AA15" s="223"/>
      <c r="AB15" s="225">
        <v>100</v>
      </c>
      <c r="AC15" s="225"/>
      <c r="AD15" s="225" t="s">
        <v>313</v>
      </c>
      <c r="AE15" s="225"/>
    </row>
    <row r="16" spans="1:31" s="4" customFormat="1" ht="16.149999999999999" customHeight="1" x14ac:dyDescent="0.4">
      <c r="A16" s="347"/>
      <c r="B16" s="227" t="s">
        <v>661</v>
      </c>
      <c r="C16" s="218" t="s">
        <v>311</v>
      </c>
      <c r="D16" s="219"/>
      <c r="E16" s="313"/>
      <c r="F16" s="313"/>
      <c r="G16" s="315">
        <v>11</v>
      </c>
      <c r="H16" s="313"/>
      <c r="I16" s="313"/>
      <c r="J16" s="276">
        <f t="shared" si="0"/>
        <v>11</v>
      </c>
      <c r="K16" s="221"/>
      <c r="L16" s="211"/>
      <c r="M16" s="221"/>
      <c r="N16" s="221"/>
      <c r="O16" s="221"/>
      <c r="P16" s="221"/>
      <c r="Q16" s="221"/>
      <c r="R16" s="212">
        <v>71</v>
      </c>
      <c r="S16" s="213"/>
      <c r="T16" s="213">
        <v>12</v>
      </c>
      <c r="U16" s="213"/>
      <c r="V16" s="213"/>
      <c r="W16" s="214">
        <f t="shared" si="1"/>
        <v>12</v>
      </c>
      <c r="X16" s="223">
        <v>100</v>
      </c>
      <c r="Y16" s="223"/>
      <c r="Z16" s="224" t="s">
        <v>313</v>
      </c>
      <c r="AA16" s="223"/>
      <c r="AB16" s="225">
        <v>100</v>
      </c>
      <c r="AC16" s="225"/>
      <c r="AD16" s="225" t="s">
        <v>313</v>
      </c>
      <c r="AE16" s="225"/>
    </row>
    <row r="17" spans="1:31" s="4" customFormat="1" ht="16.149999999999999" customHeight="1" x14ac:dyDescent="0.4">
      <c r="A17" s="347"/>
      <c r="B17" s="227" t="s">
        <v>662</v>
      </c>
      <c r="C17" s="218" t="s">
        <v>311</v>
      </c>
      <c r="D17" s="219"/>
      <c r="E17" s="313"/>
      <c r="F17" s="313"/>
      <c r="G17" s="315">
        <v>11</v>
      </c>
      <c r="H17" s="313"/>
      <c r="I17" s="313"/>
      <c r="J17" s="276">
        <f t="shared" si="0"/>
        <v>11</v>
      </c>
      <c r="K17" s="221"/>
      <c r="L17" s="211"/>
      <c r="M17" s="221"/>
      <c r="N17" s="221"/>
      <c r="O17" s="221"/>
      <c r="P17" s="221"/>
      <c r="Q17" s="221"/>
      <c r="R17" s="212">
        <v>11</v>
      </c>
      <c r="S17" s="213"/>
      <c r="T17" s="213">
        <v>18</v>
      </c>
      <c r="U17" s="213"/>
      <c r="V17" s="213"/>
      <c r="W17" s="214">
        <f t="shared" si="1"/>
        <v>18</v>
      </c>
      <c r="X17" s="223">
        <v>100</v>
      </c>
      <c r="Y17" s="223"/>
      <c r="Z17" s="224" t="s">
        <v>313</v>
      </c>
      <c r="AA17" s="223"/>
      <c r="AB17" s="225">
        <v>100</v>
      </c>
      <c r="AC17" s="225"/>
      <c r="AD17" s="225" t="s">
        <v>313</v>
      </c>
      <c r="AE17" s="225"/>
    </row>
    <row r="18" spans="1:31" s="4" customFormat="1" ht="16.149999999999999" customHeight="1" x14ac:dyDescent="0.4">
      <c r="A18" s="347"/>
      <c r="B18" s="227" t="s">
        <v>663</v>
      </c>
      <c r="C18" s="218" t="s">
        <v>311</v>
      </c>
      <c r="D18" s="219"/>
      <c r="E18" s="312">
        <v>3</v>
      </c>
      <c r="F18" s="314">
        <v>3</v>
      </c>
      <c r="G18" s="315">
        <v>3</v>
      </c>
      <c r="H18" s="313"/>
      <c r="I18" s="313"/>
      <c r="J18" s="276">
        <f t="shared" si="0"/>
        <v>9</v>
      </c>
      <c r="K18" s="221"/>
      <c r="L18" s="211"/>
      <c r="M18" s="221"/>
      <c r="N18" s="221"/>
      <c r="O18" s="221"/>
      <c r="P18" s="221"/>
      <c r="Q18" s="221"/>
      <c r="R18" s="212" t="s">
        <v>664</v>
      </c>
      <c r="S18" s="213"/>
      <c r="T18" s="213">
        <v>6</v>
      </c>
      <c r="U18" s="213"/>
      <c r="V18" s="213"/>
      <c r="W18" s="214">
        <f t="shared" si="1"/>
        <v>6</v>
      </c>
      <c r="X18" s="223">
        <v>100</v>
      </c>
      <c r="Y18" s="223"/>
      <c r="Z18" s="224" t="s">
        <v>313</v>
      </c>
      <c r="AA18" s="223"/>
      <c r="AB18" s="225">
        <v>100</v>
      </c>
      <c r="AC18" s="225"/>
      <c r="AD18" s="225" t="s">
        <v>313</v>
      </c>
      <c r="AE18" s="225"/>
    </row>
    <row r="19" spans="1:31" s="4" customFormat="1" ht="16.149999999999999" customHeight="1" x14ac:dyDescent="0.4">
      <c r="A19" s="347"/>
      <c r="B19" s="230" t="s">
        <v>665</v>
      </c>
      <c r="C19" s="218" t="s">
        <v>311</v>
      </c>
      <c r="D19" s="219"/>
      <c r="E19" s="313"/>
      <c r="F19" s="313"/>
      <c r="G19" s="313"/>
      <c r="H19" s="316">
        <v>10</v>
      </c>
      <c r="I19" s="313"/>
      <c r="J19" s="276">
        <f t="shared" si="0"/>
        <v>10</v>
      </c>
      <c r="K19" s="221"/>
      <c r="L19" s="211"/>
      <c r="M19" s="221"/>
      <c r="N19" s="221"/>
      <c r="O19" s="221"/>
      <c r="P19" s="221"/>
      <c r="Q19" s="221"/>
      <c r="R19" s="212">
        <v>6</v>
      </c>
      <c r="S19" s="213"/>
      <c r="T19" s="213">
        <v>18</v>
      </c>
      <c r="U19" s="213"/>
      <c r="V19" s="213"/>
      <c r="W19" s="214">
        <f t="shared" si="1"/>
        <v>18</v>
      </c>
      <c r="X19" s="223">
        <v>100</v>
      </c>
      <c r="Y19" s="223"/>
      <c r="Z19" s="224" t="s">
        <v>313</v>
      </c>
      <c r="AA19" s="223"/>
      <c r="AB19" s="225">
        <v>100</v>
      </c>
      <c r="AC19" s="225"/>
      <c r="AD19" s="225" t="s">
        <v>313</v>
      </c>
      <c r="AE19" s="225"/>
    </row>
    <row r="20" spans="1:31" s="4" customFormat="1" ht="28.5" customHeight="1" x14ac:dyDescent="0.4">
      <c r="A20" s="347"/>
      <c r="B20" s="231" t="s">
        <v>706</v>
      </c>
      <c r="C20" s="218"/>
      <c r="D20" s="219"/>
      <c r="E20" s="313"/>
      <c r="F20" s="313"/>
      <c r="G20" s="313"/>
      <c r="H20" s="316">
        <v>30</v>
      </c>
      <c r="I20" s="313"/>
      <c r="J20" s="276">
        <f t="shared" si="0"/>
        <v>30</v>
      </c>
      <c r="K20" s="221"/>
      <c r="L20" s="211"/>
      <c r="M20" s="221"/>
      <c r="N20" s="221"/>
      <c r="O20" s="221"/>
      <c r="P20" s="221"/>
      <c r="Q20" s="221"/>
      <c r="R20" s="228">
        <v>6</v>
      </c>
      <c r="S20" s="213"/>
      <c r="T20" s="213">
        <v>48</v>
      </c>
      <c r="U20" s="213"/>
      <c r="V20" s="213"/>
      <c r="W20" s="214">
        <f t="shared" si="1"/>
        <v>48</v>
      </c>
      <c r="X20" s="223">
        <v>100</v>
      </c>
      <c r="Y20" s="223"/>
      <c r="Z20" s="224" t="s">
        <v>313</v>
      </c>
      <c r="AA20" s="223"/>
      <c r="AB20" s="225">
        <v>100</v>
      </c>
      <c r="AC20" s="225"/>
      <c r="AD20" s="225" t="s">
        <v>313</v>
      </c>
      <c r="AE20" s="225"/>
    </row>
    <row r="21" spans="1:31" s="4" customFormat="1" ht="16.149999999999999" customHeight="1" x14ac:dyDescent="0.4">
      <c r="A21" s="347"/>
      <c r="B21" s="227" t="s">
        <v>667</v>
      </c>
      <c r="C21" s="218"/>
      <c r="D21" s="219"/>
      <c r="E21" s="313"/>
      <c r="F21" s="313"/>
      <c r="G21" s="313"/>
      <c r="H21" s="313"/>
      <c r="I21" s="317">
        <v>20</v>
      </c>
      <c r="J21" s="276">
        <f t="shared" si="0"/>
        <v>20</v>
      </c>
      <c r="K21" s="221"/>
      <c r="L21" s="211"/>
      <c r="M21" s="221"/>
      <c r="N21" s="221"/>
      <c r="O21" s="221"/>
      <c r="P21" s="221"/>
      <c r="Q21" s="221"/>
      <c r="R21" s="228">
        <v>6</v>
      </c>
      <c r="S21" s="213"/>
      <c r="T21" s="213">
        <v>15</v>
      </c>
      <c r="U21" s="213"/>
      <c r="V21" s="213"/>
      <c r="W21" s="214">
        <f t="shared" si="1"/>
        <v>15</v>
      </c>
      <c r="X21" s="223">
        <v>100</v>
      </c>
      <c r="Y21" s="223"/>
      <c r="Z21" s="224" t="s">
        <v>313</v>
      </c>
      <c r="AA21" s="223"/>
      <c r="AB21" s="225">
        <v>100</v>
      </c>
      <c r="AC21" s="225"/>
      <c r="AD21" s="225" t="s">
        <v>313</v>
      </c>
      <c r="AE21" s="225"/>
    </row>
    <row r="22" spans="1:31" s="4" customFormat="1" ht="16.149999999999999" customHeight="1" x14ac:dyDescent="0.4">
      <c r="A22" s="347"/>
      <c r="B22" s="227" t="s">
        <v>668</v>
      </c>
      <c r="C22" s="218"/>
      <c r="D22" s="219"/>
      <c r="E22" s="313"/>
      <c r="F22" s="313"/>
      <c r="G22" s="313"/>
      <c r="H22" s="313"/>
      <c r="I22" s="317">
        <v>20</v>
      </c>
      <c r="J22" s="276">
        <f t="shared" si="0"/>
        <v>20</v>
      </c>
      <c r="K22" s="221"/>
      <c r="L22" s="211"/>
      <c r="M22" s="221"/>
      <c r="N22" s="221"/>
      <c r="O22" s="221"/>
      <c r="P22" s="221"/>
      <c r="Q22" s="221"/>
      <c r="R22" s="212">
        <v>6</v>
      </c>
      <c r="S22" s="213"/>
      <c r="T22" s="213">
        <v>18</v>
      </c>
      <c r="U22" s="213"/>
      <c r="V22" s="213"/>
      <c r="W22" s="214">
        <f t="shared" si="1"/>
        <v>18</v>
      </c>
      <c r="X22" s="223">
        <v>100</v>
      </c>
      <c r="Y22" s="223"/>
      <c r="Z22" s="224" t="s">
        <v>313</v>
      </c>
      <c r="AA22" s="223"/>
      <c r="AB22" s="225">
        <v>100</v>
      </c>
      <c r="AC22" s="225"/>
      <c r="AD22" s="225" t="s">
        <v>313</v>
      </c>
      <c r="AE22" s="225"/>
    </row>
    <row r="23" spans="1:31" s="4" customFormat="1" ht="16.149999999999999" customHeight="1" x14ac:dyDescent="0.4">
      <c r="A23" s="347"/>
      <c r="B23" s="227" t="s">
        <v>669</v>
      </c>
      <c r="C23" s="218" t="s">
        <v>311</v>
      </c>
      <c r="D23" s="219"/>
      <c r="E23" s="313"/>
      <c r="F23" s="313"/>
      <c r="G23" s="315">
        <v>7</v>
      </c>
      <c r="H23" s="313"/>
      <c r="I23" s="313"/>
      <c r="J23" s="276">
        <f t="shared" si="0"/>
        <v>7</v>
      </c>
      <c r="K23" s="221"/>
      <c r="L23" s="211"/>
      <c r="M23" s="221"/>
      <c r="N23" s="221"/>
      <c r="O23" s="221"/>
      <c r="P23" s="221"/>
      <c r="Q23" s="221"/>
      <c r="R23" s="212"/>
      <c r="S23" s="213"/>
      <c r="T23" s="213">
        <v>15</v>
      </c>
      <c r="U23" s="213"/>
      <c r="V23" s="213"/>
      <c r="W23" s="214">
        <f>SUM(S23:V23)</f>
        <v>15</v>
      </c>
      <c r="X23" s="223"/>
      <c r="Y23" s="223"/>
      <c r="Z23" s="224"/>
      <c r="AA23" s="223"/>
      <c r="AB23" s="225"/>
      <c r="AC23" s="225"/>
      <c r="AD23" s="225"/>
      <c r="AE23" s="225"/>
    </row>
    <row r="24" spans="1:31" s="4" customFormat="1" ht="16.149999999999999" customHeight="1" x14ac:dyDescent="0.4">
      <c r="A24" s="347"/>
      <c r="B24" s="227" t="s">
        <v>670</v>
      </c>
      <c r="C24" s="218" t="s">
        <v>311</v>
      </c>
      <c r="D24" s="219"/>
      <c r="E24" s="313"/>
      <c r="F24" s="313"/>
      <c r="G24" s="315">
        <v>6</v>
      </c>
      <c r="H24" s="313"/>
      <c r="I24" s="313"/>
      <c r="J24" s="276">
        <f t="shared" si="0"/>
        <v>6</v>
      </c>
      <c r="K24" s="221"/>
      <c r="L24" s="211"/>
      <c r="M24" s="221"/>
      <c r="N24" s="221"/>
      <c r="O24" s="221"/>
      <c r="P24" s="221"/>
      <c r="Q24" s="221"/>
      <c r="R24" s="212"/>
      <c r="S24" s="213"/>
      <c r="T24" s="213">
        <v>15</v>
      </c>
      <c r="U24" s="213"/>
      <c r="V24" s="213"/>
      <c r="W24" s="214">
        <f t="shared" si="1"/>
        <v>15</v>
      </c>
      <c r="X24" s="223">
        <v>100</v>
      </c>
      <c r="Y24" s="223"/>
      <c r="Z24" s="224" t="s">
        <v>313</v>
      </c>
      <c r="AA24" s="223"/>
      <c r="AB24" s="225">
        <v>100</v>
      </c>
      <c r="AC24" s="225"/>
      <c r="AD24" s="225" t="s">
        <v>313</v>
      </c>
      <c r="AE24" s="225"/>
    </row>
    <row r="25" spans="1:31" ht="16.149999999999999" customHeight="1" x14ac:dyDescent="0.4">
      <c r="A25" s="347"/>
      <c r="B25" s="208" t="s">
        <v>428</v>
      </c>
      <c r="C25" s="218"/>
      <c r="D25" s="219"/>
      <c r="E25" s="313"/>
      <c r="F25" s="313"/>
      <c r="G25" s="313"/>
      <c r="H25" s="313"/>
      <c r="I25" s="313"/>
      <c r="J25" s="276"/>
      <c r="K25" s="232"/>
      <c r="L25" s="211"/>
      <c r="M25" s="232"/>
      <c r="N25" s="232"/>
      <c r="O25" s="232"/>
      <c r="P25" s="232"/>
      <c r="Q25" s="232"/>
      <c r="S25" s="2"/>
      <c r="T25" s="2"/>
      <c r="U25" s="2"/>
      <c r="V25" s="2"/>
      <c r="W25" s="214"/>
      <c r="X25" s="215"/>
      <c r="Y25" s="215"/>
      <c r="Z25" s="216"/>
      <c r="AA25" s="215"/>
      <c r="AB25" s="215"/>
      <c r="AC25" s="215"/>
      <c r="AD25" s="215"/>
      <c r="AE25" s="215"/>
    </row>
    <row r="26" spans="1:31" ht="16.149999999999999" customHeight="1" x14ac:dyDescent="0.4">
      <c r="A26" s="347"/>
      <c r="B26" s="226" t="s">
        <v>671</v>
      </c>
      <c r="C26" s="233" t="s">
        <v>337</v>
      </c>
      <c r="D26" s="219"/>
      <c r="E26" s="312">
        <v>60</v>
      </c>
      <c r="F26" s="314">
        <v>50</v>
      </c>
      <c r="G26" s="315">
        <v>40</v>
      </c>
      <c r="H26" s="313"/>
      <c r="I26" s="313"/>
      <c r="J26" s="276">
        <f>SUM(E26:I26)</f>
        <v>150</v>
      </c>
      <c r="K26" s="221"/>
      <c r="L26" s="211"/>
      <c r="M26" s="222"/>
      <c r="N26" s="222"/>
      <c r="O26" s="222"/>
      <c r="P26" s="222"/>
      <c r="Q26" s="222"/>
      <c r="R26" s="228"/>
      <c r="S26" s="213"/>
      <c r="T26" s="213">
        <v>3</v>
      </c>
      <c r="U26" s="213"/>
      <c r="V26" s="213">
        <v>12</v>
      </c>
      <c r="W26" s="214">
        <f t="shared" ref="W26" si="2">SUM(S26:V26)</f>
        <v>15</v>
      </c>
      <c r="X26" s="223">
        <v>100</v>
      </c>
      <c r="Y26" s="223"/>
      <c r="Z26" s="224" t="s">
        <v>313</v>
      </c>
      <c r="AA26" s="223"/>
      <c r="AB26" s="225">
        <v>100</v>
      </c>
      <c r="AC26" s="225"/>
      <c r="AD26" s="225" t="s">
        <v>313</v>
      </c>
      <c r="AE26" s="225"/>
    </row>
    <row r="27" spans="1:31" ht="16.149999999999999" customHeight="1" x14ac:dyDescent="0.4">
      <c r="A27" s="347"/>
      <c r="B27" s="234" t="s">
        <v>672</v>
      </c>
      <c r="C27" s="233" t="s">
        <v>337</v>
      </c>
      <c r="D27" s="219"/>
      <c r="E27" s="313"/>
      <c r="F27" s="314">
        <v>10</v>
      </c>
      <c r="G27" s="315">
        <v>20</v>
      </c>
      <c r="H27" s="316">
        <v>60</v>
      </c>
      <c r="I27" s="317">
        <v>60</v>
      </c>
      <c r="J27" s="276">
        <f>SUM(E27:I27)</f>
        <v>150</v>
      </c>
      <c r="K27" s="221"/>
      <c r="L27" s="211"/>
      <c r="M27" s="221"/>
      <c r="N27" s="221"/>
      <c r="O27" s="221"/>
      <c r="P27" s="221"/>
      <c r="Q27" s="221"/>
      <c r="R27" s="212"/>
      <c r="S27" s="213"/>
      <c r="T27" s="213">
        <v>3</v>
      </c>
      <c r="U27" s="213"/>
      <c r="V27" s="213">
        <v>12</v>
      </c>
      <c r="W27" s="214">
        <f t="shared" si="1"/>
        <v>15</v>
      </c>
      <c r="X27" s="223">
        <v>100</v>
      </c>
      <c r="Y27" s="223"/>
      <c r="Z27" s="224" t="s">
        <v>313</v>
      </c>
      <c r="AA27" s="223"/>
      <c r="AB27" s="225">
        <v>100</v>
      </c>
      <c r="AC27" s="225"/>
      <c r="AD27" s="225" t="s">
        <v>313</v>
      </c>
      <c r="AE27" s="225"/>
    </row>
    <row r="28" spans="1:31" ht="16.149999999999999" customHeight="1" x14ac:dyDescent="0.55000000000000004">
      <c r="A28" s="347"/>
      <c r="B28" s="235" t="s">
        <v>431</v>
      </c>
      <c r="C28" s="233" t="s">
        <v>337</v>
      </c>
      <c r="D28" s="219"/>
      <c r="E28" s="312">
        <v>0</v>
      </c>
      <c r="F28" s="314">
        <v>0</v>
      </c>
      <c r="G28" s="315">
        <v>0</v>
      </c>
      <c r="H28" s="316">
        <v>0</v>
      </c>
      <c r="I28" s="317">
        <v>0</v>
      </c>
      <c r="J28" s="276">
        <f t="shared" ref="J28" si="3">SUM(E28:I28)</f>
        <v>0</v>
      </c>
      <c r="K28" s="236"/>
      <c r="L28" s="211"/>
      <c r="M28" s="236"/>
      <c r="N28" s="236"/>
      <c r="O28" s="236"/>
      <c r="P28" s="236"/>
      <c r="Q28" s="236"/>
      <c r="R28" s="212"/>
      <c r="S28" s="237"/>
      <c r="T28" s="237">
        <v>3</v>
      </c>
      <c r="U28" s="237"/>
      <c r="V28" s="237"/>
      <c r="W28" s="214">
        <f t="shared" si="1"/>
        <v>3</v>
      </c>
      <c r="X28" s="223">
        <v>100</v>
      </c>
      <c r="Y28" s="223"/>
      <c r="Z28" s="224" t="s">
        <v>313</v>
      </c>
      <c r="AA28" s="223"/>
      <c r="AB28" s="225">
        <v>100</v>
      </c>
      <c r="AC28" s="225"/>
      <c r="AD28" s="225" t="s">
        <v>313</v>
      </c>
      <c r="AE28" s="225"/>
    </row>
    <row r="29" spans="1:31" s="5" customFormat="1" ht="16.149999999999999" customHeight="1" x14ac:dyDescent="0.55000000000000004">
      <c r="A29" s="347"/>
      <c r="B29" s="238"/>
      <c r="C29" s="239"/>
      <c r="D29" s="219"/>
      <c r="E29" s="240"/>
      <c r="F29" s="240"/>
      <c r="G29" s="240"/>
      <c r="H29" s="240"/>
      <c r="I29" s="240"/>
      <c r="J29" s="276">
        <f>SUM(J11:J28)</f>
        <v>500</v>
      </c>
      <c r="K29" s="238"/>
      <c r="L29" s="211"/>
      <c r="M29" s="238"/>
      <c r="N29" s="238"/>
      <c r="O29" s="238"/>
      <c r="P29" s="238"/>
      <c r="Q29" s="238"/>
      <c r="R29" s="241" t="s">
        <v>344</v>
      </c>
      <c r="S29" s="242">
        <f>SUM(S10:S28)</f>
        <v>24</v>
      </c>
      <c r="T29" s="242">
        <f>SUM(T10:T28)</f>
        <v>243</v>
      </c>
      <c r="U29" s="242">
        <f>SUM(U10:U28)</f>
        <v>0</v>
      </c>
      <c r="V29" s="242">
        <f>SUM(V10:V28)</f>
        <v>24</v>
      </c>
      <c r="W29" s="243">
        <f>SUM(S29:V29)</f>
        <v>291</v>
      </c>
      <c r="X29" s="223"/>
      <c r="Y29" s="223"/>
      <c r="Z29" s="224"/>
      <c r="AA29" s="223"/>
      <c r="AB29" s="225"/>
      <c r="AC29" s="225"/>
      <c r="AD29" s="225"/>
      <c r="AE29" s="225"/>
    </row>
    <row r="30" spans="1:31" ht="28.5" customHeight="1" x14ac:dyDescent="0.4">
      <c r="A30" s="347"/>
      <c r="B30" s="244" t="s">
        <v>673</v>
      </c>
      <c r="C30" s="244"/>
      <c r="D30" s="219"/>
      <c r="E30" s="244"/>
      <c r="F30" s="344" t="s">
        <v>674</v>
      </c>
      <c r="G30" s="345"/>
      <c r="H30" s="345"/>
      <c r="I30" s="345"/>
      <c r="J30" s="345"/>
      <c r="K30" s="345"/>
      <c r="L30" s="345"/>
      <c r="M30" s="345"/>
      <c r="N30" s="345"/>
      <c r="O30" s="345"/>
      <c r="P30" s="345"/>
      <c r="Q30" s="345"/>
      <c r="R30" s="427"/>
      <c r="S30" s="427"/>
      <c r="T30" s="427"/>
      <c r="U30" s="427"/>
      <c r="V30" s="427"/>
      <c r="W30" s="427"/>
      <c r="X30" s="223"/>
      <c r="Y30" s="223"/>
      <c r="Z30" s="224"/>
      <c r="AA30" s="223"/>
      <c r="AB30" s="225"/>
      <c r="AC30" s="225"/>
      <c r="AD30" s="225"/>
      <c r="AE30" s="225"/>
    </row>
    <row r="31" spans="1:31" ht="28.5" customHeight="1" x14ac:dyDescent="0.4">
      <c r="A31" s="347"/>
      <c r="B31" s="244" t="s">
        <v>707</v>
      </c>
      <c r="C31" s="99"/>
      <c r="D31" s="99"/>
      <c r="E31" s="344"/>
      <c r="F31" s="345"/>
      <c r="G31" s="97"/>
      <c r="H31" s="97"/>
      <c r="I31" s="97"/>
      <c r="J31" s="97"/>
      <c r="K31" s="97"/>
      <c r="L31" s="98"/>
      <c r="M31" s="97"/>
      <c r="N31" s="97"/>
      <c r="O31" s="97"/>
      <c r="P31" s="97"/>
      <c r="Q31" s="97"/>
      <c r="R31" s="348"/>
      <c r="S31" s="349"/>
      <c r="T31" s="349"/>
      <c r="U31" s="349"/>
      <c r="V31" s="349"/>
      <c r="W31" s="349"/>
      <c r="X31" s="223"/>
      <c r="Y31" s="223"/>
      <c r="Z31" s="224"/>
      <c r="AA31" s="223"/>
      <c r="AB31" s="225"/>
      <c r="AC31" s="225"/>
      <c r="AD31" s="225"/>
      <c r="AE31" s="225"/>
    </row>
    <row r="32" spans="1:31" s="27" customFormat="1" ht="28.5" customHeight="1" x14ac:dyDescent="0.4">
      <c r="A32" s="347"/>
      <c r="B32" s="245"/>
      <c r="C32" s="245"/>
      <c r="D32" s="245"/>
      <c r="E32" s="245"/>
      <c r="F32" s="103"/>
      <c r="G32" s="104"/>
      <c r="H32" s="104"/>
      <c r="I32" s="104"/>
      <c r="J32" s="104"/>
      <c r="K32" s="104"/>
      <c r="L32" s="105"/>
      <c r="M32" s="104"/>
      <c r="N32" s="104"/>
      <c r="O32" s="104"/>
      <c r="P32" s="104"/>
      <c r="Q32" s="104"/>
      <c r="R32" s="246"/>
      <c r="S32" s="246"/>
      <c r="T32" s="246"/>
      <c r="U32" s="246"/>
      <c r="V32" s="246"/>
      <c r="W32" s="246"/>
      <c r="X32" s="223"/>
      <c r="Y32" s="223"/>
      <c r="Z32" s="224"/>
      <c r="AA32" s="223"/>
      <c r="AB32" s="225"/>
      <c r="AC32" s="225"/>
      <c r="AD32" s="225"/>
      <c r="AE32" s="225"/>
    </row>
    <row r="33" spans="1:31" s="1" customFormat="1" ht="14.7" x14ac:dyDescent="0.4">
      <c r="A33" s="347"/>
      <c r="B33" s="204" t="s">
        <v>676</v>
      </c>
      <c r="C33" s="204"/>
      <c r="D33" s="204">
        <v>30</v>
      </c>
      <c r="E33" s="204"/>
      <c r="F33" s="204"/>
      <c r="G33" s="204"/>
      <c r="H33" s="204"/>
      <c r="I33" s="204"/>
      <c r="J33" s="204"/>
      <c r="K33" s="204"/>
      <c r="L33" s="204"/>
      <c r="M33" s="204"/>
      <c r="N33" s="204"/>
      <c r="O33" s="204"/>
      <c r="P33" s="204"/>
      <c r="Q33" s="204"/>
      <c r="R33" s="205"/>
      <c r="S33" s="205"/>
      <c r="T33" s="205"/>
      <c r="U33" s="205"/>
      <c r="V33" s="205"/>
      <c r="W33" s="205"/>
      <c r="X33" s="223"/>
      <c r="Y33" s="223"/>
      <c r="Z33" s="224"/>
      <c r="AA33" s="223"/>
      <c r="AB33" s="225"/>
      <c r="AC33" s="225"/>
      <c r="AD33" s="225"/>
      <c r="AE33" s="225"/>
    </row>
    <row r="34" spans="1:31" s="4" customFormat="1" ht="15.75" customHeight="1" x14ac:dyDescent="0.4">
      <c r="A34" s="347"/>
      <c r="B34" s="208" t="s">
        <v>399</v>
      </c>
      <c r="C34" s="247"/>
      <c r="D34" s="247"/>
      <c r="E34" s="30"/>
      <c r="F34" s="210"/>
      <c r="G34" s="210"/>
      <c r="I34" s="210"/>
      <c r="J34" s="210"/>
      <c r="K34" s="210"/>
      <c r="L34" s="211"/>
      <c r="M34" s="210"/>
      <c r="N34" s="210"/>
      <c r="O34" s="210"/>
      <c r="P34" s="210"/>
      <c r="Q34" s="210"/>
      <c r="R34" s="212"/>
      <c r="S34" s="213"/>
      <c r="T34" s="213"/>
      <c r="U34" s="213"/>
      <c r="V34" s="213"/>
      <c r="W34" s="214"/>
      <c r="X34" s="223"/>
      <c r="Y34" s="223"/>
      <c r="Z34" s="224"/>
      <c r="AA34" s="223"/>
      <c r="AB34" s="225"/>
      <c r="AC34" s="225"/>
      <c r="AD34" s="225"/>
      <c r="AE34" s="225"/>
    </row>
    <row r="35" spans="1:31" s="4" customFormat="1" ht="16.149999999999999" customHeight="1" x14ac:dyDescent="0.4">
      <c r="A35" s="347"/>
      <c r="B35" s="217" t="s">
        <v>677</v>
      </c>
      <c r="C35" s="218" t="s">
        <v>311</v>
      </c>
      <c r="D35" s="248"/>
      <c r="E35" s="307">
        <v>18</v>
      </c>
      <c r="F35" s="306"/>
      <c r="G35" s="306"/>
      <c r="H35" s="306"/>
      <c r="I35" s="306"/>
      <c r="J35" s="249">
        <f t="shared" ref="J35:J45" si="4">SUM(E35:I35)</f>
        <v>18</v>
      </c>
      <c r="K35" s="232"/>
      <c r="L35" s="211"/>
      <c r="M35" s="210"/>
      <c r="N35" s="210"/>
      <c r="O35" s="210"/>
      <c r="P35" s="210"/>
      <c r="Q35" s="210"/>
      <c r="R35" s="212">
        <v>5</v>
      </c>
      <c r="S35" s="213"/>
      <c r="T35" s="213">
        <v>12</v>
      </c>
      <c r="U35" s="213"/>
      <c r="V35" s="213"/>
      <c r="W35" s="214">
        <f>SUM(S35:V35)</f>
        <v>12</v>
      </c>
      <c r="X35" s="223">
        <v>100</v>
      </c>
      <c r="Y35" s="223"/>
      <c r="Z35" s="224" t="s">
        <v>313</v>
      </c>
      <c r="AA35" s="223"/>
      <c r="AB35" s="225">
        <v>100</v>
      </c>
      <c r="AC35" s="225"/>
      <c r="AD35" s="225" t="s">
        <v>313</v>
      </c>
      <c r="AE35" s="225"/>
    </row>
    <row r="36" spans="1:31" ht="16.149999999999999" customHeight="1" x14ac:dyDescent="0.4">
      <c r="A36" s="347"/>
      <c r="B36" s="226" t="s">
        <v>678</v>
      </c>
      <c r="C36" s="218" t="s">
        <v>311</v>
      </c>
      <c r="D36" s="250"/>
      <c r="E36" s="307">
        <v>19</v>
      </c>
      <c r="F36" s="306"/>
      <c r="G36" s="306"/>
      <c r="H36" s="306"/>
      <c r="I36" s="306"/>
      <c r="J36" s="249">
        <f t="shared" si="4"/>
        <v>19</v>
      </c>
      <c r="K36" s="251"/>
      <c r="L36" s="252"/>
      <c r="M36" s="232"/>
      <c r="N36" s="232"/>
      <c r="O36" s="232"/>
      <c r="P36" s="232"/>
      <c r="Q36" s="232"/>
      <c r="R36" s="253">
        <v>6</v>
      </c>
      <c r="S36" s="213"/>
      <c r="T36" s="213">
        <v>15</v>
      </c>
      <c r="U36" s="254"/>
      <c r="V36" s="254"/>
      <c r="W36" s="214">
        <f t="shared" ref="W36:W45" si="5">SUM(S36:V36)</f>
        <v>15</v>
      </c>
      <c r="X36" s="223">
        <v>100</v>
      </c>
      <c r="Y36" s="223"/>
      <c r="Z36" s="224" t="s">
        <v>313</v>
      </c>
      <c r="AA36" s="223"/>
      <c r="AB36" s="225">
        <v>100</v>
      </c>
      <c r="AC36" s="225"/>
      <c r="AD36" s="225" t="s">
        <v>313</v>
      </c>
      <c r="AE36" s="225"/>
    </row>
    <row r="37" spans="1:31" ht="16.149999999999999" customHeight="1" x14ac:dyDescent="0.4">
      <c r="A37" s="347"/>
      <c r="B37" s="227" t="s">
        <v>679</v>
      </c>
      <c r="C37" s="218" t="s">
        <v>311</v>
      </c>
      <c r="D37" s="248"/>
      <c r="E37" s="306"/>
      <c r="F37" s="308">
        <v>37</v>
      </c>
      <c r="G37" s="306"/>
      <c r="H37" s="306"/>
      <c r="I37" s="306"/>
      <c r="J37" s="249">
        <f t="shared" si="4"/>
        <v>37</v>
      </c>
      <c r="K37" s="232"/>
      <c r="L37" s="211"/>
      <c r="M37" s="232"/>
      <c r="N37" s="232"/>
      <c r="O37" s="232"/>
      <c r="P37" s="232"/>
      <c r="Q37" s="232"/>
      <c r="R37" s="228" t="s">
        <v>680</v>
      </c>
      <c r="S37" s="213"/>
      <c r="T37" s="213">
        <v>12</v>
      </c>
      <c r="U37" s="255"/>
      <c r="V37" s="255"/>
      <c r="W37" s="214">
        <f t="shared" si="5"/>
        <v>12</v>
      </c>
      <c r="X37" s="223">
        <v>100</v>
      </c>
      <c r="Y37" s="223"/>
      <c r="Z37" s="224" t="s">
        <v>313</v>
      </c>
      <c r="AA37" s="223"/>
      <c r="AB37" s="225">
        <v>100</v>
      </c>
      <c r="AC37" s="225"/>
      <c r="AD37" s="225" t="s">
        <v>313</v>
      </c>
      <c r="AE37" s="225"/>
    </row>
    <row r="38" spans="1:31" ht="16.149999999999999" customHeight="1" x14ac:dyDescent="0.4">
      <c r="A38" s="347"/>
      <c r="B38" s="227" t="s">
        <v>681</v>
      </c>
      <c r="C38" s="218" t="s">
        <v>311</v>
      </c>
      <c r="D38" s="248"/>
      <c r="E38" s="306"/>
      <c r="F38" s="306"/>
      <c r="G38" s="309">
        <v>15</v>
      </c>
      <c r="H38" s="306"/>
      <c r="I38" s="306"/>
      <c r="J38" s="249">
        <f t="shared" si="4"/>
        <v>15</v>
      </c>
      <c r="K38" s="232"/>
      <c r="L38" s="211"/>
      <c r="M38" s="232"/>
      <c r="N38" s="232"/>
      <c r="O38" s="232"/>
      <c r="P38" s="232"/>
      <c r="Q38" s="232"/>
      <c r="R38" s="212">
        <v>71</v>
      </c>
      <c r="S38" s="213"/>
      <c r="T38" s="213">
        <v>12</v>
      </c>
      <c r="U38" s="255"/>
      <c r="V38" s="255"/>
      <c r="W38" s="214">
        <f t="shared" si="5"/>
        <v>12</v>
      </c>
      <c r="X38" s="223">
        <v>100</v>
      </c>
      <c r="Y38" s="223"/>
      <c r="Z38" s="224" t="s">
        <v>313</v>
      </c>
      <c r="AA38" s="223"/>
      <c r="AB38" s="225">
        <v>100</v>
      </c>
      <c r="AC38" s="225"/>
      <c r="AD38" s="225" t="s">
        <v>313</v>
      </c>
      <c r="AE38" s="225"/>
    </row>
    <row r="39" spans="1:31" ht="16.149999999999999" customHeight="1" x14ac:dyDescent="0.4">
      <c r="A39" s="347"/>
      <c r="B39" s="227" t="s">
        <v>682</v>
      </c>
      <c r="C39" s="218" t="s">
        <v>311</v>
      </c>
      <c r="D39" s="248"/>
      <c r="E39" s="306"/>
      <c r="F39" s="306"/>
      <c r="G39" s="309">
        <v>14</v>
      </c>
      <c r="H39" s="306"/>
      <c r="I39" s="306"/>
      <c r="J39" s="249">
        <f t="shared" si="4"/>
        <v>14</v>
      </c>
      <c r="K39" s="232"/>
      <c r="L39" s="211"/>
      <c r="M39" s="232"/>
      <c r="N39" s="232"/>
      <c r="O39" s="232"/>
      <c r="P39" s="232"/>
      <c r="Q39" s="232"/>
      <c r="R39" s="228">
        <v>11</v>
      </c>
      <c r="S39" s="213"/>
      <c r="T39" s="213">
        <v>12</v>
      </c>
      <c r="U39" s="213"/>
      <c r="V39" s="255"/>
      <c r="W39" s="214">
        <f t="shared" si="5"/>
        <v>12</v>
      </c>
      <c r="X39" s="223">
        <v>100</v>
      </c>
      <c r="Y39" s="223"/>
      <c r="Z39" s="224" t="s">
        <v>313</v>
      </c>
      <c r="AA39" s="223"/>
      <c r="AB39" s="225">
        <v>100</v>
      </c>
      <c r="AC39" s="225"/>
      <c r="AD39" s="225" t="s">
        <v>313</v>
      </c>
      <c r="AE39" s="225"/>
    </row>
    <row r="40" spans="1:31" ht="16.149999999999999" customHeight="1" x14ac:dyDescent="0.4">
      <c r="A40" s="347"/>
      <c r="B40" s="227" t="s">
        <v>683</v>
      </c>
      <c r="C40" s="218" t="s">
        <v>311</v>
      </c>
      <c r="D40" s="248"/>
      <c r="E40" s="307">
        <v>3</v>
      </c>
      <c r="F40" s="308">
        <v>3</v>
      </c>
      <c r="G40" s="309">
        <v>3</v>
      </c>
      <c r="H40" s="306"/>
      <c r="I40" s="306"/>
      <c r="J40" s="249">
        <f t="shared" si="4"/>
        <v>9</v>
      </c>
      <c r="K40" s="232"/>
      <c r="L40" s="211"/>
      <c r="M40" s="232"/>
      <c r="N40" s="232"/>
      <c r="O40" s="232"/>
      <c r="P40" s="232"/>
      <c r="Q40" s="232"/>
      <c r="R40" s="212" t="s">
        <v>664</v>
      </c>
      <c r="S40" s="213"/>
      <c r="T40" s="213">
        <v>6</v>
      </c>
      <c r="U40" s="213"/>
      <c r="V40" s="255"/>
      <c r="W40" s="214">
        <f t="shared" si="5"/>
        <v>6</v>
      </c>
      <c r="X40" s="223">
        <v>100</v>
      </c>
      <c r="Y40" s="223"/>
      <c r="Z40" s="224" t="s">
        <v>313</v>
      </c>
      <c r="AA40" s="223"/>
      <c r="AB40" s="225">
        <v>100</v>
      </c>
      <c r="AC40" s="225"/>
      <c r="AD40" s="225" t="s">
        <v>313</v>
      </c>
      <c r="AE40" s="225"/>
    </row>
    <row r="41" spans="1:31" ht="16.149999999999999" customHeight="1" x14ac:dyDescent="0.4">
      <c r="A41" s="347"/>
      <c r="B41" s="256" t="s">
        <v>684</v>
      </c>
      <c r="C41" s="218" t="s">
        <v>311</v>
      </c>
      <c r="D41" s="219"/>
      <c r="E41" s="306"/>
      <c r="F41" s="306"/>
      <c r="G41" s="306"/>
      <c r="H41" s="310">
        <v>20</v>
      </c>
      <c r="I41" s="306"/>
      <c r="J41" s="249">
        <f t="shared" si="4"/>
        <v>20</v>
      </c>
      <c r="K41" s="232"/>
      <c r="L41" s="211"/>
      <c r="M41" s="210"/>
      <c r="N41" s="210"/>
      <c r="O41" s="210"/>
      <c r="P41" s="210"/>
      <c r="Q41" s="210"/>
      <c r="R41" s="228">
        <v>6</v>
      </c>
      <c r="S41" s="213"/>
      <c r="T41" s="213">
        <v>12</v>
      </c>
      <c r="U41" s="214"/>
      <c r="V41" s="214"/>
      <c r="W41" s="214">
        <f t="shared" si="5"/>
        <v>12</v>
      </c>
      <c r="X41" s="223">
        <v>100</v>
      </c>
      <c r="Y41" s="223"/>
      <c r="Z41" s="224" t="s">
        <v>313</v>
      </c>
      <c r="AA41" s="223"/>
      <c r="AB41" s="225">
        <v>100</v>
      </c>
      <c r="AC41" s="225"/>
      <c r="AD41" s="225" t="s">
        <v>313</v>
      </c>
      <c r="AE41" s="225"/>
    </row>
    <row r="42" spans="1:31" ht="25.5" customHeight="1" x14ac:dyDescent="0.4">
      <c r="A42" s="347"/>
      <c r="B42" s="231" t="s">
        <v>685</v>
      </c>
      <c r="C42" s="218" t="s">
        <v>311</v>
      </c>
      <c r="D42" s="219"/>
      <c r="E42" s="306"/>
      <c r="F42" s="306"/>
      <c r="G42" s="306"/>
      <c r="H42" s="310">
        <v>20</v>
      </c>
      <c r="I42" s="306"/>
      <c r="J42" s="249">
        <f t="shared" si="4"/>
        <v>20</v>
      </c>
      <c r="K42" s="221"/>
      <c r="L42" s="211"/>
      <c r="M42" s="210"/>
      <c r="N42" s="210"/>
      <c r="O42" s="210"/>
      <c r="P42" s="210"/>
      <c r="Q42" s="210"/>
      <c r="R42" s="212">
        <v>6</v>
      </c>
      <c r="S42" s="213"/>
      <c r="T42" s="213">
        <v>12</v>
      </c>
      <c r="U42" s="214"/>
      <c r="V42" s="214"/>
      <c r="W42" s="214">
        <f t="shared" si="5"/>
        <v>12</v>
      </c>
      <c r="X42" s="223">
        <v>100</v>
      </c>
      <c r="Y42" s="223"/>
      <c r="Z42" s="224" t="s">
        <v>313</v>
      </c>
      <c r="AA42" s="223"/>
      <c r="AB42" s="225">
        <v>100</v>
      </c>
      <c r="AC42" s="225"/>
      <c r="AD42" s="225" t="s">
        <v>313</v>
      </c>
      <c r="AE42" s="225"/>
    </row>
    <row r="43" spans="1:31" ht="16.149999999999999" customHeight="1" x14ac:dyDescent="0.4">
      <c r="A43" s="347"/>
      <c r="B43" s="227" t="s">
        <v>686</v>
      </c>
      <c r="C43" s="218" t="s">
        <v>311</v>
      </c>
      <c r="D43" s="219"/>
      <c r="E43" s="306"/>
      <c r="F43" s="306"/>
      <c r="G43" s="306"/>
      <c r="H43" s="306"/>
      <c r="I43" s="311">
        <v>40</v>
      </c>
      <c r="J43" s="249">
        <f t="shared" si="4"/>
        <v>40</v>
      </c>
      <c r="K43" s="221"/>
      <c r="L43" s="211"/>
      <c r="M43" s="210"/>
      <c r="N43" s="210"/>
      <c r="O43" s="210"/>
      <c r="P43" s="210"/>
      <c r="Q43" s="210"/>
      <c r="R43" s="212">
        <v>6</v>
      </c>
      <c r="S43" s="213"/>
      <c r="T43" s="213">
        <v>12</v>
      </c>
      <c r="U43" s="213"/>
      <c r="V43" s="214"/>
      <c r="W43" s="214">
        <f t="shared" si="5"/>
        <v>12</v>
      </c>
      <c r="X43" s="223">
        <v>100</v>
      </c>
      <c r="Y43" s="223"/>
      <c r="Z43" s="224" t="s">
        <v>313</v>
      </c>
      <c r="AA43" s="223"/>
      <c r="AB43" s="225">
        <v>100</v>
      </c>
      <c r="AC43" s="225"/>
      <c r="AD43" s="225" t="s">
        <v>313</v>
      </c>
      <c r="AE43" s="225"/>
    </row>
    <row r="44" spans="1:31" ht="16.149999999999999" customHeight="1" x14ac:dyDescent="0.4">
      <c r="A44" s="347"/>
      <c r="B44" s="227" t="s">
        <v>687</v>
      </c>
      <c r="C44" s="218" t="s">
        <v>311</v>
      </c>
      <c r="D44" s="248"/>
      <c r="E44" s="306"/>
      <c r="F44" s="306"/>
      <c r="G44" s="309">
        <v>4</v>
      </c>
      <c r="H44" s="306"/>
      <c r="I44" s="306"/>
      <c r="J44" s="249">
        <f t="shared" si="4"/>
        <v>4</v>
      </c>
      <c r="K44" s="221"/>
      <c r="L44" s="211"/>
      <c r="M44" s="221"/>
      <c r="N44" s="221"/>
      <c r="O44" s="221"/>
      <c r="P44" s="221"/>
      <c r="Q44" s="221"/>
      <c r="R44" s="212"/>
      <c r="S44" s="213"/>
      <c r="T44" s="213">
        <v>15</v>
      </c>
      <c r="U44" s="213"/>
      <c r="V44" s="213"/>
      <c r="W44" s="214">
        <f t="shared" si="5"/>
        <v>15</v>
      </c>
      <c r="X44" s="223">
        <v>100</v>
      </c>
      <c r="Y44" s="223"/>
      <c r="Z44" s="224" t="s">
        <v>313</v>
      </c>
      <c r="AA44" s="223"/>
      <c r="AB44" s="225">
        <v>100</v>
      </c>
      <c r="AC44" s="225"/>
      <c r="AD44" s="225" t="s">
        <v>313</v>
      </c>
      <c r="AE44" s="225"/>
    </row>
    <row r="45" spans="1:31" ht="16.149999999999999" customHeight="1" x14ac:dyDescent="0.4">
      <c r="A45" s="347"/>
      <c r="B45" s="227" t="s">
        <v>688</v>
      </c>
      <c r="C45" s="218" t="s">
        <v>311</v>
      </c>
      <c r="D45" s="248"/>
      <c r="E45" s="306"/>
      <c r="F45" s="306"/>
      <c r="G45" s="309">
        <v>4</v>
      </c>
      <c r="H45" s="306"/>
      <c r="I45" s="306"/>
      <c r="J45" s="249">
        <f t="shared" si="4"/>
        <v>4</v>
      </c>
      <c r="K45" s="221"/>
      <c r="L45" s="211"/>
      <c r="M45" s="221"/>
      <c r="N45" s="221"/>
      <c r="O45" s="221"/>
      <c r="P45" s="221"/>
      <c r="Q45" s="221"/>
      <c r="R45" s="212"/>
      <c r="S45" s="213"/>
      <c r="T45" s="213">
        <v>15</v>
      </c>
      <c r="U45" s="213"/>
      <c r="V45" s="213"/>
      <c r="W45" s="214">
        <f t="shared" si="5"/>
        <v>15</v>
      </c>
      <c r="X45" s="223">
        <v>100</v>
      </c>
      <c r="Y45" s="223"/>
      <c r="Z45" s="224" t="s">
        <v>313</v>
      </c>
      <c r="AA45" s="223"/>
      <c r="AB45" s="225">
        <v>100</v>
      </c>
      <c r="AC45" s="225"/>
      <c r="AD45" s="225" t="s">
        <v>313</v>
      </c>
      <c r="AE45" s="225"/>
    </row>
    <row r="46" spans="1:31" ht="16.149999999999999" customHeight="1" x14ac:dyDescent="0.4">
      <c r="A46" s="347"/>
      <c r="B46" s="208" t="s">
        <v>428</v>
      </c>
      <c r="C46" s="209"/>
      <c r="D46" s="219"/>
      <c r="E46" s="306"/>
      <c r="F46" s="306"/>
      <c r="G46" s="306"/>
      <c r="H46" s="306"/>
      <c r="I46" s="306"/>
      <c r="J46" s="249"/>
      <c r="K46" s="210"/>
      <c r="L46" s="211"/>
      <c r="M46" s="210"/>
      <c r="N46" s="210"/>
      <c r="O46" s="210"/>
      <c r="P46" s="210"/>
      <c r="Q46" s="210"/>
      <c r="R46" s="29"/>
      <c r="S46" s="213"/>
      <c r="T46" s="213"/>
      <c r="U46" s="213"/>
      <c r="V46" s="214"/>
      <c r="W46" s="214"/>
      <c r="X46" s="215"/>
      <c r="Y46" s="215"/>
      <c r="Z46" s="216"/>
      <c r="AA46" s="215"/>
      <c r="AB46" s="215"/>
      <c r="AC46" s="215"/>
      <c r="AD46" s="215"/>
      <c r="AE46" s="215"/>
    </row>
    <row r="47" spans="1:31" ht="16.149999999999999" customHeight="1" x14ac:dyDescent="0.4">
      <c r="A47" s="347"/>
      <c r="B47" s="257" t="s">
        <v>689</v>
      </c>
      <c r="C47" s="233" t="s">
        <v>337</v>
      </c>
      <c r="D47" s="219"/>
      <c r="E47" s="307">
        <v>25</v>
      </c>
      <c r="F47" s="308">
        <v>25</v>
      </c>
      <c r="G47" s="309">
        <v>25</v>
      </c>
      <c r="H47" s="310">
        <v>25</v>
      </c>
      <c r="I47" s="311">
        <v>25</v>
      </c>
      <c r="J47" s="249">
        <f>SUM(E47:I47)</f>
        <v>125</v>
      </c>
      <c r="K47" s="210"/>
      <c r="L47" s="211"/>
      <c r="M47" s="210"/>
      <c r="N47" s="210"/>
      <c r="O47" s="210"/>
      <c r="P47" s="210"/>
      <c r="Q47" s="210"/>
      <c r="R47" s="228"/>
      <c r="S47" s="213"/>
      <c r="T47" s="213">
        <v>3</v>
      </c>
      <c r="U47" s="214"/>
      <c r="V47" s="213">
        <v>12</v>
      </c>
      <c r="W47" s="214">
        <f>SUM(S47:V47)</f>
        <v>15</v>
      </c>
      <c r="X47" s="223">
        <v>100</v>
      </c>
      <c r="Y47" s="223"/>
      <c r="Z47" s="224" t="s">
        <v>313</v>
      </c>
      <c r="AA47" s="223"/>
      <c r="AB47" s="225">
        <v>100</v>
      </c>
      <c r="AC47" s="225"/>
      <c r="AD47" s="225" t="s">
        <v>313</v>
      </c>
      <c r="AE47" s="225"/>
    </row>
    <row r="48" spans="1:31" ht="16.149999999999999" customHeight="1" x14ac:dyDescent="0.4">
      <c r="A48" s="347"/>
      <c r="B48" s="258" t="s">
        <v>708</v>
      </c>
      <c r="C48" s="259" t="s">
        <v>337</v>
      </c>
      <c r="D48" s="219"/>
      <c r="E48" s="307">
        <v>25</v>
      </c>
      <c r="F48" s="308">
        <v>25</v>
      </c>
      <c r="G48" s="309">
        <v>25</v>
      </c>
      <c r="H48" s="310">
        <v>25</v>
      </c>
      <c r="I48" s="311">
        <v>25</v>
      </c>
      <c r="J48" s="249">
        <f>SUM(E48:I48)</f>
        <v>125</v>
      </c>
      <c r="K48" s="210"/>
      <c r="L48" s="211"/>
      <c r="M48" s="210"/>
      <c r="N48" s="210"/>
      <c r="O48" s="210"/>
      <c r="P48" s="210"/>
      <c r="Q48" s="210"/>
      <c r="R48" s="212"/>
      <c r="S48" s="213"/>
      <c r="T48" s="213">
        <v>3</v>
      </c>
      <c r="U48" s="255"/>
      <c r="V48" s="213">
        <v>3</v>
      </c>
      <c r="W48" s="214">
        <f t="shared" ref="W48:W50" si="6">SUM(S48:V48)</f>
        <v>6</v>
      </c>
      <c r="X48" s="223">
        <v>100</v>
      </c>
      <c r="Y48" s="223"/>
      <c r="Z48" s="224" t="s">
        <v>313</v>
      </c>
      <c r="AA48" s="223"/>
      <c r="AB48" s="225">
        <v>100</v>
      </c>
      <c r="AC48" s="225"/>
      <c r="AD48" s="225" t="s">
        <v>313</v>
      </c>
      <c r="AE48" s="225"/>
    </row>
    <row r="49" spans="1:31" ht="16.149999999999999" customHeight="1" x14ac:dyDescent="0.4">
      <c r="A49" s="347"/>
      <c r="B49" s="235" t="s">
        <v>431</v>
      </c>
      <c r="C49" s="259" t="s">
        <v>337</v>
      </c>
      <c r="D49" s="219"/>
      <c r="E49" s="307">
        <v>10</v>
      </c>
      <c r="F49" s="308">
        <v>10</v>
      </c>
      <c r="G49" s="309">
        <v>10</v>
      </c>
      <c r="H49" s="310">
        <v>10</v>
      </c>
      <c r="I49" s="311">
        <v>10</v>
      </c>
      <c r="J49" s="249">
        <f>SUM(E49:I49)</f>
        <v>50</v>
      </c>
      <c r="K49" s="232"/>
      <c r="L49" s="260"/>
      <c r="M49" s="210"/>
      <c r="N49" s="210"/>
      <c r="O49" s="210"/>
      <c r="P49" s="210"/>
      <c r="Q49" s="210"/>
      <c r="R49" s="212"/>
      <c r="S49" s="213"/>
      <c r="T49" s="213">
        <v>3</v>
      </c>
      <c r="U49" s="255"/>
      <c r="V49" s="213">
        <v>3</v>
      </c>
      <c r="W49" s="214">
        <f t="shared" si="6"/>
        <v>6</v>
      </c>
      <c r="X49" s="223">
        <v>100</v>
      </c>
      <c r="Y49" s="223"/>
      <c r="Z49" s="224" t="s">
        <v>313</v>
      </c>
      <c r="AA49" s="223"/>
      <c r="AB49" s="225">
        <v>100</v>
      </c>
      <c r="AC49" s="225"/>
      <c r="AD49" s="225" t="s">
        <v>313</v>
      </c>
      <c r="AE49" s="225"/>
    </row>
    <row r="50" spans="1:31" ht="16.149999999999999" customHeight="1" x14ac:dyDescent="0.4">
      <c r="A50" s="347"/>
      <c r="C50" s="233"/>
      <c r="D50" s="219"/>
      <c r="E50" s="313"/>
      <c r="F50" s="313"/>
      <c r="G50" s="313"/>
      <c r="H50" s="313"/>
      <c r="I50" s="313"/>
      <c r="J50" s="249">
        <f>SUM(J35:J49)</f>
        <v>500</v>
      </c>
      <c r="K50" s="210"/>
      <c r="L50" s="211"/>
      <c r="M50" s="210"/>
      <c r="N50" s="210"/>
      <c r="O50" s="210"/>
      <c r="P50" s="210"/>
      <c r="Q50" s="210"/>
      <c r="R50" s="212"/>
      <c r="S50" s="213"/>
      <c r="T50" s="213"/>
      <c r="U50" s="214"/>
      <c r="V50" s="213"/>
      <c r="W50" s="214">
        <f t="shared" si="6"/>
        <v>0</v>
      </c>
      <c r="X50" s="223"/>
      <c r="Y50" s="223"/>
      <c r="Z50" s="224"/>
      <c r="AA50" s="223"/>
      <c r="AB50" s="225"/>
      <c r="AC50" s="225"/>
      <c r="AD50" s="225"/>
      <c r="AE50" s="225"/>
    </row>
    <row r="51" spans="1:31" s="5" customFormat="1" ht="16.149999999999999" customHeight="1" x14ac:dyDescent="0.55000000000000004">
      <c r="A51" s="347"/>
      <c r="B51" s="238"/>
      <c r="C51" s="239"/>
      <c r="D51" s="219"/>
      <c r="E51" s="261"/>
      <c r="F51" s="261"/>
      <c r="G51" s="261"/>
      <c r="H51" s="261"/>
      <c r="I51" s="261"/>
      <c r="J51" s="262"/>
      <c r="K51" s="222"/>
      <c r="L51" s="211"/>
      <c r="M51" s="222"/>
      <c r="N51" s="222"/>
      <c r="O51" s="222"/>
      <c r="P51" s="222"/>
      <c r="Q51" s="222"/>
      <c r="R51" s="241" t="s">
        <v>344</v>
      </c>
      <c r="S51" s="242">
        <f>SUM(S34:S50)</f>
        <v>0</v>
      </c>
      <c r="T51" s="242">
        <f>SUM(T35:T50)</f>
        <v>144</v>
      </c>
      <c r="U51" s="242">
        <f>SUM(U34:U50)</f>
        <v>0</v>
      </c>
      <c r="V51" s="242">
        <f>SUM(V34:V50)</f>
        <v>18</v>
      </c>
      <c r="W51" s="243">
        <f>SUM(S51:V51)</f>
        <v>162</v>
      </c>
      <c r="X51" s="223"/>
      <c r="Y51" s="223"/>
      <c r="Z51" s="224"/>
      <c r="AA51" s="223"/>
      <c r="AB51" s="225"/>
      <c r="AC51" s="225"/>
      <c r="AD51" s="225"/>
      <c r="AE51" s="225"/>
    </row>
    <row r="52" spans="1:31" s="5" customFormat="1" ht="16.149999999999999" customHeight="1" x14ac:dyDescent="0.55000000000000004">
      <c r="A52" s="347"/>
      <c r="B52" s="238"/>
      <c r="C52" s="239"/>
      <c r="D52" s="219"/>
      <c r="E52" s="261"/>
      <c r="F52" s="261"/>
      <c r="G52" s="261"/>
      <c r="H52" s="261"/>
      <c r="I52" s="261"/>
      <c r="J52" s="262"/>
      <c r="K52" s="222"/>
      <c r="L52" s="211"/>
      <c r="M52" s="222"/>
      <c r="N52" s="222"/>
      <c r="O52" s="222"/>
      <c r="P52" s="222"/>
      <c r="Q52" s="222"/>
      <c r="R52" s="241"/>
      <c r="S52" s="263"/>
      <c r="T52" s="263"/>
      <c r="U52" s="263"/>
      <c r="V52" s="263"/>
      <c r="W52" s="243"/>
      <c r="X52" s="223"/>
      <c r="Y52" s="223"/>
      <c r="Z52" s="224"/>
      <c r="AA52" s="223"/>
      <c r="AB52" s="225"/>
      <c r="AC52" s="225"/>
      <c r="AD52" s="225"/>
      <c r="AE52" s="225"/>
    </row>
    <row r="53" spans="1:31" s="5" customFormat="1" ht="17.25" customHeight="1" x14ac:dyDescent="0.4">
      <c r="A53" s="347"/>
      <c r="D53" s="219"/>
      <c r="R53" s="264" t="s">
        <v>372</v>
      </c>
      <c r="S53" s="265">
        <f>S29+S51</f>
        <v>24</v>
      </c>
      <c r="T53" s="265">
        <f>T29+T51</f>
        <v>387</v>
      </c>
      <c r="U53" s="265">
        <f>U29+U51</f>
        <v>0</v>
      </c>
      <c r="V53" s="265">
        <f>V29+V51</f>
        <v>42</v>
      </c>
      <c r="W53" s="243">
        <f>SUM(S53:V53)</f>
        <v>453</v>
      </c>
      <c r="X53" s="223"/>
      <c r="Y53" s="223"/>
      <c r="Z53" s="224"/>
      <c r="AA53" s="223"/>
      <c r="AB53" s="225"/>
      <c r="AC53" s="225"/>
      <c r="AD53" s="225"/>
      <c r="AE53" s="225"/>
    </row>
    <row r="54" spans="1:31" s="5" customFormat="1" ht="15.75" customHeight="1" x14ac:dyDescent="0.4">
      <c r="A54" s="37"/>
      <c r="B54" s="266" t="s">
        <v>373</v>
      </c>
      <c r="C54" s="267" t="s">
        <v>374</v>
      </c>
      <c r="D54" s="219"/>
      <c r="E54" s="268"/>
      <c r="F54" s="268"/>
      <c r="G54" s="268"/>
      <c r="H54" s="268"/>
      <c r="I54" s="268"/>
      <c r="J54" s="268"/>
      <c r="K54" s="238"/>
      <c r="L54" s="211"/>
      <c r="M54" s="238"/>
      <c r="N54" s="238"/>
      <c r="O54" s="238"/>
      <c r="P54" s="238"/>
      <c r="Q54" s="238"/>
      <c r="R54" s="211"/>
      <c r="S54" s="269"/>
      <c r="T54" s="269"/>
      <c r="U54" s="269"/>
      <c r="V54" s="269"/>
      <c r="W54" s="243"/>
      <c r="X54" s="223"/>
      <c r="Y54" s="223"/>
      <c r="Z54" s="224"/>
      <c r="AA54" s="223"/>
      <c r="AB54" s="225"/>
      <c r="AC54" s="225"/>
      <c r="AD54" s="225"/>
      <c r="AE54" s="225"/>
    </row>
    <row r="55" spans="1:31" s="5" customFormat="1" ht="15.75" customHeight="1" x14ac:dyDescent="0.4">
      <c r="A55" s="37"/>
      <c r="B55" s="270" t="s">
        <v>691</v>
      </c>
      <c r="C55" s="267" t="s">
        <v>0</v>
      </c>
      <c r="D55" s="271">
        <v>6</v>
      </c>
      <c r="E55" s="268"/>
      <c r="F55" s="268"/>
      <c r="G55" s="268"/>
      <c r="H55" s="268"/>
      <c r="I55" s="268"/>
      <c r="J55" s="268"/>
      <c r="K55" s="238"/>
      <c r="L55" s="211"/>
      <c r="M55" s="238"/>
      <c r="N55" s="238"/>
      <c r="O55" s="238"/>
      <c r="P55" s="238"/>
      <c r="Q55" s="238"/>
      <c r="R55" s="211"/>
      <c r="S55" s="269"/>
      <c r="T55" s="269"/>
      <c r="U55" s="269"/>
      <c r="V55" s="269"/>
      <c r="W55" s="243"/>
      <c r="X55" s="223"/>
      <c r="Y55" s="223"/>
      <c r="Z55" s="224"/>
      <c r="AA55" s="223"/>
      <c r="AB55" s="225"/>
      <c r="AC55" s="225"/>
      <c r="AD55" s="225"/>
      <c r="AE55" s="225"/>
    </row>
    <row r="56" spans="1:31" s="5" customFormat="1" ht="15.75" customHeight="1" x14ac:dyDescent="0.4">
      <c r="A56" s="37"/>
      <c r="B56" s="270" t="s">
        <v>692</v>
      </c>
      <c r="C56" s="267" t="s">
        <v>0</v>
      </c>
      <c r="D56" s="271">
        <v>6</v>
      </c>
      <c r="E56" s="268"/>
      <c r="F56" s="268"/>
      <c r="G56" s="268"/>
      <c r="H56" s="268"/>
      <c r="I56" s="268"/>
      <c r="J56" s="268"/>
      <c r="K56" s="238"/>
      <c r="L56" s="211"/>
      <c r="M56" s="238"/>
      <c r="N56" s="238"/>
      <c r="O56" s="238"/>
      <c r="P56" s="238"/>
      <c r="Q56" s="238"/>
      <c r="R56" s="211"/>
      <c r="S56" s="269"/>
      <c r="T56" s="269"/>
      <c r="U56" s="269"/>
      <c r="V56" s="269"/>
      <c r="W56" s="243"/>
      <c r="X56" s="223"/>
      <c r="Y56" s="223"/>
      <c r="Z56" s="224"/>
      <c r="AA56" s="223"/>
      <c r="AB56" s="225"/>
      <c r="AC56" s="225"/>
      <c r="AD56" s="225"/>
      <c r="AE56" s="225"/>
    </row>
    <row r="57" spans="1:31" s="5" customFormat="1" ht="15.75" customHeight="1" x14ac:dyDescent="0.4">
      <c r="A57" s="37"/>
      <c r="B57" s="270" t="s">
        <v>377</v>
      </c>
      <c r="C57" s="267" t="s">
        <v>374</v>
      </c>
      <c r="D57" s="272"/>
      <c r="E57" s="268"/>
      <c r="F57" s="268"/>
      <c r="G57" s="268"/>
      <c r="H57" s="268"/>
      <c r="I57" s="268"/>
      <c r="J57" s="268"/>
      <c r="K57" s="238"/>
      <c r="L57" s="211"/>
      <c r="M57" s="238"/>
      <c r="N57" s="238"/>
      <c r="O57" s="238"/>
      <c r="P57" s="238"/>
      <c r="Q57" s="238"/>
      <c r="R57" s="211"/>
      <c r="S57" s="269"/>
      <c r="T57" s="269"/>
      <c r="U57" s="269"/>
      <c r="V57" s="269"/>
      <c r="W57" s="243"/>
      <c r="X57" s="223"/>
      <c r="Y57" s="223"/>
      <c r="Z57" s="224"/>
      <c r="AA57" s="223"/>
      <c r="AB57" s="225"/>
      <c r="AC57" s="225"/>
      <c r="AD57" s="225"/>
      <c r="AE57" s="225"/>
    </row>
    <row r="58" spans="1:31" s="5" customFormat="1" ht="15.75" customHeight="1" x14ac:dyDescent="0.4">
      <c r="A58" s="37"/>
      <c r="B58" s="270" t="s">
        <v>693</v>
      </c>
      <c r="C58" s="267" t="s">
        <v>0</v>
      </c>
      <c r="D58" s="271">
        <v>6</v>
      </c>
      <c r="E58" s="268"/>
      <c r="F58" s="268"/>
      <c r="G58" s="268"/>
      <c r="H58" s="268"/>
      <c r="I58" s="268"/>
      <c r="J58" s="268"/>
      <c r="K58" s="238"/>
      <c r="L58" s="211"/>
      <c r="M58" s="238"/>
      <c r="N58" s="238"/>
      <c r="O58" s="238"/>
      <c r="P58" s="238"/>
      <c r="Q58" s="238"/>
      <c r="R58" s="211"/>
      <c r="S58" s="269"/>
      <c r="T58" s="269"/>
      <c r="U58" s="269"/>
      <c r="V58" s="269"/>
      <c r="W58" s="243"/>
      <c r="X58" s="223"/>
      <c r="Y58" s="223"/>
      <c r="Z58" s="224"/>
      <c r="AA58" s="223"/>
      <c r="AB58" s="225"/>
      <c r="AC58" s="225"/>
      <c r="AD58" s="225"/>
      <c r="AE58" s="225"/>
    </row>
    <row r="59" spans="1:31" s="5" customFormat="1" ht="15.75" customHeight="1" x14ac:dyDescent="0.4">
      <c r="A59" s="37"/>
      <c r="B59" s="270" t="s">
        <v>694</v>
      </c>
      <c r="C59" s="267" t="s">
        <v>0</v>
      </c>
      <c r="D59" s="271">
        <v>6</v>
      </c>
      <c r="E59" s="268"/>
      <c r="F59" s="268"/>
      <c r="G59" s="268"/>
      <c r="H59" s="268"/>
      <c r="I59" s="268"/>
      <c r="J59" s="268"/>
      <c r="K59" s="238"/>
      <c r="L59" s="211"/>
      <c r="M59" s="238"/>
      <c r="N59" s="238"/>
      <c r="O59" s="238"/>
      <c r="P59" s="238"/>
      <c r="Q59" s="238"/>
      <c r="R59" s="211"/>
      <c r="S59" s="269"/>
      <c r="T59" s="269"/>
      <c r="U59" s="269"/>
      <c r="V59" s="269"/>
      <c r="W59" s="243"/>
      <c r="X59" s="223"/>
      <c r="Y59" s="223"/>
      <c r="Z59" s="224"/>
      <c r="AA59" s="223"/>
      <c r="AB59" s="225"/>
      <c r="AC59" s="225"/>
      <c r="AD59" s="225"/>
      <c r="AE59" s="225"/>
    </row>
    <row r="60" spans="1:31" s="5" customFormat="1" ht="15.75" customHeight="1" x14ac:dyDescent="0.4">
      <c r="A60" s="37"/>
      <c r="B60" s="266" t="s">
        <v>380</v>
      </c>
      <c r="C60" s="267" t="s">
        <v>374</v>
      </c>
      <c r="D60" s="272"/>
      <c r="E60" s="268"/>
      <c r="F60" s="268"/>
      <c r="G60" s="268"/>
      <c r="H60" s="268"/>
      <c r="I60" s="268"/>
      <c r="J60" s="268"/>
      <c r="K60" s="238"/>
      <c r="L60" s="211"/>
      <c r="M60" s="238"/>
      <c r="N60" s="238"/>
      <c r="O60" s="238"/>
      <c r="P60" s="238"/>
      <c r="Q60" s="238"/>
      <c r="R60" s="211"/>
      <c r="S60" s="269"/>
      <c r="T60" s="269"/>
      <c r="U60" s="269"/>
      <c r="V60" s="269"/>
      <c r="W60" s="243"/>
      <c r="X60" s="223"/>
      <c r="Y60" s="223"/>
      <c r="Z60" s="224"/>
      <c r="AA60" s="223"/>
      <c r="AB60" s="225"/>
      <c r="AC60" s="225"/>
      <c r="AD60" s="225"/>
      <c r="AE60" s="225"/>
    </row>
    <row r="61" spans="1:31" s="5" customFormat="1" ht="15.75" customHeight="1" x14ac:dyDescent="0.4">
      <c r="A61" s="37"/>
      <c r="B61" s="270" t="s">
        <v>695</v>
      </c>
      <c r="C61" s="267" t="s">
        <v>0</v>
      </c>
      <c r="D61" s="271">
        <v>6</v>
      </c>
      <c r="E61" s="268"/>
      <c r="F61" s="268"/>
      <c r="G61" s="268"/>
      <c r="H61" s="268"/>
      <c r="I61" s="268"/>
      <c r="J61" s="268"/>
      <c r="K61" s="238"/>
      <c r="L61" s="211"/>
      <c r="M61" s="238"/>
      <c r="N61" s="238"/>
      <c r="O61" s="238"/>
      <c r="P61" s="238"/>
      <c r="Q61" s="238"/>
      <c r="R61" s="211"/>
      <c r="S61" s="269"/>
      <c r="T61" s="269"/>
      <c r="U61" s="269"/>
      <c r="V61" s="269"/>
      <c r="W61" s="243"/>
      <c r="X61" s="223"/>
      <c r="Y61" s="223"/>
      <c r="Z61" s="224"/>
      <c r="AA61" s="223"/>
      <c r="AB61" s="225"/>
      <c r="AC61" s="225"/>
      <c r="AD61" s="225"/>
      <c r="AE61" s="225"/>
    </row>
    <row r="62" spans="1:31" s="5" customFormat="1" ht="15.75" customHeight="1" x14ac:dyDescent="0.4">
      <c r="A62" s="37"/>
      <c r="B62" s="270" t="s">
        <v>696</v>
      </c>
      <c r="C62" s="267" t="s">
        <v>0</v>
      </c>
      <c r="D62" s="271">
        <v>6</v>
      </c>
      <c r="E62" s="268"/>
      <c r="F62" s="268"/>
      <c r="G62" s="268"/>
      <c r="H62" s="268"/>
      <c r="I62" s="268"/>
      <c r="J62" s="268"/>
      <c r="K62" s="238"/>
      <c r="L62" s="211"/>
      <c r="M62" s="238"/>
      <c r="N62" s="238"/>
      <c r="O62" s="238"/>
      <c r="P62" s="238"/>
      <c r="Q62" s="238"/>
      <c r="R62" s="211"/>
      <c r="S62" s="269"/>
      <c r="T62" s="269"/>
      <c r="U62" s="269"/>
      <c r="V62" s="269"/>
      <c r="W62" s="243"/>
      <c r="X62" s="223"/>
      <c r="Y62" s="223"/>
      <c r="Z62" s="224"/>
      <c r="AA62" s="223"/>
      <c r="AB62" s="225"/>
      <c r="AC62" s="225"/>
      <c r="AD62" s="225"/>
      <c r="AE62" s="225"/>
    </row>
    <row r="63" spans="1:31" s="5" customFormat="1" ht="15.75" customHeight="1" x14ac:dyDescent="0.4">
      <c r="A63" s="37"/>
      <c r="B63" s="266" t="s">
        <v>459</v>
      </c>
      <c r="C63" s="267" t="s">
        <v>374</v>
      </c>
      <c r="D63" s="272"/>
      <c r="E63" s="268"/>
      <c r="F63" s="268"/>
      <c r="G63" s="268"/>
      <c r="H63" s="268"/>
      <c r="I63" s="268"/>
      <c r="J63" s="268"/>
      <c r="K63" s="238"/>
      <c r="L63" s="211"/>
      <c r="M63" s="238"/>
      <c r="N63" s="238"/>
      <c r="O63" s="238"/>
      <c r="P63" s="238"/>
      <c r="Q63" s="238"/>
      <c r="R63" s="211"/>
      <c r="S63" s="269"/>
      <c r="T63" s="269"/>
      <c r="U63" s="269"/>
      <c r="V63" s="269"/>
      <c r="W63" s="243"/>
      <c r="X63" s="223"/>
      <c r="Y63" s="223"/>
      <c r="Z63" s="224"/>
      <c r="AA63" s="223"/>
      <c r="AB63" s="225"/>
      <c r="AC63" s="225"/>
      <c r="AD63" s="225"/>
      <c r="AE63" s="225"/>
    </row>
    <row r="64" spans="1:31" s="5" customFormat="1" ht="15.75" customHeight="1" x14ac:dyDescent="0.4">
      <c r="A64" s="37"/>
      <c r="B64" s="270" t="s">
        <v>697</v>
      </c>
      <c r="C64" s="267" t="s">
        <v>0</v>
      </c>
      <c r="D64" s="271">
        <v>6</v>
      </c>
      <c r="E64" s="268"/>
      <c r="F64" s="268"/>
      <c r="G64" s="268"/>
      <c r="H64" s="268"/>
      <c r="I64" s="268"/>
      <c r="J64" s="268"/>
      <c r="K64" s="238"/>
      <c r="L64" s="211"/>
      <c r="M64" s="238"/>
      <c r="N64" s="238"/>
      <c r="O64" s="238"/>
      <c r="P64" s="238"/>
      <c r="Q64" s="238"/>
      <c r="R64" s="211"/>
      <c r="S64" s="269"/>
      <c r="T64" s="269"/>
      <c r="U64" s="269"/>
      <c r="V64" s="269"/>
      <c r="W64" s="243"/>
      <c r="X64" s="223"/>
      <c r="Y64" s="223"/>
      <c r="Z64" s="224"/>
      <c r="AA64" s="223"/>
      <c r="AB64" s="225"/>
      <c r="AC64" s="225"/>
      <c r="AD64" s="225"/>
      <c r="AE64" s="225"/>
    </row>
    <row r="65" spans="1:31" s="5" customFormat="1" ht="15.75" customHeight="1" x14ac:dyDescent="0.4">
      <c r="A65" s="37"/>
      <c r="B65" s="270" t="s">
        <v>698</v>
      </c>
      <c r="C65" s="267" t="s">
        <v>0</v>
      </c>
      <c r="D65" s="271">
        <v>6</v>
      </c>
      <c r="E65" s="268"/>
      <c r="F65" s="268"/>
      <c r="G65" s="268"/>
      <c r="H65" s="268"/>
      <c r="I65" s="268"/>
      <c r="J65" s="268"/>
      <c r="K65" s="238"/>
      <c r="L65" s="211"/>
      <c r="M65" s="238"/>
      <c r="N65" s="238"/>
      <c r="O65" s="238"/>
      <c r="P65" s="238"/>
      <c r="Q65" s="238"/>
      <c r="R65" s="211"/>
      <c r="S65" s="269"/>
      <c r="T65" s="269"/>
      <c r="U65" s="269"/>
      <c r="V65" s="269"/>
      <c r="W65" s="243"/>
      <c r="X65" s="223"/>
      <c r="Y65" s="223"/>
      <c r="Z65" s="224"/>
      <c r="AA65" s="223"/>
      <c r="AB65" s="225"/>
      <c r="AC65" s="225"/>
      <c r="AD65" s="225"/>
      <c r="AE65" s="225"/>
    </row>
    <row r="66" spans="1:31" s="5" customFormat="1" ht="15.75" customHeight="1" x14ac:dyDescent="0.4">
      <c r="A66" s="37"/>
      <c r="B66" s="270" t="s">
        <v>462</v>
      </c>
      <c r="C66" s="267" t="s">
        <v>374</v>
      </c>
      <c r="D66" s="272"/>
      <c r="E66" s="268"/>
      <c r="F66" s="268"/>
      <c r="G66" s="268"/>
      <c r="H66" s="268"/>
      <c r="I66" s="268"/>
      <c r="J66" s="268"/>
      <c r="K66" s="238"/>
      <c r="L66" s="211"/>
      <c r="M66" s="238"/>
      <c r="N66" s="238"/>
      <c r="O66" s="238"/>
      <c r="P66" s="238"/>
      <c r="Q66" s="238"/>
      <c r="R66" s="211"/>
      <c r="S66" s="269"/>
      <c r="T66" s="269"/>
      <c r="U66" s="269"/>
      <c r="V66" s="269"/>
      <c r="W66" s="243"/>
      <c r="X66" s="223"/>
      <c r="Y66" s="223"/>
      <c r="Z66" s="224"/>
      <c r="AA66" s="223"/>
      <c r="AB66" s="225"/>
      <c r="AC66" s="225"/>
      <c r="AD66" s="225"/>
      <c r="AE66" s="225"/>
    </row>
    <row r="67" spans="1:31" s="5" customFormat="1" ht="18" customHeight="1" x14ac:dyDescent="0.4">
      <c r="A67" s="37"/>
      <c r="B67" s="270" t="s">
        <v>699</v>
      </c>
      <c r="C67" s="267" t="s">
        <v>0</v>
      </c>
      <c r="D67" s="271">
        <v>6</v>
      </c>
      <c r="E67" s="268"/>
      <c r="F67" s="268"/>
      <c r="G67" s="268"/>
      <c r="H67" s="268"/>
      <c r="I67" s="268"/>
      <c r="J67" s="268"/>
      <c r="K67" s="238"/>
      <c r="L67" s="211"/>
      <c r="M67" s="238"/>
      <c r="N67" s="238"/>
      <c r="O67" s="238"/>
      <c r="P67" s="238"/>
      <c r="Q67" s="238"/>
      <c r="R67" s="211"/>
      <c r="S67" s="269"/>
      <c r="T67" s="269"/>
      <c r="U67" s="269"/>
      <c r="V67" s="269"/>
      <c r="W67" s="243"/>
      <c r="X67" s="223"/>
      <c r="Y67" s="223"/>
      <c r="Z67" s="224"/>
      <c r="AA67" s="223"/>
      <c r="AB67" s="225"/>
      <c r="AC67" s="225"/>
      <c r="AD67" s="225"/>
      <c r="AE67" s="225"/>
    </row>
    <row r="68" spans="1:31" s="5" customFormat="1" ht="18" customHeight="1" x14ac:dyDescent="0.4">
      <c r="A68" s="37"/>
      <c r="B68" s="270" t="s">
        <v>700</v>
      </c>
      <c r="C68" s="267" t="s">
        <v>0</v>
      </c>
      <c r="D68" s="271">
        <v>6</v>
      </c>
      <c r="E68" s="268"/>
      <c r="F68" s="268"/>
      <c r="G68" s="268"/>
      <c r="H68" s="268"/>
      <c r="I68" s="268"/>
      <c r="J68" s="268"/>
      <c r="K68" s="238"/>
      <c r="L68" s="211"/>
      <c r="M68" s="238"/>
      <c r="N68" s="238"/>
      <c r="O68" s="238"/>
      <c r="P68" s="238"/>
      <c r="Q68" s="238"/>
      <c r="R68" s="211"/>
      <c r="S68" s="269"/>
      <c r="T68" s="269"/>
      <c r="U68" s="269"/>
      <c r="V68" s="269"/>
      <c r="W68" s="243"/>
      <c r="X68" s="223"/>
      <c r="Y68" s="223"/>
      <c r="Z68" s="224"/>
      <c r="AA68" s="223"/>
      <c r="AB68" s="225"/>
      <c r="AC68" s="225"/>
      <c r="AD68" s="225"/>
      <c r="AE68" s="225"/>
    </row>
    <row r="69" spans="1:31" s="5" customFormat="1" ht="18" customHeight="1" x14ac:dyDescent="0.4">
      <c r="A69" s="37"/>
      <c r="B69" s="273" t="s">
        <v>383</v>
      </c>
      <c r="C69" s="274"/>
      <c r="D69" s="271">
        <f>SUM(D54:D68)</f>
        <v>60</v>
      </c>
      <c r="E69" s="268"/>
      <c r="F69" s="124"/>
      <c r="G69" s="125"/>
      <c r="H69" s="125"/>
      <c r="I69" s="125"/>
      <c r="J69" s="125"/>
      <c r="K69" s="90"/>
      <c r="L69" s="211"/>
      <c r="M69" s="238"/>
      <c r="N69" s="238"/>
      <c r="O69" s="238"/>
      <c r="P69" s="238"/>
      <c r="Q69" s="238"/>
      <c r="R69" s="211"/>
      <c r="S69" s="269"/>
      <c r="T69" s="269"/>
      <c r="U69" s="269"/>
      <c r="V69" s="269"/>
      <c r="W69" s="243"/>
      <c r="X69" s="223"/>
      <c r="Y69" s="223"/>
      <c r="Z69" s="224"/>
      <c r="AA69" s="223"/>
      <c r="AB69" s="225"/>
      <c r="AC69" s="225"/>
      <c r="AD69" s="225"/>
      <c r="AE69" s="225"/>
    </row>
    <row r="70" spans="1:31" ht="28.5" customHeight="1" x14ac:dyDescent="0.4">
      <c r="A70" s="232"/>
      <c r="B70" s="244" t="s">
        <v>701</v>
      </c>
      <c r="C70" s="244"/>
      <c r="D70" s="244"/>
      <c r="E70" s="244"/>
      <c r="F70" s="344" t="s">
        <v>702</v>
      </c>
      <c r="G70" s="345"/>
      <c r="H70" s="345"/>
      <c r="I70" s="345"/>
      <c r="J70" s="345"/>
      <c r="K70" s="345"/>
      <c r="L70" s="345"/>
      <c r="M70" s="345"/>
      <c r="N70" s="345"/>
      <c r="O70" s="345"/>
      <c r="P70" s="345"/>
      <c r="Q70" s="345"/>
      <c r="R70" s="427"/>
      <c r="S70" s="427"/>
      <c r="T70" s="427"/>
      <c r="U70" s="427"/>
      <c r="V70" s="427"/>
      <c r="W70" s="427"/>
      <c r="X70" s="223"/>
      <c r="Y70" s="223"/>
      <c r="Z70" s="224"/>
      <c r="AA70" s="223"/>
      <c r="AB70" s="225"/>
      <c r="AC70" s="225"/>
      <c r="AD70" s="225"/>
      <c r="AE70" s="225"/>
    </row>
    <row r="71" spans="1:31" ht="32.1" customHeight="1" x14ac:dyDescent="0.4">
      <c r="B71" s="244" t="s">
        <v>709</v>
      </c>
      <c r="C71" s="99"/>
      <c r="D71" s="99"/>
      <c r="E71" s="350"/>
      <c r="F71" s="345"/>
      <c r="G71" s="345"/>
      <c r="H71" s="345"/>
      <c r="I71" s="345"/>
      <c r="J71" s="345"/>
      <c r="K71" s="345"/>
      <c r="L71" s="345"/>
      <c r="M71" s="345"/>
      <c r="N71" s="345"/>
      <c r="O71" s="345"/>
      <c r="P71" s="345"/>
      <c r="Q71" s="345"/>
      <c r="R71" s="428"/>
      <c r="S71" s="428"/>
      <c r="T71" s="428"/>
      <c r="U71" s="428"/>
      <c r="V71" s="428"/>
      <c r="W71" s="428"/>
      <c r="X71" s="223"/>
      <c r="Y71" s="223"/>
      <c r="Z71" s="224"/>
      <c r="AA71" s="223"/>
      <c r="AB71" s="225"/>
      <c r="AC71" s="225"/>
      <c r="AD71" s="225"/>
      <c r="AE71" s="225"/>
    </row>
    <row r="72" spans="1:31" ht="16.149999999999999" customHeight="1" x14ac:dyDescent="0.4">
      <c r="S72" s="2"/>
      <c r="T72" s="2"/>
      <c r="U72" s="2"/>
      <c r="V72" s="2"/>
      <c r="W72" s="2"/>
    </row>
    <row r="73" spans="1:31" ht="16.149999999999999" customHeight="1" x14ac:dyDescent="0.4">
      <c r="B73" s="275" t="s">
        <v>704</v>
      </c>
      <c r="S73" s="2"/>
      <c r="T73" s="2"/>
      <c r="U73" s="2"/>
      <c r="V73" s="2"/>
      <c r="W73" s="2"/>
    </row>
    <row r="74" spans="1:31" ht="16.149999999999999" customHeight="1" x14ac:dyDescent="0.4">
      <c r="B74" s="275" t="s">
        <v>705</v>
      </c>
      <c r="S74" s="2"/>
      <c r="T74" s="2"/>
      <c r="U74" s="2"/>
      <c r="V74" s="2"/>
      <c r="W74" s="2"/>
    </row>
    <row r="75" spans="1:31" s="1" customFormat="1" ht="16.149999999999999" customHeight="1" x14ac:dyDescent="0.4">
      <c r="X75" s="2"/>
      <c r="Y75" s="2"/>
      <c r="Z75" s="2"/>
      <c r="AA75" s="2"/>
      <c r="AB75" s="2"/>
      <c r="AC75" s="2"/>
      <c r="AD75" s="2"/>
      <c r="AE75" s="2"/>
    </row>
    <row r="76" spans="1:31" s="1" customFormat="1" ht="16.149999999999999" customHeight="1" x14ac:dyDescent="0.4">
      <c r="X76" s="2"/>
      <c r="Y76" s="2"/>
      <c r="Z76" s="2"/>
      <c r="AA76" s="2"/>
      <c r="AB76" s="2"/>
      <c r="AC76" s="2"/>
      <c r="AD76" s="2"/>
      <c r="AE76" s="2"/>
    </row>
    <row r="77" spans="1:31" s="5" customFormat="1" ht="16.149999999999999" customHeight="1" x14ac:dyDescent="0.4">
      <c r="X77" s="2"/>
      <c r="Y77" s="2"/>
      <c r="Z77" s="2"/>
      <c r="AA77" s="2"/>
      <c r="AB77" s="2"/>
      <c r="AC77" s="2"/>
      <c r="AD77" s="2"/>
      <c r="AE77" s="2"/>
    </row>
    <row r="78" spans="1:31" s="5" customFormat="1" ht="16.149999999999999" customHeight="1" x14ac:dyDescent="0.4">
      <c r="X78" s="2"/>
      <c r="Y78" s="2"/>
      <c r="Z78" s="2"/>
      <c r="AA78" s="2"/>
      <c r="AB78" s="2"/>
      <c r="AC78" s="2"/>
      <c r="AD78" s="2"/>
      <c r="AE78" s="2"/>
    </row>
    <row r="79" spans="1:31" s="1" customFormat="1" ht="16.149999999999999" customHeight="1" x14ac:dyDescent="0.4">
      <c r="X79" s="2"/>
      <c r="Y79" s="2"/>
      <c r="Z79" s="2"/>
      <c r="AA79" s="2"/>
      <c r="AB79" s="2"/>
      <c r="AC79" s="2"/>
      <c r="AD79" s="2"/>
      <c r="AE79" s="2"/>
    </row>
    <row r="80" spans="1:31" s="4" customFormat="1" ht="16.149999999999999" customHeight="1" x14ac:dyDescent="0.4">
      <c r="X80" s="2"/>
      <c r="Y80" s="2"/>
      <c r="Z80" s="2"/>
      <c r="AA80" s="2"/>
      <c r="AB80" s="2"/>
      <c r="AC80" s="2"/>
      <c r="AD80" s="2"/>
      <c r="AE80" s="2"/>
    </row>
    <row r="81" spans="19:31" s="4" customFormat="1" ht="16.149999999999999" customHeight="1" x14ac:dyDescent="0.4">
      <c r="X81" s="2"/>
      <c r="Y81" s="2"/>
      <c r="Z81" s="2"/>
      <c r="AA81" s="2"/>
      <c r="AB81" s="2"/>
      <c r="AC81" s="2"/>
      <c r="AD81" s="2"/>
      <c r="AE81" s="2"/>
    </row>
    <row r="82" spans="19:31" s="4" customFormat="1" ht="16.149999999999999" customHeight="1" x14ac:dyDescent="0.4">
      <c r="X82" s="2"/>
      <c r="Y82" s="2"/>
      <c r="Z82" s="2"/>
      <c r="AA82" s="2"/>
      <c r="AB82" s="2"/>
      <c r="AC82" s="2"/>
      <c r="AD82" s="2"/>
      <c r="AE82" s="2"/>
    </row>
    <row r="83" spans="19:31" s="4" customFormat="1" ht="16.149999999999999" customHeight="1" x14ac:dyDescent="0.4">
      <c r="X83" s="2"/>
      <c r="Y83" s="2"/>
      <c r="Z83" s="2"/>
      <c r="AA83" s="2"/>
      <c r="AB83" s="2"/>
      <c r="AC83" s="2"/>
      <c r="AD83" s="2"/>
      <c r="AE83" s="2"/>
    </row>
    <row r="84" spans="19:31" s="4" customFormat="1" ht="16.149999999999999" customHeight="1" x14ac:dyDescent="0.4">
      <c r="X84" s="2"/>
      <c r="Y84" s="2"/>
      <c r="Z84" s="2"/>
      <c r="AA84" s="2"/>
      <c r="AB84" s="2"/>
      <c r="AC84" s="2"/>
      <c r="AD84" s="2"/>
      <c r="AE84" s="2"/>
    </row>
    <row r="85" spans="19:31" ht="16.149999999999999" customHeight="1" x14ac:dyDescent="0.4">
      <c r="S85" s="2"/>
      <c r="T85" s="2"/>
      <c r="U85" s="2"/>
      <c r="V85" s="2"/>
      <c r="W85" s="2"/>
    </row>
    <row r="86" spans="19:31" ht="16.149999999999999" customHeight="1" x14ac:dyDescent="0.4">
      <c r="S86" s="2"/>
      <c r="T86" s="2"/>
      <c r="U86" s="2"/>
      <c r="V86" s="2"/>
      <c r="W86" s="2"/>
    </row>
    <row r="87" spans="19:31" ht="16.149999999999999" customHeight="1" x14ac:dyDescent="0.4">
      <c r="S87" s="2"/>
      <c r="T87" s="2"/>
      <c r="U87" s="2"/>
      <c r="V87" s="2"/>
      <c r="W87" s="2"/>
    </row>
    <row r="88" spans="19:31" ht="16.149999999999999" customHeight="1" x14ac:dyDescent="0.4">
      <c r="S88" s="2"/>
      <c r="T88" s="2"/>
      <c r="U88" s="2"/>
      <c r="V88" s="2"/>
      <c r="W88" s="2"/>
    </row>
    <row r="89" spans="19:31" ht="16.149999999999999" customHeight="1" x14ac:dyDescent="0.4">
      <c r="S89" s="2"/>
      <c r="T89" s="2"/>
      <c r="U89" s="2"/>
      <c r="V89" s="2"/>
      <c r="W89" s="2"/>
    </row>
    <row r="90" spans="19:31" ht="16.149999999999999" customHeight="1" x14ac:dyDescent="0.4">
      <c r="S90" s="2"/>
      <c r="T90" s="2"/>
      <c r="U90" s="2"/>
      <c r="V90" s="2"/>
      <c r="W90" s="2"/>
    </row>
    <row r="91" spans="19:31" ht="16.149999999999999" customHeight="1" x14ac:dyDescent="0.4">
      <c r="S91" s="2"/>
      <c r="T91" s="2"/>
      <c r="U91" s="2"/>
      <c r="V91" s="2"/>
      <c r="W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pans="19:31" ht="16.149999999999999" customHeight="1" x14ac:dyDescent="0.4">
      <c r="S97" s="2"/>
      <c r="T97" s="2"/>
      <c r="U97" s="2"/>
      <c r="V97" s="2"/>
      <c r="W97" s="2"/>
    </row>
    <row r="98" spans="19:31" ht="16.149999999999999" customHeight="1" x14ac:dyDescent="0.4">
      <c r="S98" s="2"/>
      <c r="T98" s="2"/>
      <c r="U98" s="2"/>
      <c r="V98" s="2"/>
      <c r="W98" s="2"/>
    </row>
    <row r="99" spans="19:31" ht="16.149999999999999" customHeight="1" x14ac:dyDescent="0.4">
      <c r="S99" s="2"/>
      <c r="T99" s="2"/>
      <c r="U99" s="2"/>
      <c r="V99" s="2"/>
      <c r="W99" s="2"/>
    </row>
    <row r="100" spans="19:31" ht="16.149999999999999" customHeight="1" x14ac:dyDescent="0.4">
      <c r="S100" s="2"/>
      <c r="T100" s="2"/>
      <c r="U100" s="2"/>
      <c r="V100" s="2"/>
      <c r="W100" s="2"/>
    </row>
    <row r="101" spans="19:31" ht="16.149999999999999" customHeight="1" x14ac:dyDescent="0.4">
      <c r="S101" s="2"/>
      <c r="T101" s="2"/>
      <c r="U101" s="2"/>
      <c r="V101" s="2"/>
      <c r="W101" s="2"/>
    </row>
    <row r="102" spans="19:31" ht="16.149999999999999" customHeight="1" x14ac:dyDescent="0.4">
      <c r="S102" s="2"/>
      <c r="T102" s="2"/>
      <c r="U102" s="2"/>
      <c r="V102" s="2"/>
      <c r="W102" s="2"/>
    </row>
    <row r="103" spans="19:31" ht="16.149999999999999" customHeight="1" x14ac:dyDescent="0.4">
      <c r="S103" s="2"/>
      <c r="T103" s="2"/>
      <c r="U103" s="2"/>
      <c r="V103" s="2"/>
      <c r="W103" s="2"/>
    </row>
    <row r="104" spans="19:31" ht="16.149999999999999" customHeight="1" x14ac:dyDescent="0.4">
      <c r="S104" s="2"/>
      <c r="T104" s="2"/>
      <c r="U104" s="2"/>
      <c r="V104" s="2"/>
      <c r="W104" s="2"/>
    </row>
    <row r="105" spans="19:31" ht="16.149999999999999" customHeight="1" x14ac:dyDescent="0.4">
      <c r="S105" s="2"/>
      <c r="T105" s="2"/>
      <c r="U105" s="2"/>
      <c r="V105" s="2"/>
      <c r="W105" s="2"/>
    </row>
    <row r="106" spans="19:31" ht="16.149999999999999" customHeight="1" x14ac:dyDescent="0.4">
      <c r="S106" s="2"/>
      <c r="T106" s="2"/>
      <c r="U106" s="2"/>
      <c r="V106" s="2"/>
      <c r="W106" s="2"/>
      <c r="X106" s="1"/>
      <c r="Y106" s="1"/>
      <c r="Z106" s="1"/>
      <c r="AA106" s="1"/>
      <c r="AB106" s="1"/>
      <c r="AC106" s="1"/>
      <c r="AD106" s="1"/>
      <c r="AE106" s="1"/>
    </row>
    <row r="107" spans="19:31" ht="16.149999999999999" customHeight="1" x14ac:dyDescent="0.4">
      <c r="S107" s="2"/>
      <c r="T107" s="2"/>
      <c r="U107" s="2"/>
      <c r="V107" s="2"/>
      <c r="W107" s="2"/>
      <c r="X107" s="1"/>
      <c r="Y107" s="1"/>
      <c r="Z107" s="1"/>
      <c r="AA107" s="1"/>
      <c r="AB107" s="1"/>
      <c r="AC107" s="1"/>
      <c r="AD107" s="1"/>
      <c r="AE107" s="1"/>
    </row>
    <row r="108" spans="19:31" ht="16.149999999999999" customHeight="1" x14ac:dyDescent="0.4">
      <c r="S108" s="2"/>
      <c r="T108" s="2"/>
      <c r="U108" s="2"/>
      <c r="V108" s="2"/>
      <c r="W108" s="2"/>
      <c r="X108" s="5"/>
      <c r="Y108" s="5"/>
      <c r="Z108" s="5"/>
      <c r="AA108" s="5"/>
      <c r="AB108" s="5"/>
      <c r="AC108" s="5"/>
      <c r="AD108" s="5"/>
      <c r="AE108" s="5"/>
    </row>
    <row r="109" spans="19:31" ht="16.149999999999999" customHeight="1" x14ac:dyDescent="0.4">
      <c r="S109" s="2"/>
      <c r="T109" s="2"/>
      <c r="U109" s="2"/>
      <c r="V109" s="2"/>
      <c r="W109" s="2"/>
      <c r="X109" s="5"/>
      <c r="Y109" s="5"/>
      <c r="Z109" s="5"/>
      <c r="AA109" s="5"/>
      <c r="AB109" s="5"/>
      <c r="AC109" s="5"/>
      <c r="AD109" s="5"/>
      <c r="AE109" s="5"/>
    </row>
    <row r="110" spans="19:31" ht="16.149999999999999" customHeight="1" x14ac:dyDescent="0.4">
      <c r="S110" s="2"/>
      <c r="T110" s="2"/>
      <c r="U110" s="2"/>
      <c r="V110" s="2"/>
      <c r="W110" s="2"/>
      <c r="X110" s="1"/>
      <c r="Y110" s="1"/>
      <c r="Z110" s="1"/>
      <c r="AA110" s="1"/>
      <c r="AB110" s="1"/>
      <c r="AC110" s="1"/>
      <c r="AD110" s="1"/>
      <c r="AE110" s="1"/>
    </row>
    <row r="111" spans="19:31" ht="16.149999999999999" customHeight="1" x14ac:dyDescent="0.4">
      <c r="S111" s="2"/>
      <c r="T111" s="2"/>
      <c r="U111" s="2"/>
      <c r="V111" s="2"/>
      <c r="W111" s="2"/>
      <c r="X111" s="4"/>
      <c r="Y111" s="4"/>
      <c r="Z111" s="4"/>
      <c r="AA111" s="4"/>
      <c r="AB111" s="4"/>
      <c r="AC111" s="4"/>
      <c r="AD111" s="4"/>
      <c r="AE111" s="4"/>
    </row>
    <row r="112" spans="19:31" ht="16.149999999999999" customHeight="1" x14ac:dyDescent="0.4">
      <c r="S112" s="2"/>
      <c r="T112" s="2"/>
      <c r="U112" s="2"/>
      <c r="V112" s="2"/>
      <c r="W112" s="2"/>
      <c r="X112" s="4"/>
      <c r="Y112" s="4"/>
      <c r="Z112" s="4"/>
      <c r="AA112" s="4"/>
      <c r="AB112" s="4"/>
      <c r="AC112" s="4"/>
      <c r="AD112" s="4"/>
      <c r="AE112" s="4"/>
    </row>
    <row r="113" spans="19:31" ht="16.149999999999999" customHeight="1" x14ac:dyDescent="0.4">
      <c r="S113" s="2"/>
      <c r="T113" s="2"/>
      <c r="U113" s="2"/>
      <c r="V113" s="2"/>
      <c r="W113" s="2"/>
      <c r="X113" s="4"/>
      <c r="Y113" s="4"/>
      <c r="Z113" s="4"/>
      <c r="AA113" s="4"/>
      <c r="AB113" s="4"/>
      <c r="AC113" s="4"/>
      <c r="AD113" s="4"/>
      <c r="AE113" s="4"/>
    </row>
    <row r="114" spans="19:31" ht="16.149999999999999" customHeight="1" x14ac:dyDescent="0.4">
      <c r="S114" s="2"/>
      <c r="T114" s="2"/>
      <c r="U114" s="2"/>
      <c r="V114" s="2"/>
      <c r="W114" s="2"/>
      <c r="X114" s="4"/>
      <c r="Y114" s="4"/>
      <c r="Z114" s="4"/>
      <c r="AA114" s="4"/>
      <c r="AB114" s="4"/>
      <c r="AC114" s="4"/>
      <c r="AD114" s="4"/>
      <c r="AE114" s="4"/>
    </row>
    <row r="115" spans="19:31" ht="16.149999999999999" customHeight="1" x14ac:dyDescent="0.4">
      <c r="S115" s="2"/>
      <c r="T115" s="2"/>
      <c r="U115" s="2"/>
      <c r="V115" s="2"/>
      <c r="W115" s="2"/>
    </row>
    <row r="116" spans="19:31" ht="16.149999999999999" customHeight="1" x14ac:dyDescent="0.4">
      <c r="S116" s="2"/>
      <c r="T116" s="2"/>
      <c r="U116" s="2"/>
      <c r="V116" s="2"/>
      <c r="W116" s="2"/>
    </row>
    <row r="117" spans="19:31" ht="16.149999999999999" customHeight="1" x14ac:dyDescent="0.4">
      <c r="S117" s="2"/>
      <c r="T117" s="2"/>
      <c r="U117" s="2"/>
      <c r="V117" s="2"/>
      <c r="W117" s="2"/>
    </row>
    <row r="118" spans="19:31" ht="16.149999999999999" customHeight="1" x14ac:dyDescent="0.4">
      <c r="S118" s="2"/>
      <c r="T118" s="2"/>
      <c r="U118" s="2"/>
      <c r="V118" s="2"/>
      <c r="W118" s="2"/>
    </row>
    <row r="119" spans="19:31" ht="16.149999999999999" customHeight="1" x14ac:dyDescent="0.4">
      <c r="S119" s="2"/>
      <c r="T119" s="2"/>
      <c r="U119" s="2"/>
      <c r="V119" s="2"/>
      <c r="W119" s="2"/>
    </row>
    <row r="120" spans="19:31" ht="16.149999999999999" customHeight="1" x14ac:dyDescent="0.4">
      <c r="S120" s="2"/>
      <c r="T120" s="2"/>
      <c r="U120" s="2"/>
      <c r="V120" s="2"/>
      <c r="W120" s="2"/>
    </row>
    <row r="121" spans="19:31" ht="16.149999999999999" customHeight="1" x14ac:dyDescent="0.4">
      <c r="S121" s="2"/>
      <c r="T121" s="2"/>
      <c r="U121" s="2"/>
      <c r="V121" s="2"/>
      <c r="W121" s="2"/>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s="1" customFormat="1" ht="16.149999999999999" customHeight="1" x14ac:dyDescent="0.4">
      <c r="X129" s="2"/>
      <c r="Y129" s="2"/>
      <c r="Z129" s="2"/>
      <c r="AA129" s="2"/>
      <c r="AB129" s="2"/>
      <c r="AC129" s="2"/>
      <c r="AD129" s="2"/>
      <c r="AE129" s="2"/>
    </row>
    <row r="130" spans="19:31" s="1" customFormat="1" ht="16.149999999999999" customHeight="1" x14ac:dyDescent="0.4">
      <c r="X130" s="2"/>
      <c r="Y130" s="2"/>
      <c r="Z130" s="2"/>
      <c r="AA130" s="2"/>
      <c r="AB130" s="2"/>
      <c r="AC130" s="2"/>
      <c r="AD130" s="2"/>
      <c r="AE130" s="2"/>
    </row>
    <row r="131" spans="19:31" s="5" customFormat="1" ht="16.149999999999999" customHeight="1" x14ac:dyDescent="0.4">
      <c r="X131" s="2"/>
      <c r="Y131" s="2"/>
      <c r="Z131" s="2"/>
      <c r="AA131" s="2"/>
      <c r="AB131" s="2"/>
      <c r="AC131" s="2"/>
      <c r="AD131" s="2"/>
      <c r="AE131" s="2"/>
    </row>
    <row r="132" spans="19:31" s="5" customFormat="1" ht="16.149999999999999" customHeight="1" x14ac:dyDescent="0.4">
      <c r="X132" s="2"/>
      <c r="Y132" s="2"/>
      <c r="Z132" s="2"/>
      <c r="AA132" s="2"/>
      <c r="AB132" s="2"/>
      <c r="AC132" s="2"/>
      <c r="AD132" s="2"/>
      <c r="AE132" s="2"/>
    </row>
    <row r="133" spans="19:31" s="1" customFormat="1" ht="16.149999999999999" customHeight="1" x14ac:dyDescent="0.4">
      <c r="X133" s="2"/>
      <c r="Y133" s="2"/>
      <c r="Z133" s="2"/>
      <c r="AA133" s="2"/>
      <c r="AB133" s="2"/>
      <c r="AC133" s="2"/>
      <c r="AD133" s="2"/>
      <c r="AE133" s="2"/>
    </row>
    <row r="134" spans="19:31" s="4" customFormat="1" ht="16.149999999999999" customHeight="1" x14ac:dyDescent="0.4">
      <c r="X134" s="2"/>
      <c r="Y134" s="2"/>
      <c r="Z134" s="2"/>
      <c r="AA134" s="2"/>
      <c r="AB134" s="2"/>
      <c r="AC134" s="2"/>
      <c r="AD134" s="2"/>
      <c r="AE134" s="2"/>
    </row>
    <row r="135" spans="19:31" s="4" customFormat="1" ht="16.149999999999999" customHeight="1" x14ac:dyDescent="0.4">
      <c r="X135" s="2"/>
      <c r="Y135" s="2"/>
      <c r="Z135" s="2"/>
      <c r="AA135" s="2"/>
      <c r="AB135" s="2"/>
      <c r="AC135" s="2"/>
      <c r="AD135" s="2"/>
      <c r="AE135" s="2"/>
    </row>
    <row r="136" spans="19:31" s="4" customFormat="1" ht="16.149999999999999" customHeight="1" x14ac:dyDescent="0.4">
      <c r="X136" s="2"/>
      <c r="Y136" s="2"/>
      <c r="Z136" s="2"/>
      <c r="AA136" s="2"/>
      <c r="AB136" s="2"/>
      <c r="AC136" s="2"/>
      <c r="AD136" s="2"/>
      <c r="AE136" s="2"/>
    </row>
    <row r="137" spans="19:31" s="4" customFormat="1" ht="16.149999999999999" customHeight="1" x14ac:dyDescent="0.4">
      <c r="X137" s="2"/>
      <c r="Y137" s="2"/>
      <c r="Z137" s="2"/>
      <c r="AA137" s="2"/>
      <c r="AB137" s="2"/>
      <c r="AC137" s="2"/>
      <c r="AD137" s="2"/>
      <c r="AE137" s="2"/>
    </row>
    <row r="138" spans="19:31" ht="16.149999999999999" customHeight="1" x14ac:dyDescent="0.4">
      <c r="S138" s="2"/>
      <c r="T138" s="2"/>
      <c r="U138" s="2"/>
      <c r="V138" s="2"/>
      <c r="W138" s="2"/>
    </row>
    <row r="139" spans="19:31" ht="16.149999999999999" customHeight="1" x14ac:dyDescent="0.4">
      <c r="S139" s="2"/>
      <c r="T139" s="2"/>
      <c r="U139" s="2"/>
      <c r="V139" s="2"/>
      <c r="W139" s="2"/>
    </row>
    <row r="140" spans="19:31" ht="16.149999999999999" customHeight="1" x14ac:dyDescent="0.4">
      <c r="S140" s="2"/>
      <c r="T140" s="2"/>
      <c r="U140" s="2"/>
      <c r="V140" s="2"/>
      <c r="W140" s="2"/>
    </row>
    <row r="141" spans="19:31" ht="16.149999999999999" customHeight="1" x14ac:dyDescent="0.4">
      <c r="S141" s="2"/>
      <c r="T141" s="2"/>
      <c r="U141" s="2"/>
      <c r="V141" s="2"/>
      <c r="W141" s="2"/>
    </row>
    <row r="142" spans="19:31" ht="16.149999999999999" customHeight="1" x14ac:dyDescent="0.4">
      <c r="S142" s="2"/>
      <c r="T142" s="2"/>
      <c r="U142" s="2"/>
      <c r="V142" s="2"/>
      <c r="W142" s="2"/>
    </row>
    <row r="143" spans="19:31" ht="16.149999999999999" customHeight="1" x14ac:dyDescent="0.4">
      <c r="S143" s="2"/>
      <c r="T143" s="2"/>
      <c r="U143" s="2"/>
      <c r="V143" s="2"/>
      <c r="W143" s="2"/>
    </row>
    <row r="144" spans="19:31" ht="16.149999999999999" customHeight="1" x14ac:dyDescent="0.4">
      <c r="S144" s="2"/>
      <c r="T144" s="2"/>
      <c r="U144" s="2"/>
      <c r="V144" s="2"/>
      <c r="W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c r="X168" s="9"/>
      <c r="Y168" s="9"/>
      <c r="Z168" s="9"/>
      <c r="AA168" s="9"/>
      <c r="AB168" s="9"/>
      <c r="AC168" s="9"/>
      <c r="AD168" s="9"/>
      <c r="AE168" s="9"/>
    </row>
    <row r="169" spans="19:31" ht="16.149999999999999" customHeight="1" x14ac:dyDescent="0.4">
      <c r="S169" s="2"/>
      <c r="T169" s="2"/>
      <c r="U169" s="2"/>
      <c r="V169" s="2"/>
      <c r="W169" s="2"/>
      <c r="X169" s="9"/>
      <c r="Y169" s="9"/>
      <c r="Z169" s="9"/>
      <c r="AA169" s="9"/>
      <c r="AB169" s="9"/>
      <c r="AC169" s="9"/>
      <c r="AD169" s="9"/>
      <c r="AE169" s="9"/>
    </row>
    <row r="170" spans="19:31" ht="16.149999999999999" customHeight="1" x14ac:dyDescent="0.4">
      <c r="S170" s="2"/>
      <c r="T170" s="2"/>
      <c r="U170" s="2"/>
      <c r="V170" s="2"/>
      <c r="W170" s="2"/>
      <c r="X170" s="9"/>
      <c r="Y170" s="9"/>
      <c r="Z170" s="9"/>
      <c r="AA170" s="9"/>
      <c r="AB170" s="9"/>
      <c r="AC170" s="9"/>
      <c r="AD170" s="9"/>
      <c r="AE170" s="9"/>
    </row>
    <row r="171" spans="19:31" ht="16.149999999999999" customHeight="1" x14ac:dyDescent="0.4">
      <c r="S171" s="2"/>
      <c r="T171" s="2"/>
      <c r="U171" s="2"/>
      <c r="V171" s="2"/>
      <c r="W171" s="2"/>
      <c r="X171" s="9"/>
      <c r="Y171" s="9"/>
      <c r="Z171" s="9"/>
      <c r="AA171" s="9"/>
      <c r="AB171" s="9"/>
      <c r="AC171" s="9"/>
      <c r="AD171" s="9"/>
      <c r="AE171" s="9"/>
    </row>
    <row r="172" spans="19:31" ht="16.149999999999999" customHeight="1" x14ac:dyDescent="0.4">
      <c r="S172" s="2"/>
      <c r="T172" s="2"/>
      <c r="U172" s="2"/>
      <c r="V172" s="2"/>
      <c r="W172" s="2"/>
      <c r="X172" s="9"/>
      <c r="Y172" s="9"/>
      <c r="Z172" s="9"/>
      <c r="AA172" s="9"/>
      <c r="AB172" s="9"/>
      <c r="AC172" s="9"/>
      <c r="AD172" s="9"/>
      <c r="AE172" s="9"/>
    </row>
    <row r="173" spans="19:31" ht="16.149999999999999" customHeight="1" x14ac:dyDescent="0.4">
      <c r="S173" s="2"/>
      <c r="T173" s="2"/>
      <c r="U173" s="2"/>
      <c r="V173" s="2"/>
      <c r="W173" s="2"/>
    </row>
    <row r="174" spans="19:31" ht="16.149999999999999" customHeight="1" x14ac:dyDescent="0.4">
      <c r="S174" s="2"/>
      <c r="T174" s="2"/>
      <c r="U174" s="2"/>
      <c r="V174" s="2"/>
      <c r="W174" s="2"/>
    </row>
    <row r="175" spans="19:31" ht="16.149999999999999" customHeight="1" x14ac:dyDescent="0.4">
      <c r="S175" s="2"/>
      <c r="T175" s="2"/>
      <c r="U175" s="2"/>
      <c r="V175" s="2"/>
      <c r="W175" s="2"/>
    </row>
    <row r="176" spans="19:31" ht="16.149999999999999" customHeight="1" x14ac:dyDescent="0.4">
      <c r="S176" s="2"/>
      <c r="T176" s="2"/>
      <c r="U176" s="2"/>
      <c r="V176" s="2"/>
      <c r="W176" s="2"/>
    </row>
    <row r="177" spans="19:31" ht="16.149999999999999" customHeight="1" x14ac:dyDescent="0.4">
      <c r="S177" s="2"/>
      <c r="T177" s="2"/>
      <c r="U177" s="2"/>
      <c r="V177" s="2"/>
      <c r="W177" s="2"/>
    </row>
    <row r="178" spans="19:31" ht="16.149999999999999" customHeight="1" x14ac:dyDescent="0.4">
      <c r="S178" s="2"/>
      <c r="T178" s="2"/>
      <c r="U178" s="2"/>
      <c r="V178" s="2"/>
      <c r="W178" s="2"/>
    </row>
    <row r="179" spans="19:31" ht="16.149999999999999" customHeight="1" x14ac:dyDescent="0.4">
      <c r="S179" s="2"/>
      <c r="T179" s="2"/>
      <c r="U179" s="2"/>
      <c r="V179" s="2"/>
      <c r="W179" s="2"/>
    </row>
    <row r="180" spans="19:31" ht="16.149999999999999" customHeight="1" x14ac:dyDescent="0.4">
      <c r="S180" s="2"/>
      <c r="T180" s="2"/>
      <c r="U180" s="2"/>
      <c r="V180" s="2"/>
      <c r="W180" s="2"/>
    </row>
    <row r="181" spans="19:31" ht="16.149999999999999" customHeight="1" x14ac:dyDescent="0.4">
      <c r="S181" s="2"/>
      <c r="T181" s="2"/>
      <c r="U181" s="2"/>
      <c r="V181" s="2"/>
      <c r="W181" s="2"/>
    </row>
    <row r="182" spans="19:31" ht="16.149999999999999" customHeight="1" x14ac:dyDescent="0.4">
      <c r="S182" s="2"/>
      <c r="T182" s="2"/>
      <c r="U182" s="2"/>
      <c r="V182" s="2"/>
      <c r="W182" s="2"/>
    </row>
    <row r="183" spans="19:31" ht="16.149999999999999" customHeight="1" x14ac:dyDescent="0.4">
      <c r="S183" s="2"/>
      <c r="T183" s="2"/>
      <c r="U183" s="2"/>
      <c r="V183" s="2"/>
      <c r="W183" s="2"/>
    </row>
    <row r="184" spans="19:31" ht="16.149999999999999" customHeight="1" x14ac:dyDescent="0.4">
      <c r="S184" s="2"/>
      <c r="T184" s="2"/>
      <c r="U184" s="2"/>
      <c r="V184" s="2"/>
      <c r="W184" s="2"/>
    </row>
    <row r="185" spans="19:31" ht="16.149999999999999" customHeight="1" x14ac:dyDescent="0.4">
      <c r="S185" s="2"/>
      <c r="T185" s="2"/>
      <c r="U185" s="2"/>
      <c r="V185" s="2"/>
      <c r="W185" s="2"/>
    </row>
    <row r="186" spans="19:31" ht="16.149999999999999" customHeight="1" x14ac:dyDescent="0.4">
      <c r="S186" s="2"/>
      <c r="T186" s="2"/>
      <c r="U186" s="2"/>
      <c r="V186" s="2"/>
      <c r="W186" s="2"/>
    </row>
    <row r="187" spans="19:31" ht="16.149999999999999" customHeight="1" x14ac:dyDescent="0.4">
      <c r="S187" s="2"/>
      <c r="T187" s="2"/>
      <c r="U187" s="2"/>
      <c r="V187" s="2"/>
      <c r="W187" s="2"/>
    </row>
    <row r="188" spans="19:31" ht="16.149999999999999" customHeight="1" x14ac:dyDescent="0.4">
      <c r="S188" s="2"/>
      <c r="T188" s="2"/>
      <c r="U188" s="2"/>
      <c r="V188" s="2"/>
      <c r="W188" s="2"/>
    </row>
    <row r="189" spans="19:31" ht="16.149999999999999" customHeight="1" x14ac:dyDescent="0.4">
      <c r="S189" s="2"/>
      <c r="T189" s="2"/>
      <c r="U189" s="2"/>
      <c r="V189" s="2"/>
      <c r="W189" s="2"/>
    </row>
    <row r="190" spans="19:31" ht="16.149999999999999" customHeight="1" x14ac:dyDescent="0.4">
      <c r="S190" s="2"/>
      <c r="T190" s="2"/>
      <c r="U190" s="2"/>
      <c r="V190" s="2"/>
      <c r="W190" s="2"/>
    </row>
    <row r="191" spans="19:31" s="9" customFormat="1" ht="16.149999999999999" customHeight="1" x14ac:dyDescent="0.4">
      <c r="X191" s="2"/>
      <c r="Y191" s="2"/>
      <c r="Z191" s="2"/>
      <c r="AA191" s="2"/>
      <c r="AB191" s="2"/>
      <c r="AC191" s="2"/>
      <c r="AD191" s="2"/>
      <c r="AE191" s="2"/>
    </row>
    <row r="192" spans="19:31" s="9" customFormat="1" ht="16.149999999999999" customHeight="1" x14ac:dyDescent="0.4">
      <c r="X192" s="2"/>
      <c r="Y192" s="2"/>
      <c r="Z192" s="2"/>
      <c r="AA192" s="2"/>
      <c r="AB192" s="2"/>
      <c r="AC192" s="2"/>
      <c r="AD192" s="2"/>
      <c r="AE192" s="2"/>
    </row>
    <row r="193" spans="19:31" s="9" customFormat="1" ht="16.149999999999999" customHeight="1" x14ac:dyDescent="0.4">
      <c r="X193" s="2"/>
      <c r="Y193" s="2"/>
      <c r="Z193" s="2"/>
      <c r="AA193" s="2"/>
      <c r="AB193" s="2"/>
      <c r="AC193" s="2"/>
      <c r="AD193" s="2"/>
      <c r="AE193" s="2"/>
    </row>
    <row r="194" spans="19:31" s="9" customFormat="1" ht="16.149999999999999" customHeight="1" x14ac:dyDescent="0.4">
      <c r="X194" s="2"/>
      <c r="Y194" s="2"/>
      <c r="Z194" s="2"/>
      <c r="AA194" s="2"/>
      <c r="AB194" s="2"/>
      <c r="AC194" s="2"/>
      <c r="AD194" s="2"/>
      <c r="AE194" s="2"/>
    </row>
    <row r="195" spans="19:31" s="9" customFormat="1" ht="16.149999999999999" customHeight="1" x14ac:dyDescent="0.4">
      <c r="X195" s="2"/>
      <c r="Y195" s="2"/>
      <c r="Z195" s="2"/>
      <c r="AA195" s="2"/>
      <c r="AB195" s="2"/>
      <c r="AC195" s="2"/>
      <c r="AD195" s="2"/>
      <c r="AE195" s="2"/>
    </row>
    <row r="196" spans="19:31" ht="16.149999999999999" customHeight="1" x14ac:dyDescent="0.4">
      <c r="S196" s="2"/>
      <c r="T196" s="2"/>
      <c r="U196" s="2"/>
      <c r="V196" s="2"/>
      <c r="W196" s="2"/>
    </row>
    <row r="197" spans="19:31" ht="16.149999999999999" customHeight="1" x14ac:dyDescent="0.4">
      <c r="S197" s="2"/>
      <c r="T197" s="2"/>
      <c r="U197" s="2"/>
      <c r="V197" s="2"/>
      <c r="W197" s="2"/>
    </row>
    <row r="198" spans="19:31" ht="16.149999999999999" customHeight="1" x14ac:dyDescent="0.4">
      <c r="S198" s="2"/>
      <c r="T198" s="2"/>
      <c r="U198" s="2"/>
      <c r="V198" s="2"/>
      <c r="W198" s="2"/>
    </row>
    <row r="199" spans="19:31" ht="16.149999999999999" customHeight="1" x14ac:dyDescent="0.4">
      <c r="S199" s="2"/>
      <c r="T199" s="2"/>
      <c r="U199" s="2"/>
      <c r="V199" s="2"/>
      <c r="W199" s="2"/>
    </row>
    <row r="200" spans="19:31" ht="16.149999999999999" customHeight="1" x14ac:dyDescent="0.4">
      <c r="S200" s="2"/>
      <c r="T200" s="2"/>
      <c r="U200" s="2"/>
      <c r="V200" s="2"/>
      <c r="W200" s="2"/>
    </row>
    <row r="201" spans="19:31" ht="16.149999999999999" customHeight="1" x14ac:dyDescent="0.4">
      <c r="S201" s="2"/>
      <c r="T201" s="2"/>
      <c r="U201" s="2"/>
      <c r="V201" s="2"/>
      <c r="W201" s="2"/>
    </row>
    <row r="202" spans="19:31" ht="16.149999999999999" customHeight="1" x14ac:dyDescent="0.4">
      <c r="S202" s="2"/>
      <c r="T202" s="2"/>
      <c r="U202" s="2"/>
      <c r="V202" s="2"/>
      <c r="W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sheetData>
  <mergeCells count="28">
    <mergeCell ref="F70:Q70"/>
    <mergeCell ref="R70:W70"/>
    <mergeCell ref="E71:Q71"/>
    <mergeCell ref="R71:W71"/>
    <mergeCell ref="X7:AE7"/>
    <mergeCell ref="X8:AA8"/>
    <mergeCell ref="AB8:AE8"/>
    <mergeCell ref="I6:I8"/>
    <mergeCell ref="J6:J8"/>
    <mergeCell ref="K6:K8"/>
    <mergeCell ref="L6:L8"/>
    <mergeCell ref="R6:R8"/>
    <mergeCell ref="A10:A53"/>
    <mergeCell ref="F30:Q30"/>
    <mergeCell ref="R30:W30"/>
    <mergeCell ref="E31:F31"/>
    <mergeCell ref="R31:W31"/>
    <mergeCell ref="R1:W1"/>
    <mergeCell ref="R3:W3"/>
    <mergeCell ref="A6:A9"/>
    <mergeCell ref="B6:B8"/>
    <mergeCell ref="C6:C8"/>
    <mergeCell ref="D6:D8"/>
    <mergeCell ref="E6:E8"/>
    <mergeCell ref="F6:F8"/>
    <mergeCell ref="G6:G8"/>
    <mergeCell ref="H6:H8"/>
    <mergeCell ref="S6:V6"/>
  </mergeCells>
  <conditionalFormatting sqref="K11:Q11">
    <cfRule type="expression" dxfId="18" priority="29">
      <formula>LEN(#REF!)&gt;60</formula>
    </cfRule>
  </conditionalFormatting>
  <conditionalFormatting sqref="K12:Q15">
    <cfRule type="expression" dxfId="17" priority="3">
      <formula>LEN(#REF!)&gt;60</formula>
    </cfRule>
  </conditionalFormatting>
  <conditionalFormatting sqref="L1:L5 B1:K6 M1:Q6 B7:B8 B9:Q10 C11:C12 E11:J29 B13:C18 K16:Q29 C19 B20:C25 C26:C28 B27:B28 R29 B29:C30 E30:F30 B31:E31 B32:F32 B33:J33 K33:Q50 B34:D34 F34:G34 I34:J34 C35:C36 E35:J50 B37:C49 C50 B51:C52 E51:Q52 R51:R69 B54:C54 E54:Q54 B55:Q56 B57:C57 E57:Q57 B58:Q59 B60:C60 E60:Q60 B61:Q62 B63:C63 E63:Q63 B64:Q65 B66:C66 E66:Q66 B67:Q69 A70:F70 B71:E71 B72:Q1048576">
    <cfRule type="expression" dxfId="16" priority="30">
      <formula>LEN($B:$B)&gt;60</formula>
    </cfRule>
  </conditionalFormatting>
  <dataValidations count="2">
    <dataValidation type="textLength" errorStyle="warning" operator="lessThan" allowBlank="1" showErrorMessage="1" errorTitle="dépassement" error="Attention, les intitulés ne doivent pas dépasser 60 caractères" sqref="M1:Q6 F32:F33 A70:F70 F30 M33:Q33 G33:K33 M9:Q9 L1:L5 C1:K6 L33:L52 D31:D34 L54:L69 F72:Q1048576 E30:E33 D67:D69 D55:D56 D58:D59 D61:D62 D64:D65 D10 C9:K9 B54:C69 B13:B18 B27:B34 B51:B52 B71:E1048576 B37:B49 C10:C52 B20:B25 R51:R69 R29 L9:L29 B1:B10" xr:uid="{00000000-0002-0000-0C00-000000000000}">
      <formula1>61</formula1>
    </dataValidation>
    <dataValidation type="list" allowBlank="1" showInputMessage="1" showErrorMessage="1" sqref="AC67:AD71 AD51:AD66 AC10:AC66 Y10:Y71" xr:uid="{00000000-0002-0000-0C00-000001000000}">
      <formula1>MOD</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 prompt="Utilisez liste déroulante" xr:uid="{00000000-0002-0000-0C00-000002000000}">
          <x14:formula1>
            <xm:f>'Y:\DIRECTION-CFVU\DIRECTION\Secrétariat DEFI\CFVU\2023\M3C_2023 2024\IUT18\[IUT18_ GEA_BUT3.xlsx]choix'!#REF!</xm:f>
          </x14:formula1>
          <xm:sqref>E10:I10 K42:K45 M44:Q45 K10:K29 M10:Q29</xm:sqref>
        </x14:dataValidation>
        <x14:dataValidation type="list" errorStyle="warning" allowBlank="1" showInputMessage="1" showErrorMessage="1" error="uniquement oui ou non_x000a_" prompt="Utilisez liste déroulante" xr:uid="{00000000-0002-0000-0C00-000003000000}">
          <x14:formula1>
            <xm:f>'Y:\DIRECTION-CFVU\DIRECTION\Secrétariat DEFI\CFVU\2023\M3C_2023 2024\IUT18\[IUT18_ GEA_BUT3.xlsx]choix'!#REF!</xm:f>
          </x14:formula1>
          <xm:sqref>E54:K69 M54:Q69 M34:Q43 K34:K41 M46:Q52 K46:K52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2045"/>
  <sheetViews>
    <sheetView zoomScale="80" zoomScaleNormal="80" workbookViewId="0">
      <selection activeCell="B1" sqref="B1"/>
    </sheetView>
  </sheetViews>
  <sheetFormatPr baseColWidth="10" defaultColWidth="11.27734375" defaultRowHeight="12.3" x14ac:dyDescent="0.4"/>
  <cols>
    <col min="1" max="1" width="11.27734375" style="2"/>
    <col min="2" max="2" width="86" style="2" customWidth="1"/>
    <col min="3" max="3" width="8" style="2" customWidth="1"/>
    <col min="4" max="4" width="6.83203125" style="2" customWidth="1"/>
    <col min="5" max="6" width="16.1640625" style="2" customWidth="1"/>
    <col min="7" max="7" width="16.27734375" style="2" customWidth="1"/>
    <col min="8" max="8" width="16.83203125" style="2" customWidth="1"/>
    <col min="9" max="9" width="17.5546875" style="2" customWidth="1"/>
    <col min="10" max="10" width="14.5546875" style="2" customWidth="1"/>
    <col min="11" max="11" width="13.71875" style="2" customWidth="1"/>
    <col min="12" max="12" width="39.1640625" style="2" bestFit="1" customWidth="1"/>
    <col min="13" max="17" width="8.1640625" style="2" customWidth="1"/>
    <col min="18" max="18" width="12" style="2" customWidth="1"/>
    <col min="19" max="21" width="9.71875" style="8" customWidth="1"/>
    <col min="22" max="22" width="11.27734375" style="8" customWidth="1"/>
    <col min="23" max="23" width="11.44140625" style="8" customWidth="1"/>
    <col min="24" max="16384" width="11.27734375" style="2"/>
  </cols>
  <sheetData>
    <row r="1" spans="1:31" ht="30" customHeight="1" x14ac:dyDescent="0.4">
      <c r="B1" s="14" t="s">
        <v>755</v>
      </c>
      <c r="C1" s="19"/>
      <c r="D1" s="19"/>
      <c r="E1" s="19"/>
      <c r="F1" s="19"/>
      <c r="G1" s="19"/>
      <c r="H1" s="19"/>
      <c r="I1" s="19"/>
      <c r="J1" s="19"/>
      <c r="K1" s="19"/>
      <c r="L1" s="19"/>
      <c r="M1" s="19"/>
      <c r="N1" s="19"/>
      <c r="O1" s="19"/>
      <c r="P1" s="19"/>
      <c r="Q1" s="19"/>
      <c r="R1" s="375" t="s">
        <v>480</v>
      </c>
      <c r="S1" s="376"/>
      <c r="T1" s="376"/>
      <c r="U1" s="376"/>
      <c r="V1" s="376"/>
      <c r="W1" s="376"/>
    </row>
    <row r="2" spans="1:31" ht="15.75" customHeight="1" x14ac:dyDescent="0.4">
      <c r="B2" s="14" t="s">
        <v>753</v>
      </c>
      <c r="C2" s="19"/>
      <c r="D2" s="19"/>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x14ac:dyDescent="0.4">
      <c r="B4" s="15" t="s">
        <v>754</v>
      </c>
      <c r="C4" s="26"/>
      <c r="D4" s="26"/>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26"/>
      <c r="D5" s="26"/>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424" t="s">
        <v>281</v>
      </c>
      <c r="C6" s="394" t="s">
        <v>282</v>
      </c>
      <c r="D6" s="394" t="s">
        <v>283</v>
      </c>
      <c r="E6" s="338" t="s">
        <v>284</v>
      </c>
      <c r="F6" s="341" t="s">
        <v>710</v>
      </c>
      <c r="G6" s="353" t="s">
        <v>286</v>
      </c>
      <c r="H6" s="381" t="s">
        <v>711</v>
      </c>
      <c r="I6" s="384" t="s">
        <v>712</v>
      </c>
      <c r="J6" s="431" t="s">
        <v>391</v>
      </c>
      <c r="K6" s="369" t="s">
        <v>392</v>
      </c>
      <c r="L6" s="432"/>
      <c r="M6" s="31"/>
      <c r="N6" s="31"/>
      <c r="O6" s="31"/>
      <c r="P6" s="31"/>
      <c r="Q6" s="31"/>
      <c r="R6" s="433" t="s">
        <v>290</v>
      </c>
      <c r="S6" s="364" t="s">
        <v>291</v>
      </c>
      <c r="T6" s="365"/>
      <c r="U6" s="365"/>
      <c r="V6" s="366"/>
      <c r="W6" s="200"/>
    </row>
    <row r="7" spans="1:31" s="5" customFormat="1" ht="33.75" customHeight="1" x14ac:dyDescent="0.4">
      <c r="A7" s="332"/>
      <c r="B7" s="424"/>
      <c r="C7" s="425"/>
      <c r="D7" s="425"/>
      <c r="E7" s="412"/>
      <c r="F7" s="342"/>
      <c r="G7" s="354"/>
      <c r="H7" s="439"/>
      <c r="I7" s="385"/>
      <c r="J7" s="362"/>
      <c r="K7" s="370"/>
      <c r="L7" s="432"/>
      <c r="M7" s="32"/>
      <c r="N7" s="32"/>
      <c r="O7" s="32"/>
      <c r="P7" s="32"/>
      <c r="Q7" s="32"/>
      <c r="R7" s="433"/>
      <c r="S7" s="127" t="s">
        <v>292</v>
      </c>
      <c r="T7" s="128" t="s">
        <v>293</v>
      </c>
      <c r="U7" s="325" t="s">
        <v>294</v>
      </c>
      <c r="V7" s="326" t="s">
        <v>295</v>
      </c>
      <c r="W7" s="201" t="s">
        <v>296</v>
      </c>
      <c r="X7" s="327" t="s">
        <v>297</v>
      </c>
      <c r="Y7" s="441"/>
      <c r="Z7" s="441"/>
      <c r="AA7" s="441"/>
      <c r="AB7" s="441"/>
      <c r="AC7" s="441"/>
      <c r="AD7" s="441"/>
      <c r="AE7" s="442"/>
    </row>
    <row r="8" spans="1:31" s="5" customFormat="1" ht="38.25" customHeight="1" x14ac:dyDescent="0.4">
      <c r="A8" s="332"/>
      <c r="B8" s="424"/>
      <c r="C8" s="435"/>
      <c r="D8" s="435"/>
      <c r="E8" s="436"/>
      <c r="F8" s="437"/>
      <c r="G8" s="438"/>
      <c r="H8" s="440"/>
      <c r="I8" s="443"/>
      <c r="J8" s="444"/>
      <c r="K8" s="445"/>
      <c r="L8" s="432"/>
      <c r="M8" s="277" t="s">
        <v>471</v>
      </c>
      <c r="N8" s="277" t="s">
        <v>482</v>
      </c>
      <c r="O8" s="277" t="s">
        <v>395</v>
      </c>
      <c r="P8" s="277" t="s">
        <v>396</v>
      </c>
      <c r="Q8" s="277" t="s">
        <v>397</v>
      </c>
      <c r="R8" s="433"/>
      <c r="S8" s="202" t="s">
        <v>298</v>
      </c>
      <c r="T8" s="202" t="s">
        <v>298</v>
      </c>
      <c r="U8" s="202" t="s">
        <v>298</v>
      </c>
      <c r="V8" s="202" t="s">
        <v>299</v>
      </c>
      <c r="W8" s="203" t="s">
        <v>300</v>
      </c>
      <c r="X8" s="429" t="s">
        <v>301</v>
      </c>
      <c r="Y8" s="429"/>
      <c r="Z8" s="429"/>
      <c r="AA8" s="429"/>
      <c r="AB8" s="430" t="s">
        <v>302</v>
      </c>
      <c r="AC8" s="430"/>
      <c r="AD8" s="430"/>
      <c r="AE8" s="430"/>
    </row>
    <row r="9" spans="1:31" s="1" customFormat="1" x14ac:dyDescent="0.4">
      <c r="A9" s="434"/>
      <c r="B9" s="204" t="s">
        <v>652</v>
      </c>
      <c r="C9" s="204"/>
      <c r="D9" s="278">
        <v>30</v>
      </c>
      <c r="E9" s="204"/>
      <c r="F9" s="204"/>
      <c r="G9" s="204"/>
      <c r="H9" s="204"/>
      <c r="I9" s="204"/>
      <c r="J9" s="204"/>
      <c r="K9" s="204"/>
      <c r="L9" s="204"/>
      <c r="M9" s="204"/>
      <c r="N9" s="204"/>
      <c r="O9" s="204"/>
      <c r="P9" s="204"/>
      <c r="Q9" s="204"/>
      <c r="R9" s="205"/>
      <c r="S9" s="205"/>
      <c r="T9" s="205"/>
      <c r="U9" s="205"/>
      <c r="V9" s="205"/>
      <c r="W9" s="205"/>
      <c r="X9" s="206" t="s">
        <v>304</v>
      </c>
      <c r="Y9" s="206" t="s">
        <v>305</v>
      </c>
      <c r="Z9" s="206" t="s">
        <v>306</v>
      </c>
      <c r="AA9" s="206" t="s">
        <v>307</v>
      </c>
      <c r="AB9" s="207" t="s">
        <v>308</v>
      </c>
      <c r="AC9" s="207" t="s">
        <v>305</v>
      </c>
      <c r="AD9" s="207" t="s">
        <v>306</v>
      </c>
      <c r="AE9" s="207" t="s">
        <v>307</v>
      </c>
    </row>
    <row r="10" spans="1:31" s="4" customFormat="1" ht="16.149999999999999" customHeight="1" x14ac:dyDescent="0.4">
      <c r="A10" s="347"/>
      <c r="B10" s="208" t="s">
        <v>399</v>
      </c>
      <c r="C10" s="251"/>
      <c r="D10" s="251"/>
      <c r="E10" s="210"/>
      <c r="F10" s="210"/>
      <c r="G10" s="210"/>
      <c r="H10" s="210"/>
      <c r="I10" s="210"/>
      <c r="J10" s="210"/>
      <c r="K10" s="222"/>
      <c r="L10" s="211"/>
      <c r="M10" s="222"/>
      <c r="N10" s="222"/>
      <c r="O10" s="222"/>
      <c r="P10" s="222"/>
      <c r="Q10" s="222"/>
      <c r="R10" s="279"/>
      <c r="S10" s="213"/>
      <c r="T10" s="213"/>
      <c r="U10" s="213"/>
      <c r="V10" s="213"/>
      <c r="W10" s="214"/>
      <c r="X10" s="223"/>
      <c r="Y10" s="223"/>
      <c r="Z10" s="224"/>
      <c r="AA10" s="223"/>
      <c r="AB10" s="225"/>
      <c r="AC10" s="225"/>
      <c r="AD10" s="225"/>
      <c r="AE10" s="225"/>
    </row>
    <row r="11" spans="1:31" s="4" customFormat="1" ht="16.149999999999999" customHeight="1" x14ac:dyDescent="0.4">
      <c r="A11" s="347"/>
      <c r="B11" s="217" t="s">
        <v>653</v>
      </c>
      <c r="C11" s="218" t="s">
        <v>311</v>
      </c>
      <c r="D11" s="219"/>
      <c r="E11" s="312">
        <v>13</v>
      </c>
      <c r="F11" s="313"/>
      <c r="G11" s="313"/>
      <c r="H11" s="313"/>
      <c r="I11" s="313"/>
      <c r="J11" s="276">
        <f t="shared" ref="J11:J24" si="0">SUM(E11:I11)</f>
        <v>13</v>
      </c>
      <c r="K11" s="221" t="s">
        <v>654</v>
      </c>
      <c r="L11" s="211" t="s">
        <v>655</v>
      </c>
      <c r="M11" s="222" t="s">
        <v>387</v>
      </c>
      <c r="N11" s="221" t="s">
        <v>387</v>
      </c>
      <c r="O11" s="222" t="s">
        <v>387</v>
      </c>
      <c r="P11" s="221" t="s">
        <v>387</v>
      </c>
      <c r="Q11" s="222" t="s">
        <v>387</v>
      </c>
      <c r="R11" s="279">
        <v>5</v>
      </c>
      <c r="S11" s="213">
        <v>6</v>
      </c>
      <c r="T11" s="213">
        <v>12</v>
      </c>
      <c r="U11" s="213"/>
      <c r="V11" s="213"/>
      <c r="W11" s="214">
        <f t="shared" ref="W11:W29" si="1">SUM(S11:V11)</f>
        <v>18</v>
      </c>
      <c r="X11" s="223">
        <v>100</v>
      </c>
      <c r="Y11" s="223"/>
      <c r="Z11" s="223" t="s">
        <v>313</v>
      </c>
      <c r="AA11" s="223"/>
      <c r="AB11" s="225">
        <v>100</v>
      </c>
      <c r="AC11" s="225"/>
      <c r="AD11" s="225" t="s">
        <v>313</v>
      </c>
      <c r="AE11" s="225"/>
    </row>
    <row r="12" spans="1:31" s="4" customFormat="1" ht="16.149999999999999" customHeight="1" x14ac:dyDescent="0.4">
      <c r="A12" s="347"/>
      <c r="B12" s="226" t="s">
        <v>656</v>
      </c>
      <c r="C12" s="218" t="s">
        <v>311</v>
      </c>
      <c r="D12" s="219"/>
      <c r="E12" s="312">
        <v>13</v>
      </c>
      <c r="F12" s="313"/>
      <c r="G12" s="313"/>
      <c r="H12" s="313"/>
      <c r="I12" s="313"/>
      <c r="J12" s="276">
        <f t="shared" si="0"/>
        <v>13</v>
      </c>
      <c r="K12" s="221" t="s">
        <v>654</v>
      </c>
      <c r="L12" s="211" t="s">
        <v>655</v>
      </c>
      <c r="M12" s="222" t="s">
        <v>387</v>
      </c>
      <c r="N12" s="221" t="s">
        <v>387</v>
      </c>
      <c r="O12" s="222" t="s">
        <v>387</v>
      </c>
      <c r="P12" s="221" t="s">
        <v>387</v>
      </c>
      <c r="Q12" s="222" t="s">
        <v>387</v>
      </c>
      <c r="R12" s="279">
        <v>1</v>
      </c>
      <c r="S12" s="213">
        <v>6</v>
      </c>
      <c r="T12" s="213">
        <v>12</v>
      </c>
      <c r="U12" s="213"/>
      <c r="V12" s="213"/>
      <c r="W12" s="214">
        <f t="shared" si="1"/>
        <v>18</v>
      </c>
      <c r="X12" s="223">
        <v>100</v>
      </c>
      <c r="Y12" s="223"/>
      <c r="Z12" s="223" t="s">
        <v>313</v>
      </c>
      <c r="AA12" s="223"/>
      <c r="AB12" s="225">
        <v>100</v>
      </c>
      <c r="AC12" s="225"/>
      <c r="AD12" s="225" t="s">
        <v>313</v>
      </c>
      <c r="AE12" s="225"/>
    </row>
    <row r="13" spans="1:31" s="4" customFormat="1" ht="16.149999999999999" customHeight="1" x14ac:dyDescent="0.4">
      <c r="A13" s="347"/>
      <c r="B13" s="227" t="s">
        <v>657</v>
      </c>
      <c r="C13" s="218" t="s">
        <v>311</v>
      </c>
      <c r="D13" s="219"/>
      <c r="E13" s="312">
        <v>6</v>
      </c>
      <c r="F13" s="313"/>
      <c r="G13" s="313"/>
      <c r="H13" s="313"/>
      <c r="I13" s="313"/>
      <c r="J13" s="276">
        <f t="shared" si="0"/>
        <v>6</v>
      </c>
      <c r="K13" s="221" t="s">
        <v>654</v>
      </c>
      <c r="L13" s="211" t="s">
        <v>655</v>
      </c>
      <c r="M13" s="222" t="s">
        <v>387</v>
      </c>
      <c r="N13" s="221" t="s">
        <v>387</v>
      </c>
      <c r="O13" s="222" t="s">
        <v>387</v>
      </c>
      <c r="P13" s="221" t="s">
        <v>387</v>
      </c>
      <c r="Q13" s="222" t="s">
        <v>387</v>
      </c>
      <c r="R13" s="280">
        <v>6</v>
      </c>
      <c r="S13" s="229">
        <v>6</v>
      </c>
      <c r="T13" s="213">
        <v>12</v>
      </c>
      <c r="U13" s="213"/>
      <c r="V13" s="213"/>
      <c r="W13" s="214">
        <f t="shared" si="1"/>
        <v>18</v>
      </c>
      <c r="X13" s="223">
        <v>100</v>
      </c>
      <c r="Y13" s="223"/>
      <c r="Z13" s="223" t="s">
        <v>313</v>
      </c>
      <c r="AA13" s="223"/>
      <c r="AB13" s="225">
        <v>100</v>
      </c>
      <c r="AC13" s="225"/>
      <c r="AD13" s="225" t="s">
        <v>313</v>
      </c>
      <c r="AE13" s="225"/>
    </row>
    <row r="14" spans="1:31" s="4" customFormat="1" ht="16.149999999999999" customHeight="1" x14ac:dyDescent="0.4">
      <c r="A14" s="347"/>
      <c r="B14" s="227" t="s">
        <v>658</v>
      </c>
      <c r="C14" s="218" t="s">
        <v>311</v>
      </c>
      <c r="D14" s="219"/>
      <c r="E14" s="313"/>
      <c r="F14" s="314">
        <v>37</v>
      </c>
      <c r="G14" s="313"/>
      <c r="H14" s="313"/>
      <c r="I14" s="313"/>
      <c r="J14" s="276">
        <f t="shared" si="0"/>
        <v>37</v>
      </c>
      <c r="K14" s="221" t="s">
        <v>654</v>
      </c>
      <c r="L14" s="211" t="s">
        <v>655</v>
      </c>
      <c r="M14" s="222" t="s">
        <v>387</v>
      </c>
      <c r="N14" s="221" t="s">
        <v>387</v>
      </c>
      <c r="O14" s="222" t="s">
        <v>387</v>
      </c>
      <c r="P14" s="221" t="s">
        <v>387</v>
      </c>
      <c r="Q14" s="222" t="s">
        <v>387</v>
      </c>
      <c r="R14" s="280" t="s">
        <v>659</v>
      </c>
      <c r="S14" s="213">
        <v>3</v>
      </c>
      <c r="T14" s="213">
        <v>24</v>
      </c>
      <c r="U14" s="213"/>
      <c r="V14" s="213"/>
      <c r="W14" s="214">
        <f t="shared" si="1"/>
        <v>27</v>
      </c>
      <c r="X14" s="223">
        <v>100</v>
      </c>
      <c r="Y14" s="223"/>
      <c r="Z14" s="223" t="s">
        <v>313</v>
      </c>
      <c r="AA14" s="223"/>
      <c r="AB14" s="225">
        <v>100</v>
      </c>
      <c r="AC14" s="225"/>
      <c r="AD14" s="225" t="s">
        <v>313</v>
      </c>
      <c r="AE14" s="225"/>
    </row>
    <row r="15" spans="1:31" s="4" customFormat="1" ht="16.149999999999999" customHeight="1" x14ac:dyDescent="0.4">
      <c r="A15" s="347"/>
      <c r="B15" s="227" t="s">
        <v>660</v>
      </c>
      <c r="C15" s="218" t="s">
        <v>311</v>
      </c>
      <c r="D15" s="219"/>
      <c r="E15" s="313"/>
      <c r="F15" s="313"/>
      <c r="G15" s="315">
        <v>7</v>
      </c>
      <c r="H15" s="313"/>
      <c r="I15" s="313"/>
      <c r="J15" s="276">
        <f t="shared" si="0"/>
        <v>7</v>
      </c>
      <c r="K15" s="221" t="s">
        <v>654</v>
      </c>
      <c r="L15" s="211" t="s">
        <v>655</v>
      </c>
      <c r="M15" s="222" t="s">
        <v>387</v>
      </c>
      <c r="N15" s="221" t="s">
        <v>387</v>
      </c>
      <c r="O15" s="222" t="s">
        <v>387</v>
      </c>
      <c r="P15" s="221" t="s">
        <v>387</v>
      </c>
      <c r="Q15" s="222" t="s">
        <v>387</v>
      </c>
      <c r="R15" s="280" t="s">
        <v>713</v>
      </c>
      <c r="S15" s="229">
        <v>3</v>
      </c>
      <c r="T15" s="213">
        <v>9</v>
      </c>
      <c r="U15" s="213"/>
      <c r="V15" s="213"/>
      <c r="W15" s="214">
        <f t="shared" si="1"/>
        <v>12</v>
      </c>
      <c r="X15" s="223">
        <v>100</v>
      </c>
      <c r="Y15" s="223"/>
      <c r="Z15" s="223" t="s">
        <v>313</v>
      </c>
      <c r="AA15" s="223"/>
      <c r="AB15" s="225">
        <v>100</v>
      </c>
      <c r="AC15" s="225"/>
      <c r="AD15" s="225" t="s">
        <v>313</v>
      </c>
      <c r="AE15" s="225"/>
    </row>
    <row r="16" spans="1:31" s="4" customFormat="1" ht="16.149999999999999" customHeight="1" x14ac:dyDescent="0.4">
      <c r="A16" s="347"/>
      <c r="B16" s="227" t="s">
        <v>661</v>
      </c>
      <c r="C16" s="218" t="s">
        <v>311</v>
      </c>
      <c r="D16" s="219"/>
      <c r="E16" s="313"/>
      <c r="F16" s="313"/>
      <c r="G16" s="315">
        <v>11</v>
      </c>
      <c r="H16" s="313"/>
      <c r="I16" s="313"/>
      <c r="J16" s="276">
        <f t="shared" si="0"/>
        <v>11</v>
      </c>
      <c r="K16" s="221"/>
      <c r="L16" s="211"/>
      <c r="M16" s="221"/>
      <c r="N16" s="221"/>
      <c r="O16" s="221"/>
      <c r="P16" s="221"/>
      <c r="Q16" s="221"/>
      <c r="R16" s="279">
        <v>71</v>
      </c>
      <c r="S16" s="213"/>
      <c r="T16" s="213">
        <v>12</v>
      </c>
      <c r="U16" s="213"/>
      <c r="V16" s="213"/>
      <c r="W16" s="214">
        <f t="shared" si="1"/>
        <v>12</v>
      </c>
      <c r="X16" s="223">
        <v>100</v>
      </c>
      <c r="Y16" s="223"/>
      <c r="Z16" s="223" t="s">
        <v>313</v>
      </c>
      <c r="AA16" s="223"/>
      <c r="AB16" s="225">
        <v>100</v>
      </c>
      <c r="AC16" s="225"/>
      <c r="AD16" s="225" t="s">
        <v>313</v>
      </c>
      <c r="AE16" s="225"/>
    </row>
    <row r="17" spans="1:31" s="4" customFormat="1" ht="16.149999999999999" customHeight="1" x14ac:dyDescent="0.4">
      <c r="A17" s="347"/>
      <c r="B17" s="227" t="s">
        <v>662</v>
      </c>
      <c r="C17" s="218" t="s">
        <v>311</v>
      </c>
      <c r="D17" s="219"/>
      <c r="E17" s="313"/>
      <c r="F17" s="313"/>
      <c r="G17" s="315">
        <v>11</v>
      </c>
      <c r="H17" s="313"/>
      <c r="I17" s="313"/>
      <c r="J17" s="276">
        <f t="shared" si="0"/>
        <v>11</v>
      </c>
      <c r="K17" s="221"/>
      <c r="L17" s="211"/>
      <c r="M17" s="221"/>
      <c r="N17" s="221"/>
      <c r="O17" s="221"/>
      <c r="P17" s="221"/>
      <c r="Q17" s="221"/>
      <c r="R17" s="279">
        <v>11</v>
      </c>
      <c r="S17" s="213"/>
      <c r="T17" s="213">
        <v>18</v>
      </c>
      <c r="U17" s="213"/>
      <c r="V17" s="213"/>
      <c r="W17" s="214">
        <f t="shared" si="1"/>
        <v>18</v>
      </c>
      <c r="X17" s="223">
        <v>100</v>
      </c>
      <c r="Y17" s="223"/>
      <c r="Z17" s="223" t="s">
        <v>313</v>
      </c>
      <c r="AA17" s="223"/>
      <c r="AB17" s="225">
        <v>100</v>
      </c>
      <c r="AC17" s="225"/>
      <c r="AD17" s="225" t="s">
        <v>313</v>
      </c>
      <c r="AE17" s="225"/>
    </row>
    <row r="18" spans="1:31" s="4" customFormat="1" ht="16.149999999999999" customHeight="1" x14ac:dyDescent="0.4">
      <c r="A18" s="347"/>
      <c r="B18" s="227" t="s">
        <v>663</v>
      </c>
      <c r="C18" s="218" t="s">
        <v>311</v>
      </c>
      <c r="D18" s="219"/>
      <c r="E18" s="312">
        <v>3</v>
      </c>
      <c r="F18" s="314">
        <v>3</v>
      </c>
      <c r="G18" s="315">
        <v>3</v>
      </c>
      <c r="H18" s="313"/>
      <c r="I18" s="313"/>
      <c r="J18" s="276">
        <f t="shared" si="0"/>
        <v>9</v>
      </c>
      <c r="K18" s="221"/>
      <c r="L18" s="211"/>
      <c r="M18" s="221"/>
      <c r="N18" s="221"/>
      <c r="O18" s="221"/>
      <c r="P18" s="221"/>
      <c r="Q18" s="221"/>
      <c r="R18" s="279" t="s">
        <v>664</v>
      </c>
      <c r="S18" s="213"/>
      <c r="T18" s="213">
        <v>6</v>
      </c>
      <c r="U18" s="213"/>
      <c r="V18" s="213"/>
      <c r="W18" s="214">
        <f t="shared" si="1"/>
        <v>6</v>
      </c>
      <c r="X18" s="223">
        <v>100</v>
      </c>
      <c r="Y18" s="223"/>
      <c r="Z18" s="223" t="s">
        <v>313</v>
      </c>
      <c r="AA18" s="223"/>
      <c r="AB18" s="225">
        <v>100</v>
      </c>
      <c r="AC18" s="225"/>
      <c r="AD18" s="225" t="s">
        <v>313</v>
      </c>
      <c r="AE18" s="225"/>
    </row>
    <row r="19" spans="1:31" s="4" customFormat="1" ht="16.149999999999999" customHeight="1" x14ac:dyDescent="0.4">
      <c r="A19" s="347"/>
      <c r="B19" s="227" t="s">
        <v>714</v>
      </c>
      <c r="C19" s="218" t="s">
        <v>311</v>
      </c>
      <c r="D19" s="219"/>
      <c r="E19" s="313"/>
      <c r="F19" s="313"/>
      <c r="G19" s="313"/>
      <c r="H19" s="316">
        <v>10</v>
      </c>
      <c r="I19" s="313"/>
      <c r="J19" s="276">
        <f t="shared" si="0"/>
        <v>10</v>
      </c>
      <c r="K19" s="221"/>
      <c r="L19" s="211"/>
      <c r="M19" s="221"/>
      <c r="N19" s="221"/>
      <c r="O19" s="221"/>
      <c r="P19" s="221"/>
      <c r="Q19" s="221"/>
      <c r="R19" s="279" t="s">
        <v>715</v>
      </c>
      <c r="S19" s="213"/>
      <c r="T19" s="213">
        <v>18</v>
      </c>
      <c r="U19" s="213"/>
      <c r="V19" s="213"/>
      <c r="W19" s="214">
        <f t="shared" si="1"/>
        <v>18</v>
      </c>
      <c r="X19" s="223">
        <v>100</v>
      </c>
      <c r="Y19" s="223"/>
      <c r="Z19" s="223" t="s">
        <v>313</v>
      </c>
      <c r="AA19" s="223"/>
      <c r="AB19" s="225">
        <v>100</v>
      </c>
      <c r="AC19" s="225"/>
      <c r="AD19" s="225" t="s">
        <v>313</v>
      </c>
      <c r="AE19" s="225"/>
    </row>
    <row r="20" spans="1:31" s="4" customFormat="1" ht="16.149999999999999" customHeight="1" x14ac:dyDescent="0.4">
      <c r="A20" s="347"/>
      <c r="B20" s="227" t="s">
        <v>716</v>
      </c>
      <c r="C20" s="218" t="s">
        <v>311</v>
      </c>
      <c r="D20" s="219"/>
      <c r="E20" s="313"/>
      <c r="F20" s="313"/>
      <c r="G20" s="313"/>
      <c r="H20" s="316">
        <v>30</v>
      </c>
      <c r="I20" s="313"/>
      <c r="J20" s="276">
        <f t="shared" si="0"/>
        <v>30</v>
      </c>
      <c r="K20" s="221"/>
      <c r="L20" s="211"/>
      <c r="M20" s="221"/>
      <c r="N20" s="221"/>
      <c r="O20" s="221"/>
      <c r="P20" s="221"/>
      <c r="Q20" s="221"/>
      <c r="R20" s="279" t="s">
        <v>717</v>
      </c>
      <c r="S20" s="213"/>
      <c r="T20" s="213">
        <v>30</v>
      </c>
      <c r="U20" s="213"/>
      <c r="V20" s="213"/>
      <c r="W20" s="214">
        <f t="shared" si="1"/>
        <v>30</v>
      </c>
      <c r="X20" s="223">
        <v>100</v>
      </c>
      <c r="Y20" s="223"/>
      <c r="Z20" s="223" t="s">
        <v>313</v>
      </c>
      <c r="AA20" s="223"/>
      <c r="AB20" s="225">
        <v>100</v>
      </c>
      <c r="AC20" s="225"/>
      <c r="AD20" s="225" t="s">
        <v>313</v>
      </c>
      <c r="AE20" s="225"/>
    </row>
    <row r="21" spans="1:31" s="4" customFormat="1" ht="16.149999999999999" customHeight="1" x14ac:dyDescent="0.4">
      <c r="A21" s="347"/>
      <c r="B21" s="227" t="s">
        <v>718</v>
      </c>
      <c r="C21" s="218" t="s">
        <v>311</v>
      </c>
      <c r="D21" s="219"/>
      <c r="E21" s="313"/>
      <c r="F21" s="313"/>
      <c r="G21" s="313"/>
      <c r="H21" s="313"/>
      <c r="I21" s="317">
        <v>20</v>
      </c>
      <c r="J21" s="276">
        <f t="shared" si="0"/>
        <v>20</v>
      </c>
      <c r="K21" s="221"/>
      <c r="L21" s="211"/>
      <c r="M21" s="221"/>
      <c r="N21" s="221"/>
      <c r="O21" s="221"/>
      <c r="P21" s="221"/>
      <c r="Q21" s="221"/>
      <c r="R21" s="280" t="s">
        <v>717</v>
      </c>
      <c r="S21" s="213"/>
      <c r="T21" s="213">
        <v>21</v>
      </c>
      <c r="U21" s="213"/>
      <c r="V21" s="213"/>
      <c r="W21" s="214">
        <f t="shared" si="1"/>
        <v>21</v>
      </c>
      <c r="X21" s="223">
        <v>100</v>
      </c>
      <c r="Y21" s="223"/>
      <c r="Z21" s="223" t="s">
        <v>313</v>
      </c>
      <c r="AA21" s="223"/>
      <c r="AB21" s="225">
        <v>100</v>
      </c>
      <c r="AC21" s="225"/>
      <c r="AD21" s="225" t="s">
        <v>313</v>
      </c>
      <c r="AE21" s="225"/>
    </row>
    <row r="22" spans="1:31" s="4" customFormat="1" ht="16.149999999999999" customHeight="1" x14ac:dyDescent="0.4">
      <c r="A22" s="347"/>
      <c r="B22" s="227" t="s">
        <v>719</v>
      </c>
      <c r="C22" s="218" t="s">
        <v>311</v>
      </c>
      <c r="D22" s="219"/>
      <c r="E22" s="313"/>
      <c r="F22" s="313"/>
      <c r="G22" s="313"/>
      <c r="H22" s="318"/>
      <c r="I22" s="317">
        <v>20</v>
      </c>
      <c r="J22" s="276">
        <f t="shared" si="0"/>
        <v>20</v>
      </c>
      <c r="K22" s="221"/>
      <c r="L22" s="211"/>
      <c r="M22" s="221"/>
      <c r="N22" s="221"/>
      <c r="O22" s="221"/>
      <c r="P22" s="221"/>
      <c r="Q22" s="221"/>
      <c r="R22" s="279" t="s">
        <v>717</v>
      </c>
      <c r="S22" s="213"/>
      <c r="T22" s="213">
        <v>24</v>
      </c>
      <c r="U22" s="213"/>
      <c r="V22" s="213"/>
      <c r="W22" s="214">
        <f t="shared" si="1"/>
        <v>24</v>
      </c>
      <c r="X22" s="223">
        <v>100</v>
      </c>
      <c r="Y22" s="223"/>
      <c r="Z22" s="223" t="s">
        <v>313</v>
      </c>
      <c r="AA22" s="223"/>
      <c r="AB22" s="225">
        <v>100</v>
      </c>
      <c r="AC22" s="225"/>
      <c r="AD22" s="225" t="s">
        <v>313</v>
      </c>
      <c r="AE22" s="225"/>
    </row>
    <row r="23" spans="1:31" s="4" customFormat="1" ht="16.149999999999999" customHeight="1" x14ac:dyDescent="0.4">
      <c r="A23" s="347"/>
      <c r="B23" s="227" t="s">
        <v>669</v>
      </c>
      <c r="C23" s="218" t="s">
        <v>311</v>
      </c>
      <c r="D23" s="219"/>
      <c r="E23" s="313"/>
      <c r="F23" s="313"/>
      <c r="G23" s="315">
        <v>7</v>
      </c>
      <c r="H23" s="313"/>
      <c r="I23" s="313"/>
      <c r="J23" s="276">
        <f t="shared" si="0"/>
        <v>7</v>
      </c>
      <c r="K23" s="221"/>
      <c r="L23" s="211"/>
      <c r="M23" s="221"/>
      <c r="N23" s="221"/>
      <c r="O23" s="221"/>
      <c r="P23" s="221"/>
      <c r="Q23" s="221"/>
      <c r="R23" s="281"/>
      <c r="S23" s="213"/>
      <c r="T23" s="213">
        <v>15</v>
      </c>
      <c r="U23" s="213"/>
      <c r="V23" s="213"/>
      <c r="W23" s="214">
        <f t="shared" si="1"/>
        <v>15</v>
      </c>
      <c r="X23" s="223">
        <v>100</v>
      </c>
      <c r="Y23" s="223"/>
      <c r="Z23" s="223" t="s">
        <v>313</v>
      </c>
      <c r="AA23" s="223"/>
      <c r="AB23" s="225">
        <v>100</v>
      </c>
      <c r="AC23" s="225"/>
      <c r="AD23" s="225" t="s">
        <v>313</v>
      </c>
      <c r="AE23" s="225"/>
    </row>
    <row r="24" spans="1:31" ht="16.149999999999999" customHeight="1" x14ac:dyDescent="0.4">
      <c r="A24" s="347"/>
      <c r="B24" s="227" t="s">
        <v>670</v>
      </c>
      <c r="C24" s="218" t="s">
        <v>311</v>
      </c>
      <c r="D24" s="219"/>
      <c r="E24" s="313"/>
      <c r="F24" s="313"/>
      <c r="G24" s="315">
        <v>6</v>
      </c>
      <c r="H24" s="313"/>
      <c r="I24" s="313"/>
      <c r="J24" s="276">
        <f t="shared" si="0"/>
        <v>6</v>
      </c>
      <c r="K24" s="221"/>
      <c r="L24" s="211"/>
      <c r="M24" s="221"/>
      <c r="N24" s="221"/>
      <c r="O24" s="221"/>
      <c r="P24" s="221"/>
      <c r="Q24" s="221"/>
      <c r="R24" s="281"/>
      <c r="S24" s="213"/>
      <c r="T24" s="213">
        <v>15</v>
      </c>
      <c r="U24" s="213"/>
      <c r="V24" s="213"/>
      <c r="W24" s="214">
        <f t="shared" si="1"/>
        <v>15</v>
      </c>
      <c r="X24" s="223">
        <v>100</v>
      </c>
      <c r="Y24" s="223"/>
      <c r="Z24" s="223" t="s">
        <v>313</v>
      </c>
      <c r="AA24" s="223"/>
      <c r="AB24" s="225">
        <v>100</v>
      </c>
      <c r="AC24" s="225"/>
      <c r="AD24" s="225" t="s">
        <v>313</v>
      </c>
      <c r="AE24" s="225"/>
    </row>
    <row r="25" spans="1:31" ht="16.149999999999999" customHeight="1" x14ac:dyDescent="0.4">
      <c r="A25" s="347"/>
      <c r="B25" s="208" t="s">
        <v>428</v>
      </c>
      <c r="C25" s="218"/>
      <c r="D25" s="219"/>
      <c r="E25" s="319"/>
      <c r="F25" s="319"/>
      <c r="G25" s="319"/>
      <c r="H25" s="313"/>
      <c r="I25" s="313"/>
      <c r="J25" s="276"/>
      <c r="K25" s="222"/>
      <c r="L25" s="211"/>
      <c r="M25" s="222"/>
      <c r="N25" s="222"/>
      <c r="O25" s="222"/>
      <c r="P25" s="222"/>
      <c r="Q25" s="222"/>
      <c r="R25" s="280"/>
      <c r="S25" s="213"/>
      <c r="T25" s="213"/>
      <c r="U25" s="213"/>
      <c r="V25" s="213"/>
      <c r="W25" s="214"/>
      <c r="X25" s="223"/>
      <c r="Y25" s="223"/>
      <c r="Z25" s="223"/>
      <c r="AA25" s="223"/>
      <c r="AB25" s="225"/>
      <c r="AC25" s="225"/>
      <c r="AD25" s="225"/>
      <c r="AE25" s="225"/>
    </row>
    <row r="26" spans="1:31" ht="16.149999999999999" customHeight="1" x14ac:dyDescent="0.4">
      <c r="A26" s="347"/>
      <c r="B26" s="226" t="s">
        <v>671</v>
      </c>
      <c r="C26" s="233" t="s">
        <v>337</v>
      </c>
      <c r="D26" s="219"/>
      <c r="E26" s="312">
        <v>60</v>
      </c>
      <c r="F26" s="314">
        <v>50</v>
      </c>
      <c r="G26" s="315">
        <v>40</v>
      </c>
      <c r="H26" s="313"/>
      <c r="I26" s="313"/>
      <c r="J26" s="276">
        <f>SUM(E26:I26)</f>
        <v>150</v>
      </c>
      <c r="K26" s="221"/>
      <c r="L26" s="211"/>
      <c r="M26" s="222"/>
      <c r="N26" s="222"/>
      <c r="O26" s="222"/>
      <c r="P26" s="222"/>
      <c r="Q26" s="222"/>
      <c r="R26" s="280"/>
      <c r="S26" s="213"/>
      <c r="T26" s="213">
        <v>3</v>
      </c>
      <c r="U26" s="213"/>
      <c r="V26" s="213">
        <v>12</v>
      </c>
      <c r="W26" s="214">
        <f t="shared" si="1"/>
        <v>15</v>
      </c>
      <c r="X26" s="223">
        <v>100</v>
      </c>
      <c r="Y26" s="223"/>
      <c r="Z26" s="223" t="s">
        <v>313</v>
      </c>
      <c r="AA26" s="223"/>
      <c r="AB26" s="225">
        <v>100</v>
      </c>
      <c r="AC26" s="225"/>
      <c r="AD26" s="225" t="s">
        <v>313</v>
      </c>
      <c r="AE26" s="225"/>
    </row>
    <row r="27" spans="1:31" ht="16.149999999999999" customHeight="1" x14ac:dyDescent="0.4">
      <c r="A27" s="347"/>
      <c r="B27" s="282" t="s">
        <v>720</v>
      </c>
      <c r="C27" s="283" t="s">
        <v>337</v>
      </c>
      <c r="D27" s="219"/>
      <c r="E27" s="313"/>
      <c r="F27" s="314">
        <v>10</v>
      </c>
      <c r="G27" s="315">
        <v>20</v>
      </c>
      <c r="H27" s="316">
        <v>30</v>
      </c>
      <c r="I27" s="317">
        <v>30</v>
      </c>
      <c r="J27" s="276">
        <f>SUM(E27:I27)</f>
        <v>90</v>
      </c>
      <c r="K27" s="222"/>
      <c r="L27" s="211"/>
      <c r="M27" s="222"/>
      <c r="N27" s="222"/>
      <c r="O27" s="222"/>
      <c r="P27" s="222"/>
      <c r="Q27" s="222"/>
      <c r="R27" s="280"/>
      <c r="S27" s="213"/>
      <c r="T27" s="213">
        <v>3</v>
      </c>
      <c r="U27" s="213"/>
      <c r="V27" s="213">
        <v>12</v>
      </c>
      <c r="W27" s="214">
        <f t="shared" si="1"/>
        <v>15</v>
      </c>
      <c r="X27" s="223">
        <v>100</v>
      </c>
      <c r="Y27" s="223"/>
      <c r="Z27" s="223" t="s">
        <v>313</v>
      </c>
      <c r="AA27" s="223"/>
      <c r="AB27" s="225">
        <v>100</v>
      </c>
      <c r="AC27" s="225"/>
      <c r="AD27" s="225" t="s">
        <v>313</v>
      </c>
      <c r="AE27" s="225"/>
    </row>
    <row r="28" spans="1:31" ht="16.149999999999999" customHeight="1" x14ac:dyDescent="0.55000000000000004">
      <c r="A28" s="347"/>
      <c r="B28" s="282" t="s">
        <v>721</v>
      </c>
      <c r="C28" s="233" t="s">
        <v>337</v>
      </c>
      <c r="D28" s="219"/>
      <c r="E28" s="313"/>
      <c r="F28" s="313"/>
      <c r="G28" s="313"/>
      <c r="H28" s="316">
        <v>30</v>
      </c>
      <c r="I28" s="317">
        <v>30</v>
      </c>
      <c r="J28" s="276">
        <f>SUM(E28:I28)</f>
        <v>60</v>
      </c>
      <c r="K28" s="236"/>
      <c r="L28" s="211"/>
      <c r="M28" s="236"/>
      <c r="N28" s="236"/>
      <c r="O28" s="236"/>
      <c r="P28" s="236"/>
      <c r="Q28" s="236"/>
      <c r="R28" s="279"/>
      <c r="S28" s="237"/>
      <c r="T28" s="213">
        <v>3</v>
      </c>
      <c r="U28" s="213"/>
      <c r="V28" s="213">
        <v>12</v>
      </c>
      <c r="W28" s="214">
        <f t="shared" si="1"/>
        <v>15</v>
      </c>
      <c r="X28" s="223">
        <v>100</v>
      </c>
      <c r="Y28" s="223"/>
      <c r="Z28" s="223" t="s">
        <v>313</v>
      </c>
      <c r="AA28" s="223"/>
      <c r="AB28" s="225">
        <v>100</v>
      </c>
      <c r="AC28" s="225"/>
      <c r="AD28" s="225" t="s">
        <v>313</v>
      </c>
      <c r="AE28" s="225"/>
    </row>
    <row r="29" spans="1:31" ht="16.149999999999999" customHeight="1" x14ac:dyDescent="0.55000000000000004">
      <c r="A29" s="347"/>
      <c r="B29" s="235" t="s">
        <v>431</v>
      </c>
      <c r="C29" s="239" t="s">
        <v>337</v>
      </c>
      <c r="D29" s="219"/>
      <c r="E29" s="312">
        <v>0</v>
      </c>
      <c r="F29" s="314">
        <v>0</v>
      </c>
      <c r="G29" s="315">
        <v>0</v>
      </c>
      <c r="H29" s="316">
        <v>0</v>
      </c>
      <c r="I29" s="317">
        <v>0</v>
      </c>
      <c r="J29" s="276">
        <v>0</v>
      </c>
      <c r="K29" s="236"/>
      <c r="L29" s="211"/>
      <c r="M29" s="236"/>
      <c r="N29" s="236"/>
      <c r="O29" s="236"/>
      <c r="P29" s="236"/>
      <c r="Q29" s="236"/>
      <c r="R29" s="279"/>
      <c r="S29" s="237"/>
      <c r="T29" s="237">
        <v>3</v>
      </c>
      <c r="U29" s="237"/>
      <c r="V29" s="237"/>
      <c r="W29" s="214">
        <f t="shared" si="1"/>
        <v>3</v>
      </c>
      <c r="X29" s="223">
        <v>100</v>
      </c>
      <c r="Y29" s="223"/>
      <c r="Z29" s="223" t="s">
        <v>313</v>
      </c>
      <c r="AA29" s="223"/>
      <c r="AB29" s="225">
        <v>100</v>
      </c>
      <c r="AC29" s="225"/>
      <c r="AD29" s="225" t="s">
        <v>313</v>
      </c>
      <c r="AE29" s="225"/>
    </row>
    <row r="30" spans="1:31" s="5" customFormat="1" ht="16.149999999999999" customHeight="1" x14ac:dyDescent="0.55000000000000004">
      <c r="A30" s="347"/>
      <c r="D30" s="219"/>
      <c r="E30" s="320"/>
      <c r="F30" s="320"/>
      <c r="G30" s="320"/>
      <c r="H30" s="320"/>
      <c r="I30" s="320"/>
      <c r="J30" s="276">
        <f>SUM(J11:J29)</f>
        <v>500</v>
      </c>
      <c r="K30" s="238"/>
      <c r="L30" s="211"/>
      <c r="M30" s="238"/>
      <c r="N30" s="238"/>
      <c r="O30" s="238"/>
      <c r="P30" s="238"/>
      <c r="Q30" s="238"/>
      <c r="R30" s="241" t="s">
        <v>344</v>
      </c>
      <c r="S30" s="242">
        <f>SUM(S10:S28)</f>
        <v>24</v>
      </c>
      <c r="T30" s="242">
        <f>SUM(T11:T29)</f>
        <v>240</v>
      </c>
      <c r="U30" s="242">
        <f>SUM(U10:U28)</f>
        <v>0</v>
      </c>
      <c r="V30" s="242">
        <f>SUM(V10:V28)</f>
        <v>36</v>
      </c>
      <c r="W30" s="243">
        <f>SUM(S30:V30)</f>
        <v>300</v>
      </c>
      <c r="X30" s="223"/>
      <c r="Y30" s="223"/>
      <c r="Z30" s="224"/>
      <c r="AA30" s="223"/>
      <c r="AB30" s="225"/>
      <c r="AC30" s="225"/>
      <c r="AD30" s="225"/>
      <c r="AE30" s="225"/>
    </row>
    <row r="31" spans="1:31" s="5" customFormat="1" ht="16.149999999999999" customHeight="1" x14ac:dyDescent="0.55000000000000004">
      <c r="A31" s="347"/>
      <c r="B31" s="238"/>
      <c r="C31" s="239"/>
      <c r="D31" s="219"/>
      <c r="E31" s="321"/>
      <c r="F31" s="322"/>
      <c r="G31" s="323"/>
      <c r="H31" s="321"/>
      <c r="I31" s="322"/>
      <c r="J31" s="220"/>
      <c r="K31" s="89"/>
      <c r="L31" s="93"/>
      <c r="M31" s="90"/>
      <c r="N31" s="90"/>
      <c r="O31" s="90"/>
      <c r="P31" s="90"/>
      <c r="Q31" s="90"/>
      <c r="R31" s="241"/>
      <c r="S31" s="242"/>
      <c r="T31" s="242"/>
      <c r="U31" s="242"/>
      <c r="V31" s="242"/>
      <c r="W31" s="243"/>
      <c r="X31" s="223"/>
      <c r="Y31" s="223"/>
      <c r="Z31" s="224"/>
      <c r="AA31" s="223"/>
      <c r="AB31" s="225"/>
      <c r="AC31" s="225"/>
      <c r="AD31" s="225"/>
      <c r="AE31" s="225"/>
    </row>
    <row r="32" spans="1:31" ht="28.5" customHeight="1" x14ac:dyDescent="0.4">
      <c r="A32" s="347"/>
      <c r="B32" s="244" t="s">
        <v>673</v>
      </c>
      <c r="C32" s="244"/>
      <c r="D32" s="244"/>
      <c r="E32" s="244"/>
      <c r="F32" s="344" t="s">
        <v>722</v>
      </c>
      <c r="G32" s="345"/>
      <c r="H32" s="345"/>
      <c r="I32" s="345"/>
      <c r="J32" s="345"/>
      <c r="K32" s="345"/>
      <c r="L32" s="345"/>
      <c r="M32" s="345"/>
      <c r="N32" s="345"/>
      <c r="O32" s="345"/>
      <c r="P32" s="345"/>
      <c r="Q32" s="345"/>
      <c r="R32" s="427"/>
      <c r="S32" s="427"/>
      <c r="T32" s="427"/>
      <c r="U32" s="427"/>
      <c r="V32" s="427"/>
      <c r="W32" s="427"/>
      <c r="X32" s="223"/>
      <c r="Y32" s="223"/>
      <c r="Z32" s="224"/>
      <c r="AA32" s="223"/>
      <c r="AB32" s="225"/>
      <c r="AC32" s="225"/>
      <c r="AD32" s="225"/>
      <c r="AE32" s="225"/>
    </row>
    <row r="33" spans="1:31" ht="28.5" customHeight="1" x14ac:dyDescent="0.4">
      <c r="A33" s="347"/>
      <c r="B33" s="244" t="s">
        <v>723</v>
      </c>
      <c r="C33" s="99"/>
      <c r="D33" s="99"/>
      <c r="E33" s="344"/>
      <c r="F33" s="345"/>
      <c r="G33" s="97"/>
      <c r="H33" s="97"/>
      <c r="I33" s="97"/>
      <c r="J33" s="97"/>
      <c r="K33" s="97"/>
      <c r="L33" s="98"/>
      <c r="M33" s="97"/>
      <c r="N33" s="97"/>
      <c r="O33" s="97"/>
      <c r="P33" s="97"/>
      <c r="Q33" s="97"/>
      <c r="R33" s="348"/>
      <c r="S33" s="349"/>
      <c r="T33" s="349"/>
      <c r="U33" s="349"/>
      <c r="V33" s="349"/>
      <c r="W33" s="349"/>
      <c r="X33" s="223"/>
      <c r="Y33" s="223"/>
      <c r="Z33" s="224"/>
      <c r="AA33" s="223"/>
      <c r="AB33" s="225"/>
      <c r="AC33" s="225"/>
      <c r="AD33" s="225"/>
      <c r="AE33" s="225"/>
    </row>
    <row r="34" spans="1:31" s="27" customFormat="1" ht="28.5" customHeight="1" x14ac:dyDescent="0.4">
      <c r="A34" s="347"/>
      <c r="B34" s="245"/>
      <c r="C34" s="245"/>
      <c r="D34" s="245"/>
      <c r="E34" s="245"/>
      <c r="F34" s="103"/>
      <c r="G34" s="104"/>
      <c r="H34" s="104"/>
      <c r="I34" s="104"/>
      <c r="J34" s="104"/>
      <c r="K34" s="104"/>
      <c r="L34" s="105"/>
      <c r="M34" s="104"/>
      <c r="N34" s="104"/>
      <c r="O34" s="104"/>
      <c r="P34" s="104"/>
      <c r="Q34" s="104"/>
      <c r="R34" s="246"/>
      <c r="S34" s="246"/>
      <c r="T34" s="246"/>
      <c r="U34" s="246"/>
      <c r="V34" s="246"/>
      <c r="W34" s="246"/>
      <c r="X34" s="223"/>
      <c r="Y34" s="223"/>
      <c r="Z34" s="224"/>
      <c r="AA34" s="223"/>
      <c r="AB34" s="225"/>
      <c r="AC34" s="225"/>
      <c r="AD34" s="225"/>
      <c r="AE34" s="225"/>
    </row>
    <row r="35" spans="1:31" s="1" customFormat="1" ht="14.7" x14ac:dyDescent="0.4">
      <c r="A35" s="347"/>
      <c r="B35" s="204" t="s">
        <v>676</v>
      </c>
      <c r="C35" s="204"/>
      <c r="D35" s="278">
        <v>30</v>
      </c>
      <c r="E35" s="204"/>
      <c r="F35" s="204"/>
      <c r="G35" s="204"/>
      <c r="H35" s="204"/>
      <c r="I35" s="204"/>
      <c r="J35" s="204"/>
      <c r="K35" s="204"/>
      <c r="L35" s="204"/>
      <c r="M35" s="204"/>
      <c r="N35" s="204"/>
      <c r="O35" s="204"/>
      <c r="P35" s="204"/>
      <c r="Q35" s="204"/>
      <c r="R35" s="205"/>
      <c r="S35" s="205"/>
      <c r="T35" s="205"/>
      <c r="U35" s="205"/>
      <c r="V35" s="205"/>
      <c r="W35" s="205"/>
      <c r="X35" s="223"/>
      <c r="Y35" s="223"/>
      <c r="Z35" s="224"/>
      <c r="AA35" s="223"/>
      <c r="AB35" s="225"/>
      <c r="AC35" s="225"/>
      <c r="AD35" s="225"/>
      <c r="AE35" s="225"/>
    </row>
    <row r="36" spans="1:31" s="4" customFormat="1" ht="15.75" customHeight="1" x14ac:dyDescent="0.4">
      <c r="A36" s="347"/>
      <c r="B36" s="208" t="s">
        <v>399</v>
      </c>
      <c r="C36" s="251"/>
      <c r="D36" s="247"/>
      <c r="E36" s="30"/>
      <c r="F36" s="210"/>
      <c r="G36" s="210"/>
      <c r="I36" s="210"/>
      <c r="J36" s="210"/>
      <c r="K36" s="210"/>
      <c r="L36" s="211"/>
      <c r="M36" s="210"/>
      <c r="N36" s="210"/>
      <c r="O36" s="210"/>
      <c r="P36" s="210"/>
      <c r="Q36" s="210"/>
      <c r="R36" s="279"/>
      <c r="S36" s="213"/>
      <c r="T36" s="213"/>
      <c r="U36" s="213"/>
      <c r="V36" s="213"/>
      <c r="W36" s="214"/>
      <c r="X36" s="223"/>
      <c r="Y36" s="223"/>
      <c r="Z36" s="224"/>
      <c r="AA36" s="223"/>
      <c r="AB36" s="225"/>
      <c r="AC36" s="225"/>
      <c r="AD36" s="225"/>
      <c r="AE36" s="225"/>
    </row>
    <row r="37" spans="1:31" s="4" customFormat="1" ht="16.149999999999999" customHeight="1" x14ac:dyDescent="0.4">
      <c r="A37" s="347"/>
      <c r="B37" s="217" t="s">
        <v>677</v>
      </c>
      <c r="C37" s="218" t="s">
        <v>311</v>
      </c>
      <c r="D37" s="248"/>
      <c r="E37" s="312">
        <v>18</v>
      </c>
      <c r="F37" s="313"/>
      <c r="G37" s="313"/>
      <c r="H37" s="313"/>
      <c r="I37" s="313"/>
      <c r="J37" s="262">
        <f>SUM(E37:I37)</f>
        <v>18</v>
      </c>
      <c r="K37" s="232"/>
      <c r="L37" s="211"/>
      <c r="M37" s="210"/>
      <c r="N37" s="210"/>
      <c r="O37" s="210"/>
      <c r="P37" s="210"/>
      <c r="Q37" s="210"/>
      <c r="R37" s="279" t="s">
        <v>724</v>
      </c>
      <c r="S37" s="213"/>
      <c r="T37" s="213">
        <v>12</v>
      </c>
      <c r="U37" s="213"/>
      <c r="V37" s="213"/>
      <c r="W37" s="214">
        <f>SUM(S37:V37)</f>
        <v>12</v>
      </c>
      <c r="X37" s="223">
        <v>100</v>
      </c>
      <c r="Y37" s="223"/>
      <c r="Z37" s="223" t="s">
        <v>313</v>
      </c>
      <c r="AA37" s="223"/>
      <c r="AB37" s="225">
        <v>100</v>
      </c>
      <c r="AC37" s="225"/>
      <c r="AD37" s="225" t="s">
        <v>313</v>
      </c>
      <c r="AE37" s="225"/>
    </row>
    <row r="38" spans="1:31" ht="16.149999999999999" customHeight="1" x14ac:dyDescent="0.4">
      <c r="A38" s="347"/>
      <c r="B38" s="226" t="s">
        <v>678</v>
      </c>
      <c r="C38" s="218" t="s">
        <v>311</v>
      </c>
      <c r="D38" s="250"/>
      <c r="E38" s="312">
        <v>19</v>
      </c>
      <c r="F38" s="313"/>
      <c r="G38" s="313"/>
      <c r="H38" s="313"/>
      <c r="I38" s="313"/>
      <c r="J38" s="262">
        <f>SUM(E38:I38)</f>
        <v>19</v>
      </c>
      <c r="K38" s="251"/>
      <c r="L38" s="252"/>
      <c r="M38" s="232"/>
      <c r="N38" s="232"/>
      <c r="O38" s="232"/>
      <c r="P38" s="232"/>
      <c r="Q38" s="232"/>
      <c r="R38" s="285" t="s">
        <v>717</v>
      </c>
      <c r="S38" s="213"/>
      <c r="T38" s="213">
        <v>15</v>
      </c>
      <c r="U38" s="254"/>
      <c r="V38" s="254"/>
      <c r="W38" s="214">
        <f t="shared" ref="W38:W46" si="2">SUM(S38:V38)</f>
        <v>15</v>
      </c>
      <c r="X38" s="223">
        <v>100</v>
      </c>
      <c r="Y38" s="223"/>
      <c r="Z38" s="223" t="s">
        <v>313</v>
      </c>
      <c r="AA38" s="223"/>
      <c r="AB38" s="225">
        <v>100</v>
      </c>
      <c r="AC38" s="225"/>
      <c r="AD38" s="225" t="s">
        <v>313</v>
      </c>
      <c r="AE38" s="225"/>
    </row>
    <row r="39" spans="1:31" ht="16.149999999999999" customHeight="1" x14ac:dyDescent="0.4">
      <c r="A39" s="347"/>
      <c r="B39" s="227" t="s">
        <v>679</v>
      </c>
      <c r="C39" s="218" t="s">
        <v>311</v>
      </c>
      <c r="D39" s="248"/>
      <c r="E39" s="313"/>
      <c r="F39" s="314">
        <v>37</v>
      </c>
      <c r="G39" s="313"/>
      <c r="H39" s="313"/>
      <c r="I39" s="313"/>
      <c r="J39" s="262">
        <f>SUM(E39:I39)</f>
        <v>37</v>
      </c>
      <c r="K39" s="232"/>
      <c r="L39" s="211"/>
      <c r="M39" s="232"/>
      <c r="N39" s="232"/>
      <c r="O39" s="232"/>
      <c r="P39" s="232"/>
      <c r="Q39" s="232"/>
      <c r="R39" s="280" t="s">
        <v>680</v>
      </c>
      <c r="S39" s="213"/>
      <c r="T39" s="213">
        <v>12</v>
      </c>
      <c r="U39" s="255"/>
      <c r="V39" s="255"/>
      <c r="W39" s="214">
        <f t="shared" si="2"/>
        <v>12</v>
      </c>
      <c r="X39" s="223">
        <v>100</v>
      </c>
      <c r="Y39" s="223"/>
      <c r="Z39" s="223" t="s">
        <v>313</v>
      </c>
      <c r="AA39" s="223"/>
      <c r="AB39" s="225">
        <v>100</v>
      </c>
      <c r="AC39" s="225"/>
      <c r="AD39" s="225" t="s">
        <v>313</v>
      </c>
      <c r="AE39" s="225"/>
    </row>
    <row r="40" spans="1:31" ht="16.149999999999999" customHeight="1" x14ac:dyDescent="0.4">
      <c r="A40" s="347"/>
      <c r="B40" s="227" t="s">
        <v>681</v>
      </c>
      <c r="C40" s="218" t="s">
        <v>311</v>
      </c>
      <c r="D40" s="248"/>
      <c r="E40" s="313"/>
      <c r="F40" s="313"/>
      <c r="G40" s="315">
        <v>15</v>
      </c>
      <c r="H40" s="313"/>
      <c r="I40" s="313"/>
      <c r="J40" s="262">
        <f>SUM(E40:I40)</f>
        <v>15</v>
      </c>
      <c r="K40" s="232"/>
      <c r="L40" s="211"/>
      <c r="M40" s="232"/>
      <c r="N40" s="232"/>
      <c r="O40" s="232"/>
      <c r="P40" s="232"/>
      <c r="Q40" s="232"/>
      <c r="R40" s="279" t="s">
        <v>725</v>
      </c>
      <c r="S40" s="213"/>
      <c r="T40" s="213">
        <v>12</v>
      </c>
      <c r="U40" s="255"/>
      <c r="V40" s="255"/>
      <c r="W40" s="214">
        <f t="shared" si="2"/>
        <v>12</v>
      </c>
      <c r="X40" s="223">
        <v>100</v>
      </c>
      <c r="Y40" s="223"/>
      <c r="Z40" s="223" t="s">
        <v>313</v>
      </c>
      <c r="AA40" s="223"/>
      <c r="AB40" s="225">
        <v>100</v>
      </c>
      <c r="AC40" s="225"/>
      <c r="AD40" s="225" t="s">
        <v>313</v>
      </c>
      <c r="AE40" s="225"/>
    </row>
    <row r="41" spans="1:31" ht="16.149999999999999" customHeight="1" x14ac:dyDescent="0.4">
      <c r="A41" s="347"/>
      <c r="B41" s="227" t="s">
        <v>682</v>
      </c>
      <c r="C41" s="218" t="s">
        <v>311</v>
      </c>
      <c r="D41" s="248"/>
      <c r="E41" s="313"/>
      <c r="F41" s="313"/>
      <c r="G41" s="315">
        <v>14</v>
      </c>
      <c r="H41" s="313"/>
      <c r="I41" s="313"/>
      <c r="J41" s="262">
        <v>14</v>
      </c>
      <c r="K41" s="232"/>
      <c r="L41" s="211"/>
      <c r="M41" s="232"/>
      <c r="N41" s="232"/>
      <c r="O41" s="232"/>
      <c r="P41" s="232"/>
      <c r="Q41" s="232"/>
      <c r="R41" s="280" t="s">
        <v>726</v>
      </c>
      <c r="S41" s="213"/>
      <c r="T41" s="213">
        <v>12</v>
      </c>
      <c r="U41" s="213"/>
      <c r="V41" s="255"/>
      <c r="W41" s="214">
        <f t="shared" si="2"/>
        <v>12</v>
      </c>
      <c r="X41" s="223">
        <v>100</v>
      </c>
      <c r="Y41" s="223"/>
      <c r="Z41" s="223" t="s">
        <v>313</v>
      </c>
      <c r="AA41" s="223"/>
      <c r="AB41" s="225">
        <v>100</v>
      </c>
      <c r="AC41" s="225"/>
      <c r="AD41" s="225" t="s">
        <v>313</v>
      </c>
      <c r="AE41" s="225"/>
    </row>
    <row r="42" spans="1:31" ht="16.149999999999999" customHeight="1" x14ac:dyDescent="0.4">
      <c r="A42" s="347"/>
      <c r="B42" s="227" t="s">
        <v>683</v>
      </c>
      <c r="C42" s="218" t="s">
        <v>311</v>
      </c>
      <c r="D42" s="248"/>
      <c r="E42" s="312">
        <v>3</v>
      </c>
      <c r="F42" s="314">
        <v>3</v>
      </c>
      <c r="G42" s="315">
        <v>3</v>
      </c>
      <c r="H42" s="313"/>
      <c r="I42" s="313"/>
      <c r="J42" s="262">
        <f>SUM(E42:I42)</f>
        <v>9</v>
      </c>
      <c r="K42" s="232"/>
      <c r="L42" s="211"/>
      <c r="M42" s="232"/>
      <c r="N42" s="232"/>
      <c r="O42" s="232"/>
      <c r="P42" s="232"/>
      <c r="Q42" s="232"/>
      <c r="R42" s="279" t="s">
        <v>664</v>
      </c>
      <c r="S42" s="213"/>
      <c r="T42" s="213">
        <v>6</v>
      </c>
      <c r="U42" s="213"/>
      <c r="V42" s="255"/>
      <c r="W42" s="214">
        <f t="shared" si="2"/>
        <v>6</v>
      </c>
      <c r="X42" s="223">
        <v>100</v>
      </c>
      <c r="Y42" s="223"/>
      <c r="Z42" s="223" t="s">
        <v>313</v>
      </c>
      <c r="AA42" s="223"/>
      <c r="AB42" s="225">
        <v>100</v>
      </c>
      <c r="AC42" s="225"/>
      <c r="AD42" s="225" t="s">
        <v>313</v>
      </c>
      <c r="AE42" s="225"/>
    </row>
    <row r="43" spans="1:31" ht="16.149999999999999" customHeight="1" x14ac:dyDescent="0.4">
      <c r="A43" s="347"/>
      <c r="B43" s="227" t="s">
        <v>727</v>
      </c>
      <c r="C43" s="218" t="s">
        <v>311</v>
      </c>
      <c r="D43" s="219"/>
      <c r="E43" s="313"/>
      <c r="F43" s="313"/>
      <c r="G43" s="313"/>
      <c r="H43" s="316">
        <v>40</v>
      </c>
      <c r="I43" s="313"/>
      <c r="J43" s="262">
        <f>SUM(E43:I43)</f>
        <v>40</v>
      </c>
      <c r="K43" s="232"/>
      <c r="L43" s="211"/>
      <c r="M43" s="232"/>
      <c r="N43" s="232"/>
      <c r="O43" s="232"/>
      <c r="P43" s="232"/>
      <c r="Q43" s="232"/>
      <c r="R43" s="279" t="s">
        <v>717</v>
      </c>
      <c r="S43" s="213"/>
      <c r="T43" s="213">
        <v>16.5</v>
      </c>
      <c r="U43" s="286"/>
      <c r="V43" s="286"/>
      <c r="W43" s="214">
        <f t="shared" si="2"/>
        <v>16.5</v>
      </c>
      <c r="X43" s="223">
        <v>100</v>
      </c>
      <c r="Y43" s="223"/>
      <c r="Z43" s="223" t="s">
        <v>313</v>
      </c>
      <c r="AA43" s="223"/>
      <c r="AB43" s="225">
        <v>100</v>
      </c>
      <c r="AC43" s="225"/>
      <c r="AD43" s="225" t="s">
        <v>313</v>
      </c>
      <c r="AE43" s="225"/>
    </row>
    <row r="44" spans="1:31" ht="16.149999999999999" customHeight="1" x14ac:dyDescent="0.4">
      <c r="A44" s="347"/>
      <c r="B44" s="227" t="s">
        <v>728</v>
      </c>
      <c r="C44" s="218" t="s">
        <v>311</v>
      </c>
      <c r="D44" s="219"/>
      <c r="E44" s="313"/>
      <c r="F44" s="313"/>
      <c r="G44" s="313"/>
      <c r="H44" s="313"/>
      <c r="I44" s="317">
        <v>40</v>
      </c>
      <c r="J44" s="262">
        <f>SUM(E44:I44)</f>
        <v>40</v>
      </c>
      <c r="K44" s="232"/>
      <c r="L44" s="211"/>
      <c r="M44" s="232"/>
      <c r="N44" s="232"/>
      <c r="O44" s="232"/>
      <c r="P44" s="232"/>
      <c r="Q44" s="232"/>
      <c r="R44" s="279" t="s">
        <v>717</v>
      </c>
      <c r="S44" s="213"/>
      <c r="T44" s="213">
        <v>16.5</v>
      </c>
      <c r="U44" s="286"/>
      <c r="V44" s="286"/>
      <c r="W44" s="214">
        <f t="shared" si="2"/>
        <v>16.5</v>
      </c>
      <c r="X44" s="223">
        <v>100</v>
      </c>
      <c r="Y44" s="223"/>
      <c r="Z44" s="223" t="s">
        <v>313</v>
      </c>
      <c r="AA44" s="223"/>
      <c r="AB44" s="225">
        <v>100</v>
      </c>
      <c r="AC44" s="225"/>
      <c r="AD44" s="225" t="s">
        <v>313</v>
      </c>
      <c r="AE44" s="225"/>
    </row>
    <row r="45" spans="1:31" ht="16.149999999999999" customHeight="1" x14ac:dyDescent="0.4">
      <c r="A45" s="347"/>
      <c r="B45" s="227" t="s">
        <v>687</v>
      </c>
      <c r="C45" s="218" t="s">
        <v>311</v>
      </c>
      <c r="D45" s="248"/>
      <c r="E45" s="313"/>
      <c r="F45" s="313"/>
      <c r="G45" s="315">
        <v>4</v>
      </c>
      <c r="H45" s="313"/>
      <c r="I45" s="313"/>
      <c r="J45" s="262">
        <f>SUM(E45:I45)</f>
        <v>4</v>
      </c>
      <c r="K45" s="232"/>
      <c r="L45" s="211"/>
      <c r="M45" s="232"/>
      <c r="N45" s="232"/>
      <c r="O45" s="232"/>
      <c r="P45" s="232"/>
      <c r="Q45" s="232"/>
      <c r="R45" s="279"/>
      <c r="S45" s="213"/>
      <c r="T45" s="213">
        <v>12</v>
      </c>
      <c r="U45" s="213"/>
      <c r="V45" s="255"/>
      <c r="W45" s="214">
        <f t="shared" si="2"/>
        <v>12</v>
      </c>
      <c r="X45" s="223">
        <v>100</v>
      </c>
      <c r="Y45" s="223"/>
      <c r="Z45" s="223" t="s">
        <v>313</v>
      </c>
      <c r="AA45" s="223"/>
      <c r="AB45" s="225">
        <v>100</v>
      </c>
      <c r="AC45" s="225"/>
      <c r="AD45" s="225" t="s">
        <v>313</v>
      </c>
      <c r="AE45" s="225"/>
    </row>
    <row r="46" spans="1:31" ht="16.149999999999999" customHeight="1" x14ac:dyDescent="0.4">
      <c r="A46" s="347"/>
      <c r="B46" s="227" t="s">
        <v>688</v>
      </c>
      <c r="C46" s="218" t="s">
        <v>311</v>
      </c>
      <c r="D46" s="248"/>
      <c r="E46" s="313"/>
      <c r="F46" s="313"/>
      <c r="G46" s="315">
        <v>4</v>
      </c>
      <c r="H46" s="313"/>
      <c r="I46" s="313"/>
      <c r="J46" s="262">
        <f>SUM(E46:I46)</f>
        <v>4</v>
      </c>
      <c r="K46" s="287"/>
      <c r="L46" s="211"/>
      <c r="M46" s="210"/>
      <c r="N46" s="210"/>
      <c r="O46" s="210"/>
      <c r="P46" s="210"/>
      <c r="Q46" s="210"/>
      <c r="R46" s="279"/>
      <c r="S46" s="213"/>
      <c r="T46" s="213">
        <v>12</v>
      </c>
      <c r="U46" s="213"/>
      <c r="V46" s="255"/>
      <c r="W46" s="214">
        <f t="shared" si="2"/>
        <v>12</v>
      </c>
      <c r="X46" s="223">
        <v>100</v>
      </c>
      <c r="Y46" s="223"/>
      <c r="Z46" s="223" t="s">
        <v>313</v>
      </c>
      <c r="AA46" s="223"/>
      <c r="AB46" s="225">
        <v>100</v>
      </c>
      <c r="AC46" s="225"/>
      <c r="AD46" s="225" t="s">
        <v>313</v>
      </c>
      <c r="AE46" s="225"/>
    </row>
    <row r="47" spans="1:31" ht="16.149999999999999" customHeight="1" x14ac:dyDescent="0.4">
      <c r="A47" s="347"/>
      <c r="B47" s="208" t="s">
        <v>428</v>
      </c>
      <c r="C47" s="209"/>
      <c r="D47" s="219"/>
      <c r="E47" s="313"/>
      <c r="F47" s="313"/>
      <c r="G47" s="313"/>
      <c r="H47" s="313"/>
      <c r="I47" s="313"/>
      <c r="J47" s="262"/>
      <c r="K47" s="232"/>
      <c r="L47" s="211"/>
      <c r="M47" s="232"/>
      <c r="N47" s="232"/>
      <c r="O47" s="232"/>
      <c r="P47" s="232"/>
      <c r="Q47" s="232"/>
      <c r="R47" s="280"/>
      <c r="S47" s="213"/>
      <c r="T47" s="213"/>
      <c r="U47" s="286"/>
      <c r="V47" s="213"/>
      <c r="W47" s="214"/>
      <c r="X47" s="223"/>
      <c r="Y47" s="223"/>
      <c r="Z47" s="223"/>
      <c r="AA47" s="223"/>
      <c r="AB47" s="225"/>
      <c r="AC47" s="225"/>
      <c r="AD47" s="225"/>
      <c r="AE47" s="225"/>
    </row>
    <row r="48" spans="1:31" ht="16.149999999999999" customHeight="1" x14ac:dyDescent="0.4">
      <c r="A48" s="347"/>
      <c r="B48" s="288" t="s">
        <v>729</v>
      </c>
      <c r="C48" s="233" t="s">
        <v>337</v>
      </c>
      <c r="D48" s="219"/>
      <c r="E48" s="312">
        <v>25</v>
      </c>
      <c r="F48" s="314">
        <v>25</v>
      </c>
      <c r="G48" s="315">
        <v>25</v>
      </c>
      <c r="H48" s="316">
        <v>10</v>
      </c>
      <c r="I48" s="317">
        <v>10</v>
      </c>
      <c r="J48" s="262">
        <f>SUM(E48:I48)</f>
        <v>95</v>
      </c>
      <c r="K48" s="232"/>
      <c r="L48" s="211"/>
      <c r="M48" s="232"/>
      <c r="N48" s="232"/>
      <c r="O48" s="232"/>
      <c r="P48" s="232"/>
      <c r="Q48" s="232"/>
      <c r="R48" s="280"/>
      <c r="S48" s="213"/>
      <c r="T48" s="213">
        <v>3</v>
      </c>
      <c r="U48" s="286"/>
      <c r="V48" s="213">
        <v>6</v>
      </c>
      <c r="W48" s="214">
        <f t="shared" ref="W48:W51" si="3">SUM(S48:V48)</f>
        <v>9</v>
      </c>
      <c r="X48" s="223">
        <v>100</v>
      </c>
      <c r="Y48" s="223"/>
      <c r="Z48" s="223" t="s">
        <v>313</v>
      </c>
      <c r="AA48" s="223"/>
      <c r="AB48" s="225">
        <v>100</v>
      </c>
      <c r="AC48" s="225"/>
      <c r="AD48" s="225" t="s">
        <v>313</v>
      </c>
      <c r="AE48" s="225"/>
    </row>
    <row r="49" spans="1:31" ht="16.149999999999999" customHeight="1" x14ac:dyDescent="0.4">
      <c r="A49" s="347"/>
      <c r="B49" s="282" t="s">
        <v>730</v>
      </c>
      <c r="C49" s="2" t="s">
        <v>337</v>
      </c>
      <c r="D49" s="219"/>
      <c r="E49" s="313"/>
      <c r="F49" s="313"/>
      <c r="G49" s="313"/>
      <c r="H49" s="316">
        <v>15</v>
      </c>
      <c r="I49" s="317">
        <v>15</v>
      </c>
      <c r="J49" s="262">
        <f>SUM(E49:I49)</f>
        <v>30</v>
      </c>
      <c r="K49" s="210"/>
      <c r="L49" s="211"/>
      <c r="M49" s="210"/>
      <c r="N49" s="210"/>
      <c r="O49" s="210"/>
      <c r="P49" s="210"/>
      <c r="Q49" s="210"/>
      <c r="R49" s="279"/>
      <c r="S49" s="213"/>
      <c r="T49" s="213">
        <v>3</v>
      </c>
      <c r="U49" s="255"/>
      <c r="V49" s="213">
        <v>6</v>
      </c>
      <c r="W49" s="214">
        <f t="shared" si="3"/>
        <v>9</v>
      </c>
      <c r="X49" s="223">
        <v>100</v>
      </c>
      <c r="Y49" s="223"/>
      <c r="Z49" s="223" t="s">
        <v>313</v>
      </c>
      <c r="AA49" s="223"/>
      <c r="AB49" s="225">
        <v>100</v>
      </c>
      <c r="AC49" s="225"/>
      <c r="AD49" s="225" t="s">
        <v>313</v>
      </c>
      <c r="AE49" s="225"/>
    </row>
    <row r="50" spans="1:31" ht="16.149999999999999" customHeight="1" x14ac:dyDescent="0.4">
      <c r="A50" s="347"/>
      <c r="B50" s="258" t="s">
        <v>690</v>
      </c>
      <c r="C50" s="289" t="s">
        <v>337</v>
      </c>
      <c r="D50" s="219"/>
      <c r="E50" s="312">
        <v>25</v>
      </c>
      <c r="F50" s="314">
        <v>25</v>
      </c>
      <c r="G50" s="315">
        <v>25</v>
      </c>
      <c r="H50" s="316">
        <v>25</v>
      </c>
      <c r="I50" s="317">
        <v>25</v>
      </c>
      <c r="J50" s="262">
        <f>SUM(E50:I50)</f>
        <v>125</v>
      </c>
      <c r="K50" s="210"/>
      <c r="L50" s="211"/>
      <c r="M50" s="210"/>
      <c r="N50" s="210"/>
      <c r="O50" s="210"/>
      <c r="P50" s="210"/>
      <c r="Q50" s="210"/>
      <c r="R50" s="279"/>
      <c r="S50" s="213"/>
      <c r="T50" s="213">
        <v>3</v>
      </c>
      <c r="U50" s="255"/>
      <c r="V50" s="213">
        <v>3</v>
      </c>
      <c r="W50" s="214">
        <f t="shared" si="3"/>
        <v>6</v>
      </c>
      <c r="X50" s="223">
        <v>100</v>
      </c>
      <c r="Y50" s="223"/>
      <c r="Z50" s="223" t="s">
        <v>313</v>
      </c>
      <c r="AA50" s="223"/>
      <c r="AB50" s="225">
        <v>100</v>
      </c>
      <c r="AC50" s="225"/>
      <c r="AD50" s="225" t="s">
        <v>313</v>
      </c>
      <c r="AE50" s="225"/>
    </row>
    <row r="51" spans="1:31" s="5" customFormat="1" ht="16.149999999999999" customHeight="1" x14ac:dyDescent="0.4">
      <c r="A51" s="347"/>
      <c r="B51" s="235" t="s">
        <v>431</v>
      </c>
      <c r="C51" s="289" t="s">
        <v>337</v>
      </c>
      <c r="D51" s="219"/>
      <c r="E51" s="312">
        <v>10</v>
      </c>
      <c r="F51" s="314">
        <v>10</v>
      </c>
      <c r="G51" s="315">
        <v>10</v>
      </c>
      <c r="H51" s="316">
        <v>10</v>
      </c>
      <c r="I51" s="317">
        <v>10</v>
      </c>
      <c r="J51" s="262">
        <f>SUM(E51:I51)</f>
        <v>50</v>
      </c>
      <c r="K51" s="232"/>
      <c r="L51" s="260"/>
      <c r="M51" s="210"/>
      <c r="N51" s="210"/>
      <c r="O51" s="210"/>
      <c r="P51" s="210"/>
      <c r="Q51" s="210"/>
      <c r="R51" s="279"/>
      <c r="S51" s="213"/>
      <c r="T51" s="213">
        <v>3</v>
      </c>
      <c r="U51" s="255"/>
      <c r="V51" s="213">
        <v>3</v>
      </c>
      <c r="W51" s="214">
        <f t="shared" si="3"/>
        <v>6</v>
      </c>
      <c r="X51" s="223">
        <v>100</v>
      </c>
      <c r="Y51" s="223"/>
      <c r="Z51" s="223" t="s">
        <v>313</v>
      </c>
      <c r="AA51" s="223"/>
      <c r="AB51" s="225">
        <v>100</v>
      </c>
      <c r="AC51" s="225"/>
      <c r="AD51" s="225" t="s">
        <v>313</v>
      </c>
      <c r="AE51" s="225"/>
    </row>
    <row r="52" spans="1:31" s="5" customFormat="1" ht="16.149999999999999" customHeight="1" x14ac:dyDescent="0.55000000000000004">
      <c r="A52" s="347"/>
      <c r="B52" s="236"/>
      <c r="C52" s="289"/>
      <c r="D52" s="219"/>
      <c r="E52" s="313"/>
      <c r="F52" s="313"/>
      <c r="G52" s="313"/>
      <c r="H52" s="313"/>
      <c r="I52" s="313"/>
      <c r="J52" s="262">
        <f>SUM(J37:J51)</f>
        <v>500</v>
      </c>
      <c r="K52" s="210"/>
      <c r="L52" s="211"/>
      <c r="M52" s="210"/>
      <c r="N52" s="210"/>
      <c r="O52" s="210"/>
      <c r="P52" s="210"/>
      <c r="Q52" s="210"/>
      <c r="R52" s="241" t="s">
        <v>344</v>
      </c>
      <c r="S52" s="242">
        <f>SUM(S37:S51)</f>
        <v>0</v>
      </c>
      <c r="T52" s="242">
        <f>SUM(T37:T51)</f>
        <v>138</v>
      </c>
      <c r="U52" s="242">
        <f>SUM(U37:U51)</f>
        <v>0</v>
      </c>
      <c r="V52" s="242">
        <f>SUM(V37:V51)</f>
        <v>18</v>
      </c>
      <c r="W52" s="243">
        <f>SUM(S52:V52)</f>
        <v>156</v>
      </c>
      <c r="X52" s="223"/>
      <c r="Y52" s="223"/>
      <c r="Z52" s="223"/>
      <c r="AA52" s="223"/>
      <c r="AB52" s="225"/>
      <c r="AC52" s="225"/>
      <c r="AD52" s="225"/>
      <c r="AE52" s="225"/>
    </row>
    <row r="53" spans="1:31" s="5" customFormat="1" ht="16.149999999999999" customHeight="1" x14ac:dyDescent="0.55000000000000004">
      <c r="A53" s="347"/>
      <c r="B53" s="238"/>
      <c r="C53" s="238"/>
      <c r="D53" s="219"/>
      <c r="E53" s="313"/>
      <c r="F53" s="313"/>
      <c r="G53" s="313"/>
      <c r="H53" s="313"/>
      <c r="I53" s="313"/>
      <c r="J53" s="262"/>
      <c r="K53" s="222"/>
      <c r="L53" s="211"/>
      <c r="M53" s="222"/>
      <c r="N53" s="222"/>
      <c r="O53" s="222"/>
      <c r="P53" s="222"/>
      <c r="Q53" s="222"/>
      <c r="R53" s="241"/>
      <c r="S53" s="263"/>
      <c r="T53" s="263"/>
      <c r="U53" s="263"/>
      <c r="V53" s="263"/>
      <c r="W53" s="243"/>
      <c r="X53" s="223"/>
      <c r="Y53" s="223"/>
      <c r="Z53" s="223"/>
      <c r="AA53" s="223"/>
      <c r="AB53" s="225"/>
      <c r="AC53" s="225"/>
      <c r="AD53" s="225"/>
      <c r="AE53" s="225"/>
    </row>
    <row r="54" spans="1:31" s="5" customFormat="1" ht="33" customHeight="1" x14ac:dyDescent="0.4">
      <c r="A54" s="347"/>
      <c r="B54" s="238"/>
      <c r="C54" s="238"/>
      <c r="D54" s="238"/>
      <c r="E54" s="238"/>
      <c r="F54" s="238"/>
      <c r="G54" s="238"/>
      <c r="H54" s="238"/>
      <c r="I54" s="238"/>
      <c r="J54" s="238"/>
      <c r="K54" s="238"/>
      <c r="L54" s="211"/>
      <c r="M54" s="238"/>
      <c r="N54" s="238"/>
      <c r="O54" s="238"/>
      <c r="P54" s="238"/>
      <c r="Q54" s="238"/>
      <c r="R54" s="264" t="s">
        <v>372</v>
      </c>
      <c r="S54" s="265">
        <f>S30+S52</f>
        <v>24</v>
      </c>
      <c r="T54" s="265">
        <f>T30+T52</f>
        <v>378</v>
      </c>
      <c r="U54" s="265">
        <f>U30+U52</f>
        <v>0</v>
      </c>
      <c r="V54" s="265">
        <f>V30+V52</f>
        <v>54</v>
      </c>
      <c r="W54" s="290">
        <f>W30+W52</f>
        <v>456</v>
      </c>
      <c r="X54" s="223"/>
      <c r="Y54" s="223"/>
      <c r="Z54" s="224"/>
      <c r="AA54" s="223"/>
      <c r="AB54" s="225"/>
      <c r="AC54" s="225"/>
      <c r="AD54" s="225"/>
      <c r="AE54" s="225"/>
    </row>
    <row r="55" spans="1:31" s="5" customFormat="1" ht="15.75" customHeight="1" x14ac:dyDescent="0.4">
      <c r="A55" s="38"/>
      <c r="B55" s="266" t="s">
        <v>373</v>
      </c>
      <c r="C55" s="267" t="s">
        <v>374</v>
      </c>
      <c r="D55" s="272"/>
      <c r="E55" s="268"/>
      <c r="F55" s="268"/>
      <c r="G55" s="268"/>
      <c r="H55" s="268"/>
      <c r="I55" s="268"/>
      <c r="J55" s="268"/>
      <c r="K55" s="238"/>
      <c r="L55" s="211"/>
      <c r="M55" s="238"/>
      <c r="N55" s="238"/>
      <c r="O55" s="238"/>
      <c r="P55" s="238"/>
      <c r="Q55" s="238"/>
      <c r="R55" s="211"/>
      <c r="S55" s="269"/>
      <c r="T55" s="269"/>
      <c r="U55" s="269"/>
      <c r="V55" s="269"/>
      <c r="W55" s="243"/>
      <c r="X55" s="223"/>
      <c r="Y55" s="223"/>
      <c r="Z55" s="224"/>
      <c r="AA55" s="223"/>
      <c r="AB55" s="225"/>
      <c r="AC55" s="225"/>
      <c r="AD55" s="225"/>
      <c r="AE55" s="225"/>
    </row>
    <row r="56" spans="1:31" s="5" customFormat="1" ht="15.75" customHeight="1" x14ac:dyDescent="0.4">
      <c r="A56" s="38"/>
      <c r="B56" s="270" t="s">
        <v>691</v>
      </c>
      <c r="C56" s="267" t="s">
        <v>0</v>
      </c>
      <c r="D56" s="271">
        <v>6</v>
      </c>
      <c r="E56" s="268"/>
      <c r="F56" s="268"/>
      <c r="G56" s="268"/>
      <c r="H56" s="268"/>
      <c r="I56" s="268"/>
      <c r="J56" s="268"/>
      <c r="K56" s="238"/>
      <c r="L56" s="211"/>
      <c r="M56" s="238"/>
      <c r="N56" s="238"/>
      <c r="O56" s="238"/>
      <c r="P56" s="238"/>
      <c r="Q56" s="238"/>
      <c r="R56" s="211"/>
      <c r="S56" s="269"/>
      <c r="T56" s="269"/>
      <c r="U56" s="269"/>
      <c r="V56" s="269"/>
      <c r="W56" s="243"/>
      <c r="X56" s="223"/>
      <c r="Y56" s="223"/>
      <c r="Z56" s="224"/>
      <c r="AA56" s="223"/>
      <c r="AB56" s="225"/>
      <c r="AC56" s="225"/>
      <c r="AD56" s="225"/>
      <c r="AE56" s="225"/>
    </row>
    <row r="57" spans="1:31" s="5" customFormat="1" ht="15.75" customHeight="1" x14ac:dyDescent="0.4">
      <c r="A57" s="38"/>
      <c r="B57" s="270" t="s">
        <v>692</v>
      </c>
      <c r="C57" s="267" t="s">
        <v>0</v>
      </c>
      <c r="D57" s="271">
        <v>6</v>
      </c>
      <c r="E57" s="268"/>
      <c r="F57" s="268"/>
      <c r="G57" s="268"/>
      <c r="H57" s="268"/>
      <c r="I57" s="268"/>
      <c r="J57" s="268"/>
      <c r="K57" s="238"/>
      <c r="L57" s="211"/>
      <c r="M57" s="238"/>
      <c r="N57" s="238"/>
      <c r="O57" s="238"/>
      <c r="P57" s="238"/>
      <c r="Q57" s="238"/>
      <c r="R57" s="211"/>
      <c r="S57" s="269"/>
      <c r="T57" s="269"/>
      <c r="U57" s="269"/>
      <c r="V57" s="269"/>
      <c r="W57" s="243"/>
      <c r="X57" s="223"/>
      <c r="Y57" s="223"/>
      <c r="Z57" s="224"/>
      <c r="AA57" s="223"/>
      <c r="AB57" s="225"/>
      <c r="AC57" s="225"/>
      <c r="AD57" s="225"/>
      <c r="AE57" s="225"/>
    </row>
    <row r="58" spans="1:31" s="5" customFormat="1" ht="15.75" customHeight="1" x14ac:dyDescent="0.4">
      <c r="A58" s="38"/>
      <c r="B58" s="270" t="s">
        <v>377</v>
      </c>
      <c r="C58" s="267" t="s">
        <v>374</v>
      </c>
      <c r="D58" s="272"/>
      <c r="E58" s="268"/>
      <c r="F58" s="268"/>
      <c r="G58" s="268"/>
      <c r="H58" s="268"/>
      <c r="I58" s="268"/>
      <c r="J58" s="268"/>
      <c r="K58" s="238"/>
      <c r="L58" s="211"/>
      <c r="M58" s="238"/>
      <c r="N58" s="238"/>
      <c r="O58" s="238"/>
      <c r="P58" s="238"/>
      <c r="Q58" s="238"/>
      <c r="R58" s="211"/>
      <c r="S58" s="269"/>
      <c r="T58" s="269"/>
      <c r="U58" s="269"/>
      <c r="V58" s="269"/>
      <c r="W58" s="243"/>
      <c r="X58" s="223"/>
      <c r="Y58" s="223"/>
      <c r="Z58" s="224"/>
      <c r="AA58" s="223"/>
      <c r="AB58" s="225"/>
      <c r="AC58" s="225"/>
      <c r="AD58" s="225"/>
      <c r="AE58" s="225"/>
    </row>
    <row r="59" spans="1:31" s="5" customFormat="1" ht="15.75" customHeight="1" x14ac:dyDescent="0.4">
      <c r="A59" s="38"/>
      <c r="B59" s="270" t="s">
        <v>693</v>
      </c>
      <c r="C59" s="267" t="s">
        <v>0</v>
      </c>
      <c r="D59" s="271">
        <v>6</v>
      </c>
      <c r="E59" s="268"/>
      <c r="F59" s="268"/>
      <c r="G59" s="268"/>
      <c r="H59" s="268"/>
      <c r="I59" s="268"/>
      <c r="J59" s="268"/>
      <c r="K59" s="238"/>
      <c r="L59" s="211"/>
      <c r="M59" s="238"/>
      <c r="N59" s="238"/>
      <c r="O59" s="238"/>
      <c r="P59" s="238"/>
      <c r="Q59" s="238"/>
      <c r="R59" s="211"/>
      <c r="S59" s="269"/>
      <c r="T59" s="269"/>
      <c r="U59" s="269"/>
      <c r="V59" s="269"/>
      <c r="W59" s="243"/>
      <c r="X59" s="223"/>
      <c r="Y59" s="223"/>
      <c r="Z59" s="224"/>
      <c r="AA59" s="223"/>
      <c r="AB59" s="225"/>
      <c r="AC59" s="225"/>
      <c r="AD59" s="225"/>
      <c r="AE59" s="225"/>
    </row>
    <row r="60" spans="1:31" s="5" customFormat="1" ht="15.75" customHeight="1" x14ac:dyDescent="0.4">
      <c r="A60" s="38"/>
      <c r="B60" s="270" t="s">
        <v>694</v>
      </c>
      <c r="C60" s="267" t="s">
        <v>0</v>
      </c>
      <c r="D60" s="271">
        <v>6</v>
      </c>
      <c r="E60" s="268"/>
      <c r="F60" s="268"/>
      <c r="G60" s="268"/>
      <c r="H60" s="268"/>
      <c r="I60" s="268"/>
      <c r="J60" s="268"/>
      <c r="K60" s="238"/>
      <c r="L60" s="211"/>
      <c r="M60" s="238"/>
      <c r="N60" s="238"/>
      <c r="O60" s="238"/>
      <c r="P60" s="238"/>
      <c r="Q60" s="238"/>
      <c r="R60" s="211"/>
      <c r="S60" s="269"/>
      <c r="T60" s="269"/>
      <c r="U60" s="269"/>
      <c r="V60" s="269"/>
      <c r="W60" s="243"/>
      <c r="X60" s="223"/>
      <c r="Y60" s="223"/>
      <c r="Z60" s="224"/>
      <c r="AA60" s="223"/>
      <c r="AB60" s="225"/>
      <c r="AC60" s="225"/>
      <c r="AD60" s="225"/>
      <c r="AE60" s="225"/>
    </row>
    <row r="61" spans="1:31" s="5" customFormat="1" ht="15.75" customHeight="1" x14ac:dyDescent="0.4">
      <c r="A61" s="38"/>
      <c r="B61" s="266" t="s">
        <v>380</v>
      </c>
      <c r="C61" s="267" t="s">
        <v>374</v>
      </c>
      <c r="D61" s="272"/>
      <c r="E61" s="268"/>
      <c r="F61" s="268"/>
      <c r="G61" s="268"/>
      <c r="H61" s="268"/>
      <c r="I61" s="268"/>
      <c r="J61" s="268"/>
      <c r="K61" s="238"/>
      <c r="L61" s="211"/>
      <c r="M61" s="238"/>
      <c r="N61" s="238"/>
      <c r="O61" s="238"/>
      <c r="P61" s="238"/>
      <c r="Q61" s="238"/>
      <c r="R61" s="211"/>
      <c r="S61" s="269"/>
      <c r="T61" s="269"/>
      <c r="U61" s="269"/>
      <c r="V61" s="269"/>
      <c r="W61" s="243"/>
      <c r="X61" s="223"/>
      <c r="Y61" s="223"/>
      <c r="Z61" s="224"/>
      <c r="AA61" s="223"/>
      <c r="AB61" s="225"/>
      <c r="AC61" s="225"/>
      <c r="AD61" s="225"/>
      <c r="AE61" s="225"/>
    </row>
    <row r="62" spans="1:31" s="5" customFormat="1" ht="15.75" customHeight="1" x14ac:dyDescent="0.4">
      <c r="A62" s="38"/>
      <c r="B62" s="270" t="s">
        <v>695</v>
      </c>
      <c r="C62" s="267" t="s">
        <v>0</v>
      </c>
      <c r="D62" s="271">
        <v>6</v>
      </c>
      <c r="E62" s="268"/>
      <c r="F62" s="268"/>
      <c r="G62" s="268"/>
      <c r="H62" s="268"/>
      <c r="I62" s="268"/>
      <c r="J62" s="268"/>
      <c r="K62" s="238"/>
      <c r="L62" s="211"/>
      <c r="M62" s="238"/>
      <c r="N62" s="238"/>
      <c r="O62" s="238"/>
      <c r="P62" s="238"/>
      <c r="Q62" s="238"/>
      <c r="R62" s="211"/>
      <c r="S62" s="269"/>
      <c r="T62" s="269"/>
      <c r="U62" s="269"/>
      <c r="V62" s="269"/>
      <c r="W62" s="243"/>
      <c r="X62" s="223"/>
      <c r="Y62" s="223"/>
      <c r="Z62" s="224"/>
      <c r="AA62" s="223"/>
      <c r="AB62" s="225"/>
      <c r="AC62" s="225"/>
      <c r="AD62" s="225"/>
      <c r="AE62" s="225"/>
    </row>
    <row r="63" spans="1:31" s="5" customFormat="1" ht="15.75" customHeight="1" x14ac:dyDescent="0.4">
      <c r="A63" s="38"/>
      <c r="B63" s="270" t="s">
        <v>696</v>
      </c>
      <c r="C63" s="267" t="s">
        <v>0</v>
      </c>
      <c r="D63" s="271">
        <v>6</v>
      </c>
      <c r="E63" s="268"/>
      <c r="F63" s="268"/>
      <c r="G63" s="268"/>
      <c r="H63" s="268"/>
      <c r="I63" s="268"/>
      <c r="J63" s="268"/>
      <c r="K63" s="238"/>
      <c r="L63" s="211"/>
      <c r="M63" s="238"/>
      <c r="N63" s="238"/>
      <c r="O63" s="238"/>
      <c r="P63" s="238"/>
      <c r="Q63" s="238"/>
      <c r="R63" s="211"/>
      <c r="S63" s="269"/>
      <c r="T63" s="269"/>
      <c r="U63" s="269"/>
      <c r="V63" s="269"/>
      <c r="W63" s="243"/>
      <c r="X63" s="223"/>
      <c r="Y63" s="223"/>
      <c r="Z63" s="224"/>
      <c r="AA63" s="223"/>
      <c r="AB63" s="225"/>
      <c r="AC63" s="225"/>
      <c r="AD63" s="225"/>
      <c r="AE63" s="225"/>
    </row>
    <row r="64" spans="1:31" s="5" customFormat="1" ht="15.75" customHeight="1" x14ac:dyDescent="0.4">
      <c r="A64" s="38"/>
      <c r="B64" s="266" t="s">
        <v>499</v>
      </c>
      <c r="C64" s="267" t="s">
        <v>374</v>
      </c>
      <c r="D64" s="272"/>
      <c r="E64" s="268"/>
      <c r="F64" s="268"/>
      <c r="G64" s="268"/>
      <c r="H64" s="268"/>
      <c r="I64" s="268"/>
      <c r="J64" s="268"/>
      <c r="K64" s="238"/>
      <c r="L64" s="211"/>
      <c r="M64" s="238"/>
      <c r="N64" s="238"/>
      <c r="O64" s="238"/>
      <c r="P64" s="238"/>
      <c r="Q64" s="238"/>
      <c r="R64" s="211"/>
      <c r="S64" s="269"/>
      <c r="T64" s="269"/>
      <c r="U64" s="269"/>
      <c r="V64" s="269"/>
      <c r="W64" s="243"/>
      <c r="X64" s="223"/>
      <c r="Y64" s="223"/>
      <c r="Z64" s="224"/>
      <c r="AA64" s="223"/>
      <c r="AB64" s="225"/>
      <c r="AC64" s="225"/>
      <c r="AD64" s="225"/>
      <c r="AE64" s="225"/>
    </row>
    <row r="65" spans="1:31" s="5" customFormat="1" ht="15.75" customHeight="1" x14ac:dyDescent="0.4">
      <c r="A65" s="38"/>
      <c r="B65" s="270" t="s">
        <v>697</v>
      </c>
      <c r="C65" s="267" t="s">
        <v>0</v>
      </c>
      <c r="D65" s="271">
        <v>6</v>
      </c>
      <c r="E65" s="268"/>
      <c r="F65" s="268"/>
      <c r="G65" s="268"/>
      <c r="H65" s="268"/>
      <c r="I65" s="268"/>
      <c r="J65" s="268"/>
      <c r="K65" s="238"/>
      <c r="L65" s="211"/>
      <c r="M65" s="238"/>
      <c r="N65" s="238"/>
      <c r="O65" s="238"/>
      <c r="P65" s="238"/>
      <c r="Q65" s="238"/>
      <c r="R65" s="211"/>
      <c r="S65" s="269"/>
      <c r="T65" s="269"/>
      <c r="U65" s="269"/>
      <c r="V65" s="269"/>
      <c r="W65" s="243"/>
      <c r="X65" s="223"/>
      <c r="Y65" s="223"/>
      <c r="Z65" s="224"/>
      <c r="AA65" s="223"/>
      <c r="AB65" s="225"/>
      <c r="AC65" s="225"/>
      <c r="AD65" s="225"/>
      <c r="AE65" s="225"/>
    </row>
    <row r="66" spans="1:31" s="5" customFormat="1" ht="15.75" customHeight="1" x14ac:dyDescent="0.4">
      <c r="A66" s="38"/>
      <c r="B66" s="270" t="s">
        <v>698</v>
      </c>
      <c r="C66" s="267" t="s">
        <v>0</v>
      </c>
      <c r="D66" s="271">
        <v>6</v>
      </c>
      <c r="E66" s="268"/>
      <c r="F66" s="268"/>
      <c r="G66" s="268"/>
      <c r="H66" s="268"/>
      <c r="I66" s="268"/>
      <c r="J66" s="268"/>
      <c r="K66" s="238"/>
      <c r="L66" s="211"/>
      <c r="M66" s="238"/>
      <c r="N66" s="238"/>
      <c r="O66" s="238"/>
      <c r="P66" s="238"/>
      <c r="Q66" s="238"/>
      <c r="R66" s="211"/>
      <c r="S66" s="269"/>
      <c r="T66" s="269"/>
      <c r="U66" s="269"/>
      <c r="V66" s="269"/>
      <c r="W66" s="243"/>
      <c r="X66" s="223"/>
      <c r="Y66" s="223"/>
      <c r="Z66" s="224"/>
      <c r="AA66" s="223"/>
      <c r="AB66" s="225"/>
      <c r="AC66" s="225"/>
      <c r="AD66" s="225"/>
      <c r="AE66" s="225"/>
    </row>
    <row r="67" spans="1:31" s="5" customFormat="1" ht="15.75" customHeight="1" x14ac:dyDescent="0.4">
      <c r="A67" s="38"/>
      <c r="B67" s="266" t="s">
        <v>500</v>
      </c>
      <c r="C67" s="267" t="s">
        <v>374</v>
      </c>
      <c r="D67" s="272"/>
      <c r="E67" s="268"/>
      <c r="F67" s="268"/>
      <c r="G67" s="268"/>
      <c r="H67" s="268"/>
      <c r="I67" s="268"/>
      <c r="J67" s="268"/>
      <c r="K67" s="238"/>
      <c r="L67" s="211"/>
      <c r="M67" s="238"/>
      <c r="N67" s="238"/>
      <c r="O67" s="238"/>
      <c r="P67" s="238"/>
      <c r="Q67" s="238"/>
      <c r="R67" s="211"/>
      <c r="S67" s="269"/>
      <c r="T67" s="269"/>
      <c r="U67" s="269"/>
      <c r="V67" s="269"/>
      <c r="W67" s="243"/>
      <c r="X67" s="223"/>
      <c r="Y67" s="223"/>
      <c r="Z67" s="224"/>
      <c r="AA67" s="223"/>
      <c r="AB67" s="225"/>
      <c r="AC67" s="225"/>
      <c r="AD67" s="225"/>
      <c r="AE67" s="225"/>
    </row>
    <row r="68" spans="1:31" s="5" customFormat="1" ht="15.75" customHeight="1" x14ac:dyDescent="0.4">
      <c r="A68" s="38"/>
      <c r="B68" s="270" t="s">
        <v>699</v>
      </c>
      <c r="C68" s="267" t="s">
        <v>0</v>
      </c>
      <c r="D68" s="271">
        <v>6</v>
      </c>
      <c r="E68" s="268"/>
      <c r="F68" s="268"/>
      <c r="G68" s="268"/>
      <c r="H68" s="268"/>
      <c r="I68" s="268"/>
      <c r="J68" s="268"/>
      <c r="K68" s="238"/>
      <c r="L68" s="211"/>
      <c r="M68" s="238"/>
      <c r="N68" s="238"/>
      <c r="O68" s="238"/>
      <c r="P68" s="238"/>
      <c r="Q68" s="238"/>
      <c r="R68" s="211"/>
      <c r="S68" s="269"/>
      <c r="T68" s="269"/>
      <c r="U68" s="269"/>
      <c r="V68" s="269"/>
      <c r="W68" s="243"/>
      <c r="X68" s="223"/>
      <c r="Y68" s="223"/>
      <c r="Z68" s="224"/>
      <c r="AA68" s="223"/>
      <c r="AB68" s="225"/>
      <c r="AC68" s="225"/>
      <c r="AD68" s="225"/>
      <c r="AE68" s="225"/>
    </row>
    <row r="69" spans="1:31" s="5" customFormat="1" ht="15.75" customHeight="1" x14ac:dyDescent="0.4">
      <c r="A69" s="38"/>
      <c r="B69" s="270" t="s">
        <v>700</v>
      </c>
      <c r="C69" s="267" t="s">
        <v>0</v>
      </c>
      <c r="D69" s="271">
        <v>6</v>
      </c>
      <c r="E69" s="268"/>
      <c r="F69" s="268"/>
      <c r="G69" s="268"/>
      <c r="H69" s="268"/>
      <c r="I69" s="268"/>
      <c r="J69" s="268"/>
      <c r="K69" s="238"/>
      <c r="L69" s="211"/>
      <c r="M69" s="238"/>
      <c r="N69" s="238"/>
      <c r="O69" s="238"/>
      <c r="P69" s="238"/>
      <c r="Q69" s="238"/>
      <c r="R69" s="211"/>
      <c r="S69" s="269"/>
      <c r="T69" s="269"/>
      <c r="U69" s="269"/>
      <c r="V69" s="269"/>
      <c r="W69" s="243"/>
      <c r="X69" s="223"/>
      <c r="Y69" s="223"/>
      <c r="Z69" s="224"/>
      <c r="AA69" s="223"/>
      <c r="AB69" s="225"/>
      <c r="AC69" s="225"/>
      <c r="AD69" s="225"/>
      <c r="AE69" s="225"/>
    </row>
    <row r="70" spans="1:31" s="5" customFormat="1" ht="15.75" customHeight="1" x14ac:dyDescent="0.4">
      <c r="A70" s="38"/>
      <c r="B70" s="273" t="s">
        <v>383</v>
      </c>
      <c r="C70" s="274"/>
      <c r="D70" s="291">
        <f>SUM(D55:D69)</f>
        <v>60</v>
      </c>
      <c r="E70" s="268"/>
      <c r="F70" s="124"/>
      <c r="G70" s="125"/>
      <c r="H70" s="125"/>
      <c r="I70" s="125"/>
      <c r="J70" s="125"/>
      <c r="K70" s="90"/>
      <c r="L70" s="155"/>
      <c r="M70" s="90"/>
      <c r="N70" s="90"/>
      <c r="O70" s="90"/>
      <c r="P70" s="90"/>
      <c r="Q70" s="90"/>
      <c r="R70" s="211"/>
      <c r="S70" s="269"/>
      <c r="T70" s="269"/>
      <c r="U70" s="269"/>
      <c r="V70" s="269"/>
      <c r="W70" s="243"/>
      <c r="X70" s="223"/>
      <c r="Y70" s="223"/>
      <c r="Z70" s="224"/>
      <c r="AA70" s="223"/>
      <c r="AB70" s="225"/>
      <c r="AC70" s="225"/>
      <c r="AD70" s="225"/>
      <c r="AE70" s="225"/>
    </row>
    <row r="71" spans="1:31" ht="28.5" customHeight="1" x14ac:dyDescent="0.4">
      <c r="B71" s="244" t="s">
        <v>701</v>
      </c>
      <c r="C71" s="244"/>
      <c r="D71" s="244"/>
      <c r="E71" s="244"/>
      <c r="F71" s="344" t="s">
        <v>731</v>
      </c>
      <c r="G71" s="345"/>
      <c r="H71" s="345"/>
      <c r="I71" s="345"/>
      <c r="J71" s="345"/>
      <c r="K71" s="345"/>
      <c r="L71" s="345"/>
      <c r="M71" s="345"/>
      <c r="N71" s="345"/>
      <c r="O71" s="345"/>
      <c r="P71" s="345"/>
      <c r="Q71" s="345"/>
      <c r="R71" s="427"/>
      <c r="S71" s="427"/>
      <c r="T71" s="427"/>
      <c r="U71" s="427"/>
      <c r="V71" s="427"/>
      <c r="W71" s="427"/>
      <c r="X71" s="223"/>
      <c r="Y71" s="223"/>
      <c r="Z71" s="224"/>
      <c r="AA71" s="223"/>
      <c r="AB71" s="225"/>
      <c r="AC71" s="225"/>
      <c r="AD71" s="225"/>
      <c r="AE71" s="225"/>
    </row>
    <row r="72" spans="1:31" ht="32.1" customHeight="1" x14ac:dyDescent="0.4">
      <c r="B72" s="244" t="s">
        <v>732</v>
      </c>
      <c r="C72" s="99"/>
      <c r="D72" s="99"/>
      <c r="E72" s="350"/>
      <c r="F72" s="345"/>
      <c r="G72" s="345"/>
      <c r="H72" s="345"/>
      <c r="I72" s="345"/>
      <c r="J72" s="345"/>
      <c r="K72" s="345"/>
      <c r="L72" s="345"/>
      <c r="M72" s="345"/>
      <c r="N72" s="345"/>
      <c r="O72" s="345"/>
      <c r="P72" s="345"/>
      <c r="Q72" s="345"/>
      <c r="R72" s="428"/>
      <c r="S72" s="428"/>
      <c r="T72" s="428"/>
      <c r="U72" s="428"/>
      <c r="V72" s="428"/>
      <c r="W72" s="428"/>
      <c r="X72" s="223"/>
      <c r="Y72" s="223"/>
      <c r="Z72" s="224"/>
      <c r="AA72" s="223"/>
      <c r="AB72" s="225"/>
      <c r="AC72" s="225"/>
      <c r="AD72" s="225"/>
      <c r="AE72" s="225"/>
    </row>
    <row r="73" spans="1:31" ht="16.149999999999999" customHeight="1" x14ac:dyDescent="0.4">
      <c r="S73" s="2"/>
      <c r="T73" s="2"/>
      <c r="U73" s="2"/>
      <c r="V73" s="2"/>
      <c r="W73" s="2"/>
    </row>
    <row r="74" spans="1:31" ht="16.149999999999999" customHeight="1" x14ac:dyDescent="0.4">
      <c r="B74" s="275" t="s">
        <v>704</v>
      </c>
      <c r="S74" s="2"/>
      <c r="T74" s="2"/>
      <c r="U74" s="2"/>
      <c r="V74" s="2"/>
      <c r="W74" s="2"/>
    </row>
    <row r="75" spans="1:31" ht="16.149999999999999" customHeight="1" x14ac:dyDescent="0.4">
      <c r="B75" s="275" t="s">
        <v>705</v>
      </c>
      <c r="S75" s="2"/>
      <c r="T75" s="2"/>
      <c r="U75" s="2"/>
      <c r="V75" s="2"/>
      <c r="W75" s="2"/>
    </row>
    <row r="76" spans="1:31" ht="16.149999999999999" customHeight="1" x14ac:dyDescent="0.4">
      <c r="S76" s="2"/>
      <c r="T76" s="2"/>
      <c r="U76" s="2"/>
      <c r="V76" s="2"/>
      <c r="W76" s="2"/>
    </row>
    <row r="77" spans="1:31" ht="16.149999999999999" customHeight="1" x14ac:dyDescent="0.4">
      <c r="S77" s="2"/>
      <c r="T77" s="2"/>
      <c r="U77" s="2"/>
      <c r="V77" s="2"/>
      <c r="W77" s="2"/>
    </row>
    <row r="78" spans="1:31" s="1" customFormat="1" ht="16.149999999999999" customHeight="1" x14ac:dyDescent="0.4">
      <c r="X78" s="2"/>
      <c r="Y78" s="2"/>
      <c r="Z78" s="2"/>
      <c r="AA78" s="2"/>
      <c r="AB78" s="2"/>
      <c r="AC78" s="2"/>
      <c r="AD78" s="2"/>
      <c r="AE78" s="2"/>
    </row>
    <row r="79" spans="1:31" s="1" customFormat="1" ht="16.149999999999999" customHeight="1" x14ac:dyDescent="0.4">
      <c r="X79" s="2"/>
      <c r="Y79" s="2"/>
      <c r="Z79" s="2"/>
      <c r="AA79" s="2"/>
      <c r="AB79" s="2"/>
      <c r="AC79" s="2"/>
      <c r="AD79" s="2"/>
      <c r="AE79" s="2"/>
    </row>
    <row r="80" spans="1:31" s="5" customFormat="1" ht="16.149999999999999" customHeight="1" x14ac:dyDescent="0.4">
      <c r="X80" s="2"/>
      <c r="Y80" s="2"/>
      <c r="Z80" s="2"/>
      <c r="AA80" s="2"/>
      <c r="AB80" s="2"/>
      <c r="AC80" s="2"/>
      <c r="AD80" s="2"/>
      <c r="AE80" s="2"/>
    </row>
    <row r="81" spans="19:31" s="5" customFormat="1" ht="16.149999999999999" customHeight="1" x14ac:dyDescent="0.4">
      <c r="X81" s="2"/>
      <c r="Y81" s="2"/>
      <c r="Z81" s="2"/>
      <c r="AA81" s="2"/>
      <c r="AB81" s="2"/>
      <c r="AC81" s="2"/>
      <c r="AD81" s="2"/>
      <c r="AE81" s="2"/>
    </row>
    <row r="82" spans="19:31" s="1" customFormat="1" ht="16.149999999999999" customHeight="1" x14ac:dyDescent="0.4">
      <c r="X82" s="2"/>
      <c r="Y82" s="2"/>
      <c r="Z82" s="2"/>
      <c r="AA82" s="2"/>
      <c r="AB82" s="2"/>
      <c r="AC82" s="2"/>
      <c r="AD82" s="2"/>
      <c r="AE82" s="2"/>
    </row>
    <row r="83" spans="19:31" s="4" customFormat="1" ht="16.149999999999999" customHeight="1" x14ac:dyDescent="0.4">
      <c r="X83" s="2"/>
      <c r="Y83" s="2"/>
      <c r="Z83" s="2"/>
      <c r="AA83" s="2"/>
      <c r="AB83" s="2"/>
      <c r="AC83" s="2"/>
      <c r="AD83" s="2"/>
      <c r="AE83" s="2"/>
    </row>
    <row r="84" spans="19:31" s="4" customFormat="1" ht="16.149999999999999" customHeight="1" x14ac:dyDescent="0.4">
      <c r="X84" s="2"/>
      <c r="Y84" s="2"/>
      <c r="Z84" s="2"/>
      <c r="AA84" s="2"/>
      <c r="AB84" s="2"/>
      <c r="AC84" s="2"/>
      <c r="AD84" s="2"/>
      <c r="AE84" s="2"/>
    </row>
    <row r="85" spans="19:31" s="4" customFormat="1" ht="16.149999999999999" customHeight="1" x14ac:dyDescent="0.4">
      <c r="X85" s="2"/>
      <c r="Y85" s="2"/>
      <c r="Z85" s="2"/>
      <c r="AA85" s="2"/>
      <c r="AB85" s="2"/>
      <c r="AC85" s="2"/>
      <c r="AD85" s="2"/>
      <c r="AE85" s="2"/>
    </row>
    <row r="86" spans="19:31" s="4" customFormat="1" ht="16.149999999999999" customHeight="1" x14ac:dyDescent="0.4">
      <c r="X86" s="2"/>
      <c r="Y86" s="2"/>
      <c r="Z86" s="2"/>
      <c r="AA86" s="2"/>
      <c r="AB86" s="2"/>
      <c r="AC86" s="2"/>
      <c r="AD86" s="2"/>
      <c r="AE86" s="2"/>
    </row>
    <row r="87" spans="19:31" s="4" customFormat="1" ht="16.149999999999999" customHeight="1" x14ac:dyDescent="0.4">
      <c r="X87" s="2"/>
      <c r="Y87" s="2"/>
      <c r="Z87" s="2"/>
      <c r="AA87" s="2"/>
      <c r="AB87" s="2"/>
      <c r="AC87" s="2"/>
      <c r="AD87" s="2"/>
      <c r="AE87" s="2"/>
    </row>
    <row r="88" spans="19:31" ht="16.149999999999999" customHeight="1" x14ac:dyDescent="0.4">
      <c r="S88" s="2"/>
      <c r="T88" s="2"/>
      <c r="U88" s="2"/>
      <c r="V88" s="2"/>
      <c r="W88" s="2"/>
    </row>
    <row r="89" spans="19:31" ht="16.149999999999999" customHeight="1" x14ac:dyDescent="0.4">
      <c r="S89" s="2"/>
      <c r="T89" s="2"/>
      <c r="U89" s="2"/>
      <c r="V89" s="2"/>
      <c r="W89" s="2"/>
    </row>
    <row r="90" spans="19:31" ht="16.149999999999999" customHeight="1" x14ac:dyDescent="0.4">
      <c r="S90" s="2"/>
      <c r="T90" s="2"/>
      <c r="U90" s="2"/>
      <c r="V90" s="2"/>
      <c r="W90" s="2"/>
    </row>
    <row r="91" spans="19:31" ht="16.149999999999999" customHeight="1" x14ac:dyDescent="0.4">
      <c r="S91" s="2"/>
      <c r="T91" s="2"/>
      <c r="U91" s="2"/>
      <c r="V91" s="2"/>
      <c r="W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pans="19:31" ht="16.149999999999999" customHeight="1" x14ac:dyDescent="0.4">
      <c r="S97" s="2"/>
      <c r="T97" s="2"/>
      <c r="U97" s="2"/>
      <c r="V97" s="2"/>
      <c r="W97" s="2"/>
    </row>
    <row r="98" spans="19:31" ht="16.149999999999999" customHeight="1" x14ac:dyDescent="0.4">
      <c r="S98" s="2"/>
      <c r="T98" s="2"/>
      <c r="U98" s="2"/>
      <c r="V98" s="2"/>
      <c r="W98" s="2"/>
    </row>
    <row r="99" spans="19:31" ht="16.149999999999999" customHeight="1" x14ac:dyDescent="0.4">
      <c r="S99" s="2"/>
      <c r="T99" s="2"/>
      <c r="U99" s="2"/>
      <c r="V99" s="2"/>
      <c r="W99" s="2"/>
    </row>
    <row r="100" spans="19:31" ht="16.149999999999999" customHeight="1" x14ac:dyDescent="0.4">
      <c r="S100" s="2"/>
      <c r="T100" s="2"/>
      <c r="U100" s="2"/>
      <c r="V100" s="2"/>
      <c r="W100" s="2"/>
    </row>
    <row r="101" spans="19:31" ht="16.149999999999999" customHeight="1" x14ac:dyDescent="0.4">
      <c r="S101" s="2"/>
      <c r="T101" s="2"/>
      <c r="U101" s="2"/>
      <c r="V101" s="2"/>
      <c r="W101" s="2"/>
    </row>
    <row r="102" spans="19:31" ht="16.149999999999999" customHeight="1" x14ac:dyDescent="0.4">
      <c r="S102" s="2"/>
      <c r="T102" s="2"/>
      <c r="U102" s="2"/>
      <c r="V102" s="2"/>
      <c r="W102" s="2"/>
    </row>
    <row r="103" spans="19:31" ht="16.149999999999999" customHeight="1" x14ac:dyDescent="0.4">
      <c r="S103" s="2"/>
      <c r="T103" s="2"/>
      <c r="U103" s="2"/>
      <c r="V103" s="2"/>
      <c r="W103" s="2"/>
    </row>
    <row r="104" spans="19:31" ht="16.149999999999999" customHeight="1" x14ac:dyDescent="0.4">
      <c r="S104" s="2"/>
      <c r="T104" s="2"/>
      <c r="U104" s="2"/>
      <c r="V104" s="2"/>
      <c r="W104" s="2"/>
    </row>
    <row r="105" spans="19:31" ht="16.149999999999999" customHeight="1" x14ac:dyDescent="0.4">
      <c r="S105" s="2"/>
      <c r="T105" s="2"/>
      <c r="U105" s="2"/>
      <c r="V105" s="2"/>
      <c r="W105" s="2"/>
    </row>
    <row r="106" spans="19:31" ht="16.149999999999999" customHeight="1" x14ac:dyDescent="0.4">
      <c r="S106" s="2"/>
      <c r="T106" s="2"/>
      <c r="U106" s="2"/>
      <c r="V106" s="2"/>
      <c r="W106" s="2"/>
    </row>
    <row r="107" spans="19:31" ht="16.149999999999999" customHeight="1" x14ac:dyDescent="0.4">
      <c r="S107" s="2"/>
      <c r="T107" s="2"/>
      <c r="U107" s="2"/>
      <c r="V107" s="2"/>
      <c r="W107" s="2"/>
    </row>
    <row r="108" spans="19:31" ht="16.149999999999999" customHeight="1" x14ac:dyDescent="0.4">
      <c r="S108" s="2"/>
      <c r="T108" s="2"/>
      <c r="U108" s="2"/>
      <c r="V108" s="2"/>
      <c r="W108" s="2"/>
    </row>
    <row r="109" spans="19:31" ht="16.149999999999999" customHeight="1" x14ac:dyDescent="0.4">
      <c r="S109" s="2"/>
      <c r="T109" s="2"/>
      <c r="U109" s="2"/>
      <c r="V109" s="2"/>
      <c r="W109" s="2"/>
      <c r="X109" s="1"/>
      <c r="Y109" s="1"/>
      <c r="Z109" s="1"/>
      <c r="AA109" s="1"/>
      <c r="AB109" s="1"/>
      <c r="AC109" s="1"/>
      <c r="AD109" s="1"/>
      <c r="AE109" s="1"/>
    </row>
    <row r="110" spans="19:31" ht="16.149999999999999" customHeight="1" x14ac:dyDescent="0.4">
      <c r="S110" s="2"/>
      <c r="T110" s="2"/>
      <c r="U110" s="2"/>
      <c r="V110" s="2"/>
      <c r="W110" s="2"/>
      <c r="X110" s="1"/>
      <c r="Y110" s="1"/>
      <c r="Z110" s="1"/>
      <c r="AA110" s="1"/>
      <c r="AB110" s="1"/>
      <c r="AC110" s="1"/>
      <c r="AD110" s="1"/>
      <c r="AE110" s="1"/>
    </row>
    <row r="111" spans="19:31" ht="16.149999999999999" customHeight="1" x14ac:dyDescent="0.4">
      <c r="S111" s="2"/>
      <c r="T111" s="2"/>
      <c r="U111" s="2"/>
      <c r="V111" s="2"/>
      <c r="W111" s="2"/>
      <c r="X111" s="5"/>
      <c r="Y111" s="5"/>
      <c r="Z111" s="5"/>
      <c r="AA111" s="5"/>
      <c r="AB111" s="5"/>
      <c r="AC111" s="5"/>
      <c r="AD111" s="5"/>
      <c r="AE111" s="5"/>
    </row>
    <row r="112" spans="19:31" ht="16.149999999999999" customHeight="1" x14ac:dyDescent="0.4">
      <c r="S112" s="2"/>
      <c r="T112" s="2"/>
      <c r="U112" s="2"/>
      <c r="V112" s="2"/>
      <c r="W112" s="2"/>
      <c r="X112" s="5"/>
      <c r="Y112" s="5"/>
      <c r="Z112" s="5"/>
      <c r="AA112" s="5"/>
      <c r="AB112" s="5"/>
      <c r="AC112" s="5"/>
      <c r="AD112" s="5"/>
      <c r="AE112" s="5"/>
    </row>
    <row r="113" spans="19:31" ht="16.149999999999999" customHeight="1" x14ac:dyDescent="0.4">
      <c r="S113" s="2"/>
      <c r="T113" s="2"/>
      <c r="U113" s="2"/>
      <c r="V113" s="2"/>
      <c r="W113" s="2"/>
      <c r="X113" s="1"/>
      <c r="Y113" s="1"/>
      <c r="Z113" s="1"/>
      <c r="AA113" s="1"/>
      <c r="AB113" s="1"/>
      <c r="AC113" s="1"/>
      <c r="AD113" s="1"/>
      <c r="AE113" s="1"/>
    </row>
    <row r="114" spans="19:31" ht="16.149999999999999" customHeight="1" x14ac:dyDescent="0.4">
      <c r="S114" s="2"/>
      <c r="T114" s="2"/>
      <c r="U114" s="2"/>
      <c r="V114" s="2"/>
      <c r="W114" s="2"/>
      <c r="X114" s="4"/>
      <c r="Y114" s="4"/>
      <c r="Z114" s="4"/>
      <c r="AA114" s="4"/>
      <c r="AB114" s="4"/>
      <c r="AC114" s="4"/>
      <c r="AD114" s="4"/>
      <c r="AE114" s="4"/>
    </row>
    <row r="115" spans="19:31" ht="16.149999999999999" customHeight="1" x14ac:dyDescent="0.4">
      <c r="S115" s="2"/>
      <c r="T115" s="2"/>
      <c r="U115" s="2"/>
      <c r="V115" s="2"/>
      <c r="W115" s="2"/>
      <c r="X115" s="4"/>
      <c r="Y115" s="4"/>
      <c r="Z115" s="4"/>
      <c r="AA115" s="4"/>
      <c r="AB115" s="4"/>
      <c r="AC115" s="4"/>
      <c r="AD115" s="4"/>
      <c r="AE115" s="4"/>
    </row>
    <row r="116" spans="19:31" ht="16.149999999999999" customHeight="1" x14ac:dyDescent="0.4">
      <c r="S116" s="2"/>
      <c r="T116" s="2"/>
      <c r="U116" s="2"/>
      <c r="V116" s="2"/>
      <c r="W116" s="2"/>
      <c r="X116" s="4"/>
      <c r="Y116" s="4"/>
      <c r="Z116" s="4"/>
      <c r="AA116" s="4"/>
      <c r="AB116" s="4"/>
      <c r="AC116" s="4"/>
      <c r="AD116" s="4"/>
      <c r="AE116" s="4"/>
    </row>
    <row r="117" spans="19:31" ht="16.149999999999999" customHeight="1" x14ac:dyDescent="0.4">
      <c r="S117" s="2"/>
      <c r="T117" s="2"/>
      <c r="U117" s="2"/>
      <c r="V117" s="2"/>
      <c r="W117" s="2"/>
      <c r="X117" s="4"/>
      <c r="Y117" s="4"/>
      <c r="Z117" s="4"/>
      <c r="AA117" s="4"/>
      <c r="AB117" s="4"/>
      <c r="AC117" s="4"/>
      <c r="AD117" s="4"/>
      <c r="AE117" s="4"/>
    </row>
    <row r="118" spans="19:31" ht="16.149999999999999" customHeight="1" x14ac:dyDescent="0.4">
      <c r="S118" s="2"/>
      <c r="T118" s="2"/>
      <c r="U118" s="2"/>
      <c r="V118" s="2"/>
      <c r="W118" s="2"/>
    </row>
    <row r="119" spans="19:31" ht="16.149999999999999" customHeight="1" x14ac:dyDescent="0.4">
      <c r="S119" s="2"/>
      <c r="T119" s="2"/>
      <c r="U119" s="2"/>
      <c r="V119" s="2"/>
      <c r="W119" s="2"/>
    </row>
    <row r="120" spans="19:31" ht="16.149999999999999" customHeight="1" x14ac:dyDescent="0.4">
      <c r="S120" s="2"/>
      <c r="T120" s="2"/>
      <c r="U120" s="2"/>
      <c r="V120" s="2"/>
      <c r="W120" s="2"/>
    </row>
    <row r="121" spans="19:31" ht="16.149999999999999" customHeight="1" x14ac:dyDescent="0.4">
      <c r="S121" s="2"/>
      <c r="T121" s="2"/>
      <c r="U121" s="2"/>
      <c r="V121" s="2"/>
      <c r="W121" s="2"/>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ht="16.149999999999999" customHeight="1" x14ac:dyDescent="0.4">
      <c r="S131" s="2"/>
      <c r="T131" s="2"/>
      <c r="U131" s="2"/>
      <c r="V131" s="2"/>
      <c r="W131" s="2"/>
    </row>
    <row r="132" spans="19:31" s="1" customFormat="1" ht="16.149999999999999" customHeight="1" x14ac:dyDescent="0.4">
      <c r="X132" s="2"/>
      <c r="Y132" s="2"/>
      <c r="Z132" s="2"/>
      <c r="AA132" s="2"/>
      <c r="AB132" s="2"/>
      <c r="AC132" s="2"/>
      <c r="AD132" s="2"/>
      <c r="AE132" s="2"/>
    </row>
    <row r="133" spans="19:31" s="1" customFormat="1" ht="16.149999999999999" customHeight="1" x14ac:dyDescent="0.4">
      <c r="X133" s="2"/>
      <c r="Y133" s="2"/>
      <c r="Z133" s="2"/>
      <c r="AA133" s="2"/>
      <c r="AB133" s="2"/>
      <c r="AC133" s="2"/>
      <c r="AD133" s="2"/>
      <c r="AE133" s="2"/>
    </row>
    <row r="134" spans="19:31" s="5" customFormat="1" ht="16.149999999999999" customHeight="1" x14ac:dyDescent="0.4">
      <c r="X134" s="2"/>
      <c r="Y134" s="2"/>
      <c r="Z134" s="2"/>
      <c r="AA134" s="2"/>
      <c r="AB134" s="2"/>
      <c r="AC134" s="2"/>
      <c r="AD134" s="2"/>
      <c r="AE134" s="2"/>
    </row>
    <row r="135" spans="19:31" s="5" customFormat="1" ht="16.149999999999999" customHeight="1" x14ac:dyDescent="0.4">
      <c r="X135" s="2"/>
      <c r="Y135" s="2"/>
      <c r="Z135" s="2"/>
      <c r="AA135" s="2"/>
      <c r="AB135" s="2"/>
      <c r="AC135" s="2"/>
      <c r="AD135" s="2"/>
      <c r="AE135" s="2"/>
    </row>
    <row r="136" spans="19:31" s="1" customFormat="1" ht="16.149999999999999" customHeight="1" x14ac:dyDescent="0.4">
      <c r="X136" s="2"/>
      <c r="Y136" s="2"/>
      <c r="Z136" s="2"/>
      <c r="AA136" s="2"/>
      <c r="AB136" s="2"/>
      <c r="AC136" s="2"/>
      <c r="AD136" s="2"/>
      <c r="AE136" s="2"/>
    </row>
    <row r="137" spans="19:31" s="4" customFormat="1" ht="16.149999999999999" customHeight="1" x14ac:dyDescent="0.4">
      <c r="X137" s="2"/>
      <c r="Y137" s="2"/>
      <c r="Z137" s="2"/>
      <c r="AA137" s="2"/>
      <c r="AB137" s="2"/>
      <c r="AC137" s="2"/>
      <c r="AD137" s="2"/>
      <c r="AE137" s="2"/>
    </row>
    <row r="138" spans="19:31" s="4" customFormat="1" ht="16.149999999999999" customHeight="1" x14ac:dyDescent="0.4">
      <c r="X138" s="2"/>
      <c r="Y138" s="2"/>
      <c r="Z138" s="2"/>
      <c r="AA138" s="2"/>
      <c r="AB138" s="2"/>
      <c r="AC138" s="2"/>
      <c r="AD138" s="2"/>
      <c r="AE138" s="2"/>
    </row>
    <row r="139" spans="19:31" s="4" customFormat="1" ht="16.149999999999999" customHeight="1" x14ac:dyDescent="0.4">
      <c r="X139" s="2"/>
      <c r="Y139" s="2"/>
      <c r="Z139" s="2"/>
      <c r="AA139" s="2"/>
      <c r="AB139" s="2"/>
      <c r="AC139" s="2"/>
      <c r="AD139" s="2"/>
      <c r="AE139" s="2"/>
    </row>
    <row r="140" spans="19:31" s="4" customFormat="1" ht="16.149999999999999" customHeight="1" x14ac:dyDescent="0.4">
      <c r="X140" s="2"/>
      <c r="Y140" s="2"/>
      <c r="Z140" s="2"/>
      <c r="AA140" s="2"/>
      <c r="AB140" s="2"/>
      <c r="AC140" s="2"/>
      <c r="AD140" s="2"/>
      <c r="AE140" s="2"/>
    </row>
    <row r="141" spans="19:31" ht="16.149999999999999" customHeight="1" x14ac:dyDescent="0.4">
      <c r="S141" s="2"/>
      <c r="T141" s="2"/>
      <c r="U141" s="2"/>
      <c r="V141" s="2"/>
      <c r="W141" s="2"/>
    </row>
    <row r="142" spans="19:31" ht="16.149999999999999" customHeight="1" x14ac:dyDescent="0.4">
      <c r="S142" s="2"/>
      <c r="T142" s="2"/>
      <c r="U142" s="2"/>
      <c r="V142" s="2"/>
      <c r="W142" s="2"/>
    </row>
    <row r="143" spans="19:31" ht="16.149999999999999" customHeight="1" x14ac:dyDescent="0.4">
      <c r="S143" s="2"/>
      <c r="T143" s="2"/>
      <c r="U143" s="2"/>
      <c r="V143" s="2"/>
      <c r="W143" s="2"/>
    </row>
    <row r="144" spans="19:31" ht="16.149999999999999" customHeight="1" x14ac:dyDescent="0.4">
      <c r="S144" s="2"/>
      <c r="T144" s="2"/>
      <c r="U144" s="2"/>
      <c r="V144" s="2"/>
      <c r="W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row>
    <row r="169" spans="19:31" ht="16.149999999999999" customHeight="1" x14ac:dyDescent="0.4">
      <c r="S169" s="2"/>
      <c r="T169" s="2"/>
      <c r="U169" s="2"/>
      <c r="V169" s="2"/>
      <c r="W169" s="2"/>
    </row>
    <row r="170" spans="19:31" ht="16.149999999999999" customHeight="1" x14ac:dyDescent="0.4">
      <c r="S170" s="2"/>
      <c r="T170" s="2"/>
      <c r="U170" s="2"/>
      <c r="V170" s="2"/>
      <c r="W170" s="2"/>
    </row>
    <row r="171" spans="19:31" ht="16.149999999999999" customHeight="1" x14ac:dyDescent="0.4">
      <c r="S171" s="2"/>
      <c r="T171" s="2"/>
      <c r="U171" s="2"/>
      <c r="V171" s="2"/>
      <c r="W171" s="2"/>
      <c r="X171" s="9"/>
      <c r="Y171" s="9"/>
      <c r="Z171" s="9"/>
      <c r="AA171" s="9"/>
      <c r="AB171" s="9"/>
      <c r="AC171" s="9"/>
      <c r="AD171" s="9"/>
      <c r="AE171" s="9"/>
    </row>
    <row r="172" spans="19:31" ht="16.149999999999999" customHeight="1" x14ac:dyDescent="0.4">
      <c r="S172" s="2"/>
      <c r="T172" s="2"/>
      <c r="U172" s="2"/>
      <c r="V172" s="2"/>
      <c r="W172" s="2"/>
      <c r="X172" s="9"/>
      <c r="Y172" s="9"/>
      <c r="Z172" s="9"/>
      <c r="AA172" s="9"/>
      <c r="AB172" s="9"/>
      <c r="AC172" s="9"/>
      <c r="AD172" s="9"/>
      <c r="AE172" s="9"/>
    </row>
    <row r="173" spans="19:31" ht="16.149999999999999" customHeight="1" x14ac:dyDescent="0.4">
      <c r="S173" s="2"/>
      <c r="T173" s="2"/>
      <c r="U173" s="2"/>
      <c r="V173" s="2"/>
      <c r="W173" s="2"/>
      <c r="X173" s="9"/>
      <c r="Y173" s="9"/>
      <c r="Z173" s="9"/>
      <c r="AA173" s="9"/>
      <c r="AB173" s="9"/>
      <c r="AC173" s="9"/>
      <c r="AD173" s="9"/>
      <c r="AE173" s="9"/>
    </row>
    <row r="174" spans="19:31" ht="16.149999999999999" customHeight="1" x14ac:dyDescent="0.4">
      <c r="S174" s="2"/>
      <c r="T174" s="2"/>
      <c r="U174" s="2"/>
      <c r="V174" s="2"/>
      <c r="W174" s="2"/>
      <c r="X174" s="9"/>
      <c r="Y174" s="9"/>
      <c r="Z174" s="9"/>
      <c r="AA174" s="9"/>
      <c r="AB174" s="9"/>
      <c r="AC174" s="9"/>
      <c r="AD174" s="9"/>
      <c r="AE174" s="9"/>
    </row>
    <row r="175" spans="19:31" ht="16.149999999999999" customHeight="1" x14ac:dyDescent="0.4">
      <c r="S175" s="2"/>
      <c r="T175" s="2"/>
      <c r="U175" s="2"/>
      <c r="V175" s="2"/>
      <c r="W175" s="2"/>
      <c r="X175" s="9"/>
      <c r="Y175" s="9"/>
      <c r="Z175" s="9"/>
      <c r="AA175" s="9"/>
      <c r="AB175" s="9"/>
      <c r="AC175" s="9"/>
      <c r="AD175" s="9"/>
      <c r="AE175" s="9"/>
    </row>
    <row r="176" spans="19:31" ht="16.149999999999999" customHeight="1" x14ac:dyDescent="0.4">
      <c r="S176" s="2"/>
      <c r="T176" s="2"/>
      <c r="U176" s="2"/>
      <c r="V176" s="2"/>
      <c r="W176" s="2"/>
    </row>
    <row r="177" s="2" customFormat="1" ht="16.149999999999999" customHeight="1" x14ac:dyDescent="0.4"/>
    <row r="178" s="2" customFormat="1" ht="16.149999999999999" customHeight="1" x14ac:dyDescent="0.4"/>
    <row r="179" s="2" customFormat="1" ht="16.149999999999999" customHeight="1" x14ac:dyDescent="0.4"/>
    <row r="180" s="2" customFormat="1" ht="16.149999999999999" customHeight="1" x14ac:dyDescent="0.4"/>
    <row r="181" s="2" customFormat="1" ht="16.149999999999999" customHeight="1" x14ac:dyDescent="0.4"/>
    <row r="182" s="2" customFormat="1" ht="16.149999999999999" customHeight="1" x14ac:dyDescent="0.4"/>
    <row r="183" s="2" customFormat="1" ht="16.149999999999999" customHeight="1" x14ac:dyDescent="0.4"/>
    <row r="184" s="2" customFormat="1" ht="16.149999999999999" customHeight="1" x14ac:dyDescent="0.4"/>
    <row r="185" s="2" customFormat="1" ht="16.149999999999999" customHeight="1" x14ac:dyDescent="0.4"/>
    <row r="186" s="2" customFormat="1" ht="16.149999999999999" customHeight="1" x14ac:dyDescent="0.4"/>
    <row r="187" s="2" customFormat="1" ht="16.149999999999999" customHeight="1" x14ac:dyDescent="0.4"/>
    <row r="188" s="2" customFormat="1" ht="16.149999999999999" customHeight="1" x14ac:dyDescent="0.4"/>
    <row r="189" s="2" customFormat="1" ht="16.149999999999999" customHeight="1" x14ac:dyDescent="0.4"/>
    <row r="190" s="2" customFormat="1" ht="16.149999999999999" customHeight="1" x14ac:dyDescent="0.4"/>
    <row r="191" s="2" customFormat="1" ht="16.149999999999999" customHeight="1" x14ac:dyDescent="0.4"/>
    <row r="192" s="2" customFormat="1" ht="16.149999999999999" customHeight="1" x14ac:dyDescent="0.4"/>
    <row r="193" spans="19:31" ht="16.149999999999999" customHeight="1" x14ac:dyDescent="0.4">
      <c r="S193" s="2"/>
      <c r="T193" s="2"/>
      <c r="U193" s="2"/>
      <c r="V193" s="2"/>
      <c r="W193" s="2"/>
    </row>
    <row r="194" spans="19:31" s="9" customFormat="1" ht="16.149999999999999" customHeight="1" x14ac:dyDescent="0.4">
      <c r="X194" s="2"/>
      <c r="Y194" s="2"/>
      <c r="Z194" s="2"/>
      <c r="AA194" s="2"/>
      <c r="AB194" s="2"/>
      <c r="AC194" s="2"/>
      <c r="AD194" s="2"/>
      <c r="AE194" s="2"/>
    </row>
    <row r="195" spans="19:31" s="9" customFormat="1" ht="16.149999999999999" customHeight="1" x14ac:dyDescent="0.4">
      <c r="X195" s="2"/>
      <c r="Y195" s="2"/>
      <c r="Z195" s="2"/>
      <c r="AA195" s="2"/>
      <c r="AB195" s="2"/>
      <c r="AC195" s="2"/>
      <c r="AD195" s="2"/>
      <c r="AE195" s="2"/>
    </row>
    <row r="196" spans="19:31" s="9" customFormat="1" ht="16.149999999999999" customHeight="1" x14ac:dyDescent="0.4">
      <c r="X196" s="2"/>
      <c r="Y196" s="2"/>
      <c r="Z196" s="2"/>
      <c r="AA196" s="2"/>
      <c r="AB196" s="2"/>
      <c r="AC196" s="2"/>
      <c r="AD196" s="2"/>
      <c r="AE196" s="2"/>
    </row>
    <row r="197" spans="19:31" s="9" customFormat="1" ht="16.149999999999999" customHeight="1" x14ac:dyDescent="0.4">
      <c r="X197" s="2"/>
      <c r="Y197" s="2"/>
      <c r="Z197" s="2"/>
      <c r="AA197" s="2"/>
      <c r="AB197" s="2"/>
      <c r="AC197" s="2"/>
      <c r="AD197" s="2"/>
      <c r="AE197" s="2"/>
    </row>
    <row r="198" spans="19:31" s="9" customFormat="1" ht="16.149999999999999" customHeight="1" x14ac:dyDescent="0.4">
      <c r="X198" s="2"/>
      <c r="Y198" s="2"/>
      <c r="Z198" s="2"/>
      <c r="AA198" s="2"/>
      <c r="AB198" s="2"/>
      <c r="AC198" s="2"/>
      <c r="AD198" s="2"/>
      <c r="AE198" s="2"/>
    </row>
    <row r="199" spans="19:31" ht="16.149999999999999" customHeight="1" x14ac:dyDescent="0.4">
      <c r="S199" s="2"/>
      <c r="T199" s="2"/>
      <c r="U199" s="2"/>
      <c r="V199" s="2"/>
      <c r="W199" s="2"/>
    </row>
    <row r="200" spans="19:31" ht="16.149999999999999" customHeight="1" x14ac:dyDescent="0.4">
      <c r="S200" s="2"/>
      <c r="T200" s="2"/>
      <c r="U200" s="2"/>
      <c r="V200" s="2"/>
      <c r="W200" s="2"/>
    </row>
    <row r="201" spans="19:31" ht="16.149999999999999" customHeight="1" x14ac:dyDescent="0.4">
      <c r="S201" s="2"/>
      <c r="T201" s="2"/>
      <c r="U201" s="2"/>
      <c r="V201" s="2"/>
      <c r="W201" s="2"/>
    </row>
    <row r="202" spans="19:31" ht="16.149999999999999" customHeight="1" x14ac:dyDescent="0.4">
      <c r="S202" s="2"/>
      <c r="T202" s="2"/>
      <c r="U202" s="2"/>
      <c r="V202" s="2"/>
      <c r="W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row r="2045" s="2" customFormat="1" ht="16.149999999999999" customHeight="1" x14ac:dyDescent="0.4"/>
  </sheetData>
  <mergeCells count="28">
    <mergeCell ref="F71:Q71"/>
    <mergeCell ref="R71:W71"/>
    <mergeCell ref="E72:Q72"/>
    <mergeCell ref="R72:W72"/>
    <mergeCell ref="X7:AE7"/>
    <mergeCell ref="X8:AA8"/>
    <mergeCell ref="AB8:AE8"/>
    <mergeCell ref="I6:I8"/>
    <mergeCell ref="J6:J8"/>
    <mergeCell ref="K6:K8"/>
    <mergeCell ref="L6:L8"/>
    <mergeCell ref="R6:R8"/>
    <mergeCell ref="A10:A54"/>
    <mergeCell ref="F32:Q32"/>
    <mergeCell ref="R32:W32"/>
    <mergeCell ref="E33:F33"/>
    <mergeCell ref="R33:W33"/>
    <mergeCell ref="R1:W1"/>
    <mergeCell ref="R3:W3"/>
    <mergeCell ref="A6:A9"/>
    <mergeCell ref="B6:B8"/>
    <mergeCell ref="C6:C8"/>
    <mergeCell ref="D6:D8"/>
    <mergeCell ref="E6:E8"/>
    <mergeCell ref="F6:F8"/>
    <mergeCell ref="G6:G8"/>
    <mergeCell ref="H6:H8"/>
    <mergeCell ref="S6:V6"/>
  </mergeCells>
  <conditionalFormatting sqref="B1:J6 B7:B8 B9:C9 E9:J9 B10:J10 C11:C12 J11:J18 E11:I20 B13:C25 K16:Q18 J19:Q22 E21:H21 I21:I22 E22:G24 S23:S24 H23:J25 C26 E26:Q26 E27:J28 B27:C29 E29:I29 J29:J30 R30:R31 B31:C31 E31:J31 B32:F32 B33:E33 B34:F34 B35:C35 E35:J35 B36:D36 F36:G36 I36:J36 C37:C38 E37:Q44 B39:C48 E45:J47 E48:Q48 B49 K49:Q52 E49:J53 B50:C53 R52:R70 B54:J54 B55:C55 E55:Q55 B56:Q57 B58:C58 E58:Q58 B59:Q60 B61:C61 E61:Q61 B62:Q63 B64:C64 E64:Q64 B65:Q66 B67:C67 E67:Q67 B68:Q70 B71:F71 B72:E72 B73:J1048576">
    <cfRule type="expression" dxfId="15" priority="21">
      <formula>LEN($B:$B)&gt;60</formula>
    </cfRule>
  </conditionalFormatting>
  <conditionalFormatting sqref="K11:Q15">
    <cfRule type="expression" dxfId="14" priority="15">
      <formula>LEN(#REF!)&gt;60</formula>
    </cfRule>
  </conditionalFormatting>
  <conditionalFormatting sqref="K23:Q24">
    <cfRule type="expression" dxfId="13" priority="14">
      <formula>LEN(#REF!)&gt;60</formula>
    </cfRule>
  </conditionalFormatting>
  <conditionalFormatting sqref="K45:Q46">
    <cfRule type="expression" dxfId="12" priority="13">
      <formula>LEN(#REF!)&gt;60</formula>
    </cfRule>
  </conditionalFormatting>
  <conditionalFormatting sqref="L1:L5 K1:K6 M1:Q6 K9:Q10 K25:Q25 K27:Q31 K35:Q36 K47:Q47 K53:Q54 K73:Q1048576">
    <cfRule type="expression" dxfId="11" priority="20">
      <formula>LEN(#REF!)&gt;60</formula>
    </cfRule>
  </conditionalFormatting>
  <dataValidations count="2">
    <dataValidation type="textLength" errorStyle="warning" operator="lessThan" allowBlank="1" showErrorMessage="1" errorTitle="dépassement" error="Attention, les intitulés ne doivent pas dépasser 60 caractères" sqref="E9:K9 F34:F35 B71:F71 C50:C70 D10 F32 G35:K35 M9:Q9 M1:Q6 M35:Q35 L1:L5 F73:Q1048576 C1:K6 D68:D70 D36 D54 D56:D57 D59:D60 D62:D63 D65:D66 D32:D34 B31:C35 E32:E35 B36 S23:S24 C36:C48 B27:B28 B29:C29 B72:E1048576 L35:L70 B39:B70 C9:C28 B13:B25 R52:R70 R30:R31 L9:L31 B1:B10" xr:uid="{00000000-0002-0000-0D00-000000000000}">
      <formula1>61</formula1>
    </dataValidation>
    <dataValidation type="list" allowBlank="1" showInputMessage="1" showErrorMessage="1" sqref="AD47 AD25 AD30:AD36 AD52:AD72 AD10 Z37:Z53 Y10:Y72 AC10:AC72 Z11:Z29" xr:uid="{00000000-0002-0000-0D00-000001000000}">
      <formula1>MOD</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_x000a_" prompt="Utilisez liste déroulante" xr:uid="{00000000-0002-0000-0D00-000002000000}">
          <x14:formula1>
            <xm:f>'Y:\DIRECTION-CFVU\DIRECTION\Secrétariat DEFI\CFVU\2023\M3C_2023 2024\IUT18\[IUT18_ GEA_BUT3.xlsx]choix'!#REF!</xm:f>
          </x14:formula1>
          <xm:sqref>M36:Q70 K36:K70 J54:J70 E53:I70 E36:I36</xm:sqref>
        </x14:dataValidation>
        <x14:dataValidation type="list" errorStyle="warning" allowBlank="1" showInputMessage="1" showErrorMessage="1" error="uniquement oui ou non" prompt="Utilisez liste déroulante" xr:uid="{00000000-0002-0000-0D00-000003000000}">
          <x14:formula1>
            <xm:f>'Y:\DIRECTION-CFVU\DIRECTION\Secrétariat DEFI\CFVU\2023\M3C_2023 2024\IUT18\[IUT18_ GEA_BUT3.xlsx]choix'!#REF!</xm:f>
          </x14:formula1>
          <xm:sqref>H31:I31 H10:J10 K10:K31 M10:Q31</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2045"/>
  <sheetViews>
    <sheetView zoomScale="80" zoomScaleNormal="80" workbookViewId="0">
      <selection activeCell="B1" sqref="B1"/>
    </sheetView>
  </sheetViews>
  <sheetFormatPr baseColWidth="10" defaultColWidth="11.27734375" defaultRowHeight="12.3" x14ac:dyDescent="0.4"/>
  <cols>
    <col min="1" max="1" width="11.27734375" style="2"/>
    <col min="2" max="2" width="86" style="2" customWidth="1"/>
    <col min="3" max="3" width="8" style="2" customWidth="1"/>
    <col min="4" max="4" width="6.83203125" style="2" customWidth="1"/>
    <col min="5" max="6" width="16.1640625" style="2" customWidth="1"/>
    <col min="7" max="7" width="16.27734375" style="2" customWidth="1"/>
    <col min="8" max="8" width="16.83203125" style="2" customWidth="1"/>
    <col min="9" max="9" width="17.5546875" style="2" customWidth="1"/>
    <col min="10" max="10" width="14.5546875" style="2" customWidth="1"/>
    <col min="11" max="11" width="13.71875" style="2" customWidth="1"/>
    <col min="12" max="12" width="39.1640625" style="2" bestFit="1" customWidth="1"/>
    <col min="13" max="17" width="8.1640625" style="2" customWidth="1"/>
    <col min="18" max="18" width="14" style="2" customWidth="1"/>
    <col min="19" max="21" width="9.71875" style="8" customWidth="1"/>
    <col min="22" max="22" width="11.27734375" style="8" customWidth="1"/>
    <col min="23" max="23" width="12" style="8" customWidth="1"/>
    <col min="24" max="16384" width="11.27734375" style="2"/>
  </cols>
  <sheetData>
    <row r="1" spans="1:31" ht="30" customHeight="1" x14ac:dyDescent="0.4">
      <c r="B1" s="14" t="s">
        <v>755</v>
      </c>
      <c r="C1" s="19"/>
      <c r="D1" s="19"/>
      <c r="E1" s="19"/>
      <c r="F1" s="19"/>
      <c r="G1" s="19"/>
      <c r="H1" s="19"/>
      <c r="I1" s="19"/>
      <c r="J1" s="19"/>
      <c r="K1" s="19"/>
      <c r="L1" s="19"/>
      <c r="M1" s="19"/>
      <c r="N1" s="19"/>
      <c r="O1" s="19"/>
      <c r="P1" s="19"/>
      <c r="Q1" s="19"/>
      <c r="R1" s="375" t="s">
        <v>733</v>
      </c>
      <c r="S1" s="376"/>
      <c r="T1" s="376"/>
      <c r="U1" s="376"/>
      <c r="V1" s="376"/>
      <c r="W1" s="376"/>
    </row>
    <row r="2" spans="1:31" ht="15.75" customHeight="1" x14ac:dyDescent="0.4">
      <c r="B2" s="14" t="s">
        <v>753</v>
      </c>
      <c r="C2" s="19"/>
      <c r="D2" s="19"/>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x14ac:dyDescent="0.4">
      <c r="B4" s="15" t="s">
        <v>754</v>
      </c>
      <c r="C4" s="26"/>
      <c r="D4" s="26"/>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26"/>
      <c r="D5" s="26"/>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424" t="s">
        <v>281</v>
      </c>
      <c r="C6" s="394" t="s">
        <v>282</v>
      </c>
      <c r="D6" s="394" t="s">
        <v>283</v>
      </c>
      <c r="E6" s="338" t="s">
        <v>284</v>
      </c>
      <c r="F6" s="341" t="s">
        <v>710</v>
      </c>
      <c r="G6" s="353" t="s">
        <v>286</v>
      </c>
      <c r="H6" s="381" t="s">
        <v>711</v>
      </c>
      <c r="I6" s="384" t="s">
        <v>712</v>
      </c>
      <c r="J6" s="431" t="s">
        <v>391</v>
      </c>
      <c r="K6" s="369" t="s">
        <v>392</v>
      </c>
      <c r="L6" s="432"/>
      <c r="M6" s="31"/>
      <c r="N6" s="31"/>
      <c r="O6" s="31"/>
      <c r="P6" s="31"/>
      <c r="Q6" s="31"/>
      <c r="R6" s="433" t="s">
        <v>290</v>
      </c>
      <c r="S6" s="364" t="s">
        <v>291</v>
      </c>
      <c r="T6" s="365"/>
      <c r="U6" s="365"/>
      <c r="V6" s="366"/>
      <c r="W6" s="200"/>
    </row>
    <row r="7" spans="1:31" s="5" customFormat="1" ht="33.75" customHeight="1" x14ac:dyDescent="0.4">
      <c r="A7" s="332"/>
      <c r="B7" s="424"/>
      <c r="C7" s="425"/>
      <c r="D7" s="425"/>
      <c r="E7" s="412"/>
      <c r="F7" s="342"/>
      <c r="G7" s="354"/>
      <c r="H7" s="439"/>
      <c r="I7" s="385"/>
      <c r="J7" s="362"/>
      <c r="K7" s="370"/>
      <c r="L7" s="432"/>
      <c r="M7" s="32"/>
      <c r="N7" s="32"/>
      <c r="O7" s="32"/>
      <c r="P7" s="32"/>
      <c r="Q7" s="32"/>
      <c r="R7" s="433"/>
      <c r="S7" s="127" t="s">
        <v>292</v>
      </c>
      <c r="T7" s="128" t="s">
        <v>293</v>
      </c>
      <c r="U7" s="325" t="s">
        <v>294</v>
      </c>
      <c r="V7" s="326" t="s">
        <v>295</v>
      </c>
      <c r="W7" s="201" t="s">
        <v>296</v>
      </c>
      <c r="X7" s="327" t="s">
        <v>297</v>
      </c>
      <c r="Y7" s="441"/>
      <c r="Z7" s="441"/>
      <c r="AA7" s="441"/>
      <c r="AB7" s="441"/>
      <c r="AC7" s="441"/>
      <c r="AD7" s="441"/>
      <c r="AE7" s="442"/>
    </row>
    <row r="8" spans="1:31" s="5" customFormat="1" ht="38.25" customHeight="1" x14ac:dyDescent="0.4">
      <c r="A8" s="332"/>
      <c r="B8" s="424"/>
      <c r="C8" s="435"/>
      <c r="D8" s="435"/>
      <c r="E8" s="436"/>
      <c r="F8" s="437"/>
      <c r="G8" s="438"/>
      <c r="H8" s="440"/>
      <c r="I8" s="443"/>
      <c r="J8" s="444"/>
      <c r="K8" s="445"/>
      <c r="L8" s="432"/>
      <c r="M8" s="277" t="s">
        <v>471</v>
      </c>
      <c r="N8" s="277" t="s">
        <v>482</v>
      </c>
      <c r="O8" s="277" t="s">
        <v>394</v>
      </c>
      <c r="P8" s="277" t="s">
        <v>396</v>
      </c>
      <c r="Q8" s="277" t="s">
        <v>397</v>
      </c>
      <c r="R8" s="433"/>
      <c r="S8" s="202" t="s">
        <v>298</v>
      </c>
      <c r="T8" s="202" t="s">
        <v>298</v>
      </c>
      <c r="U8" s="202" t="s">
        <v>298</v>
      </c>
      <c r="V8" s="202" t="s">
        <v>299</v>
      </c>
      <c r="W8" s="203" t="s">
        <v>300</v>
      </c>
      <c r="X8" s="429" t="s">
        <v>301</v>
      </c>
      <c r="Y8" s="429"/>
      <c r="Z8" s="429"/>
      <c r="AA8" s="429"/>
      <c r="AB8" s="430" t="s">
        <v>302</v>
      </c>
      <c r="AC8" s="430"/>
      <c r="AD8" s="430"/>
      <c r="AE8" s="430"/>
    </row>
    <row r="9" spans="1:31" s="1" customFormat="1" x14ac:dyDescent="0.4">
      <c r="A9" s="434"/>
      <c r="B9" s="204" t="s">
        <v>652</v>
      </c>
      <c r="C9" s="204"/>
      <c r="D9" s="278">
        <v>30</v>
      </c>
      <c r="E9" s="204"/>
      <c r="F9" s="204"/>
      <c r="G9" s="204"/>
      <c r="H9" s="204"/>
      <c r="I9" s="204"/>
      <c r="J9" s="204"/>
      <c r="K9" s="204"/>
      <c r="L9" s="204"/>
      <c r="M9" s="204"/>
      <c r="N9" s="204"/>
      <c r="O9" s="204"/>
      <c r="P9" s="204"/>
      <c r="Q9" s="204"/>
      <c r="R9" s="205"/>
      <c r="S9" s="205"/>
      <c r="T9" s="205"/>
      <c r="U9" s="205"/>
      <c r="V9" s="205"/>
      <c r="W9" s="205"/>
      <c r="X9" s="206" t="s">
        <v>304</v>
      </c>
      <c r="Y9" s="206" t="s">
        <v>305</v>
      </c>
      <c r="Z9" s="206" t="s">
        <v>306</v>
      </c>
      <c r="AA9" s="206" t="s">
        <v>307</v>
      </c>
      <c r="AB9" s="207" t="s">
        <v>308</v>
      </c>
      <c r="AC9" s="207" t="s">
        <v>305</v>
      </c>
      <c r="AD9" s="207" t="s">
        <v>306</v>
      </c>
      <c r="AE9" s="207" t="s">
        <v>307</v>
      </c>
    </row>
    <row r="10" spans="1:31" s="4" customFormat="1" ht="16.149999999999999" customHeight="1" x14ac:dyDescent="0.4">
      <c r="A10" s="347"/>
      <c r="B10" s="208" t="s">
        <v>399</v>
      </c>
      <c r="C10" s="251"/>
      <c r="D10" s="251"/>
      <c r="E10" s="210"/>
      <c r="F10" s="210"/>
      <c r="G10" s="210"/>
      <c r="H10" s="210"/>
      <c r="I10" s="210"/>
      <c r="J10" s="210"/>
      <c r="K10" s="222"/>
      <c r="L10" s="211"/>
      <c r="M10" s="222"/>
      <c r="N10" s="222"/>
      <c r="O10" s="222"/>
      <c r="P10" s="222"/>
      <c r="Q10" s="222"/>
      <c r="R10" s="279"/>
      <c r="S10" s="213"/>
      <c r="T10" s="213"/>
      <c r="U10" s="213"/>
      <c r="V10" s="213"/>
      <c r="W10" s="214"/>
      <c r="X10" s="223"/>
      <c r="Y10" s="223"/>
      <c r="Z10" s="224"/>
      <c r="AA10" s="223"/>
      <c r="AB10" s="225"/>
      <c r="AC10" s="225"/>
      <c r="AD10" s="225"/>
      <c r="AE10" s="225"/>
    </row>
    <row r="11" spans="1:31" s="4" customFormat="1" ht="16.149999999999999" customHeight="1" x14ac:dyDescent="0.4">
      <c r="A11" s="347"/>
      <c r="B11" s="217" t="s">
        <v>653</v>
      </c>
      <c r="C11" s="218" t="s">
        <v>311</v>
      </c>
      <c r="D11" s="219"/>
      <c r="E11" s="312">
        <v>13</v>
      </c>
      <c r="F11" s="313"/>
      <c r="G11" s="313"/>
      <c r="H11" s="313"/>
      <c r="I11" s="313"/>
      <c r="J11" s="276">
        <f t="shared" ref="J11:J24" si="0">SUM(E11:I11)</f>
        <v>13</v>
      </c>
      <c r="K11" s="221" t="s">
        <v>654</v>
      </c>
      <c r="L11" s="211" t="s">
        <v>655</v>
      </c>
      <c r="M11" s="222" t="s">
        <v>387</v>
      </c>
      <c r="N11" s="221" t="s">
        <v>387</v>
      </c>
      <c r="O11" s="222" t="s">
        <v>387</v>
      </c>
      <c r="P11" s="221" t="s">
        <v>387</v>
      </c>
      <c r="Q11" s="222" t="s">
        <v>387</v>
      </c>
      <c r="R11" s="279">
        <v>5</v>
      </c>
      <c r="S11" s="213">
        <v>6</v>
      </c>
      <c r="T11" s="213">
        <v>12</v>
      </c>
      <c r="U11" s="213"/>
      <c r="V11" s="213"/>
      <c r="W11" s="214">
        <f t="shared" ref="W11:W29" si="1">SUM(S11:V11)</f>
        <v>18</v>
      </c>
      <c r="X11" s="223">
        <v>100</v>
      </c>
      <c r="Y11" s="223"/>
      <c r="Z11" s="223" t="s">
        <v>313</v>
      </c>
      <c r="AA11" s="223"/>
      <c r="AB11" s="225">
        <v>100</v>
      </c>
      <c r="AC11" s="225"/>
      <c r="AD11" s="225" t="s">
        <v>313</v>
      </c>
      <c r="AE11" s="225"/>
    </row>
    <row r="12" spans="1:31" s="4" customFormat="1" ht="16.149999999999999" customHeight="1" x14ac:dyDescent="0.4">
      <c r="A12" s="347"/>
      <c r="B12" s="226" t="s">
        <v>656</v>
      </c>
      <c r="C12" s="218" t="s">
        <v>311</v>
      </c>
      <c r="D12" s="219"/>
      <c r="E12" s="312">
        <v>13</v>
      </c>
      <c r="F12" s="313"/>
      <c r="G12" s="313"/>
      <c r="H12" s="313"/>
      <c r="I12" s="313"/>
      <c r="J12" s="276">
        <f t="shared" si="0"/>
        <v>13</v>
      </c>
      <c r="K12" s="221" t="s">
        <v>654</v>
      </c>
      <c r="L12" s="211" t="s">
        <v>655</v>
      </c>
      <c r="M12" s="222" t="s">
        <v>387</v>
      </c>
      <c r="N12" s="221" t="s">
        <v>387</v>
      </c>
      <c r="O12" s="222" t="s">
        <v>387</v>
      </c>
      <c r="P12" s="221" t="s">
        <v>387</v>
      </c>
      <c r="Q12" s="222" t="s">
        <v>387</v>
      </c>
      <c r="R12" s="279">
        <v>1</v>
      </c>
      <c r="S12" s="213">
        <v>6</v>
      </c>
      <c r="T12" s="213">
        <v>12</v>
      </c>
      <c r="U12" s="213"/>
      <c r="V12" s="213"/>
      <c r="W12" s="214">
        <f t="shared" si="1"/>
        <v>18</v>
      </c>
      <c r="X12" s="223">
        <v>100</v>
      </c>
      <c r="Y12" s="223"/>
      <c r="Z12" s="223" t="s">
        <v>313</v>
      </c>
      <c r="AA12" s="223"/>
      <c r="AB12" s="225">
        <v>100</v>
      </c>
      <c r="AC12" s="225"/>
      <c r="AD12" s="225" t="s">
        <v>313</v>
      </c>
      <c r="AE12" s="225"/>
    </row>
    <row r="13" spans="1:31" s="4" customFormat="1" ht="16.149999999999999" customHeight="1" x14ac:dyDescent="0.4">
      <c r="A13" s="347"/>
      <c r="B13" s="227" t="s">
        <v>657</v>
      </c>
      <c r="C13" s="218" t="s">
        <v>311</v>
      </c>
      <c r="D13" s="219"/>
      <c r="E13" s="312">
        <v>6</v>
      </c>
      <c r="F13" s="313"/>
      <c r="G13" s="313"/>
      <c r="H13" s="313"/>
      <c r="I13" s="313"/>
      <c r="J13" s="276">
        <f t="shared" si="0"/>
        <v>6</v>
      </c>
      <c r="K13" s="221" t="s">
        <v>654</v>
      </c>
      <c r="L13" s="211" t="s">
        <v>655</v>
      </c>
      <c r="M13" s="222" t="s">
        <v>387</v>
      </c>
      <c r="N13" s="221" t="s">
        <v>387</v>
      </c>
      <c r="O13" s="222" t="s">
        <v>387</v>
      </c>
      <c r="P13" s="221" t="s">
        <v>387</v>
      </c>
      <c r="Q13" s="222" t="s">
        <v>387</v>
      </c>
      <c r="R13" s="280">
        <v>6</v>
      </c>
      <c r="S13" s="229">
        <v>6</v>
      </c>
      <c r="T13" s="213">
        <v>12</v>
      </c>
      <c r="U13" s="213"/>
      <c r="V13" s="213"/>
      <c r="W13" s="214">
        <f t="shared" si="1"/>
        <v>18</v>
      </c>
      <c r="X13" s="223">
        <v>100</v>
      </c>
      <c r="Y13" s="223"/>
      <c r="Z13" s="223" t="s">
        <v>313</v>
      </c>
      <c r="AA13" s="223"/>
      <c r="AB13" s="225">
        <v>100</v>
      </c>
      <c r="AC13" s="225"/>
      <c r="AD13" s="225" t="s">
        <v>313</v>
      </c>
      <c r="AE13" s="225"/>
    </row>
    <row r="14" spans="1:31" s="4" customFormat="1" ht="16.149999999999999" customHeight="1" x14ac:dyDescent="0.4">
      <c r="A14" s="347"/>
      <c r="B14" s="227" t="s">
        <v>658</v>
      </c>
      <c r="C14" s="218" t="s">
        <v>311</v>
      </c>
      <c r="D14" s="219"/>
      <c r="E14" s="313"/>
      <c r="F14" s="314">
        <v>37</v>
      </c>
      <c r="G14" s="313"/>
      <c r="H14" s="313"/>
      <c r="I14" s="313"/>
      <c r="J14" s="276">
        <f t="shared" si="0"/>
        <v>37</v>
      </c>
      <c r="K14" s="221" t="s">
        <v>654</v>
      </c>
      <c r="L14" s="211" t="s">
        <v>655</v>
      </c>
      <c r="M14" s="222" t="s">
        <v>387</v>
      </c>
      <c r="N14" s="221" t="s">
        <v>387</v>
      </c>
      <c r="O14" s="222" t="s">
        <v>387</v>
      </c>
      <c r="P14" s="221" t="s">
        <v>387</v>
      </c>
      <c r="Q14" s="222" t="s">
        <v>387</v>
      </c>
      <c r="R14" s="280" t="s">
        <v>659</v>
      </c>
      <c r="S14" s="213">
        <v>3</v>
      </c>
      <c r="T14" s="213">
        <v>24</v>
      </c>
      <c r="U14" s="213"/>
      <c r="V14" s="213"/>
      <c r="W14" s="214">
        <f t="shared" si="1"/>
        <v>27</v>
      </c>
      <c r="X14" s="223">
        <v>100</v>
      </c>
      <c r="Y14" s="223"/>
      <c r="Z14" s="223" t="s">
        <v>313</v>
      </c>
      <c r="AA14" s="223"/>
      <c r="AB14" s="225">
        <v>100</v>
      </c>
      <c r="AC14" s="225"/>
      <c r="AD14" s="225" t="s">
        <v>313</v>
      </c>
      <c r="AE14" s="225"/>
    </row>
    <row r="15" spans="1:31" s="4" customFormat="1" ht="16.149999999999999" customHeight="1" x14ac:dyDescent="0.4">
      <c r="A15" s="347"/>
      <c r="B15" s="227" t="s">
        <v>660</v>
      </c>
      <c r="C15" s="218" t="s">
        <v>311</v>
      </c>
      <c r="D15" s="219"/>
      <c r="E15" s="313"/>
      <c r="F15" s="313"/>
      <c r="G15" s="315">
        <v>7</v>
      </c>
      <c r="H15" s="313"/>
      <c r="I15" s="313"/>
      <c r="J15" s="276">
        <f t="shared" si="0"/>
        <v>7</v>
      </c>
      <c r="K15" s="221" t="s">
        <v>654</v>
      </c>
      <c r="L15" s="211" t="s">
        <v>655</v>
      </c>
      <c r="M15" s="222" t="s">
        <v>387</v>
      </c>
      <c r="N15" s="221" t="s">
        <v>387</v>
      </c>
      <c r="O15" s="222" t="s">
        <v>387</v>
      </c>
      <c r="P15" s="221" t="s">
        <v>387</v>
      </c>
      <c r="Q15" s="222" t="s">
        <v>387</v>
      </c>
      <c r="R15" s="280" t="s">
        <v>713</v>
      </c>
      <c r="S15" s="229">
        <v>3</v>
      </c>
      <c r="T15" s="213">
        <v>9</v>
      </c>
      <c r="U15" s="213"/>
      <c r="V15" s="213"/>
      <c r="W15" s="214">
        <f t="shared" si="1"/>
        <v>12</v>
      </c>
      <c r="X15" s="223">
        <v>100</v>
      </c>
      <c r="Y15" s="223"/>
      <c r="Z15" s="223" t="s">
        <v>313</v>
      </c>
      <c r="AA15" s="223"/>
      <c r="AB15" s="225">
        <v>100</v>
      </c>
      <c r="AC15" s="225"/>
      <c r="AD15" s="225" t="s">
        <v>313</v>
      </c>
      <c r="AE15" s="225"/>
    </row>
    <row r="16" spans="1:31" s="4" customFormat="1" ht="16.149999999999999" customHeight="1" x14ac:dyDescent="0.4">
      <c r="A16" s="347"/>
      <c r="B16" s="227" t="s">
        <v>661</v>
      </c>
      <c r="C16" s="218" t="s">
        <v>311</v>
      </c>
      <c r="D16" s="219"/>
      <c r="E16" s="313"/>
      <c r="F16" s="313"/>
      <c r="G16" s="315">
        <v>11</v>
      </c>
      <c r="H16" s="313"/>
      <c r="I16" s="313"/>
      <c r="J16" s="276">
        <f t="shared" si="0"/>
        <v>11</v>
      </c>
      <c r="K16" s="221"/>
      <c r="L16" s="211"/>
      <c r="M16" s="221"/>
      <c r="N16" s="221"/>
      <c r="O16" s="221"/>
      <c r="P16" s="221"/>
      <c r="Q16" s="221"/>
      <c r="R16" s="279">
        <v>71</v>
      </c>
      <c r="S16" s="213"/>
      <c r="T16" s="213">
        <v>12</v>
      </c>
      <c r="U16" s="213"/>
      <c r="V16" s="213"/>
      <c r="W16" s="214">
        <f t="shared" si="1"/>
        <v>12</v>
      </c>
      <c r="X16" s="223">
        <v>100</v>
      </c>
      <c r="Y16" s="223"/>
      <c r="Z16" s="223" t="s">
        <v>313</v>
      </c>
      <c r="AA16" s="223"/>
      <c r="AB16" s="225">
        <v>100</v>
      </c>
      <c r="AC16" s="225"/>
      <c r="AD16" s="225" t="s">
        <v>313</v>
      </c>
      <c r="AE16" s="225"/>
    </row>
    <row r="17" spans="1:31" s="4" customFormat="1" ht="16.149999999999999" customHeight="1" x14ac:dyDescent="0.4">
      <c r="A17" s="347"/>
      <c r="B17" s="227" t="s">
        <v>662</v>
      </c>
      <c r="C17" s="218" t="s">
        <v>311</v>
      </c>
      <c r="D17" s="219"/>
      <c r="E17" s="313"/>
      <c r="F17" s="313"/>
      <c r="G17" s="315">
        <v>11</v>
      </c>
      <c r="H17" s="313"/>
      <c r="I17" s="313"/>
      <c r="J17" s="276">
        <f t="shared" si="0"/>
        <v>11</v>
      </c>
      <c r="K17" s="221"/>
      <c r="L17" s="211"/>
      <c r="M17" s="221"/>
      <c r="N17" s="221"/>
      <c r="O17" s="221"/>
      <c r="P17" s="221"/>
      <c r="Q17" s="221"/>
      <c r="R17" s="279">
        <v>11</v>
      </c>
      <c r="S17" s="213"/>
      <c r="T17" s="213">
        <v>18</v>
      </c>
      <c r="U17" s="213"/>
      <c r="V17" s="213"/>
      <c r="W17" s="214">
        <f t="shared" si="1"/>
        <v>18</v>
      </c>
      <c r="X17" s="223">
        <v>100</v>
      </c>
      <c r="Y17" s="223"/>
      <c r="Z17" s="223" t="s">
        <v>313</v>
      </c>
      <c r="AA17" s="223"/>
      <c r="AB17" s="225">
        <v>100</v>
      </c>
      <c r="AC17" s="225"/>
      <c r="AD17" s="225" t="s">
        <v>313</v>
      </c>
      <c r="AE17" s="225"/>
    </row>
    <row r="18" spans="1:31" s="4" customFormat="1" ht="16.149999999999999" customHeight="1" x14ac:dyDescent="0.4">
      <c r="A18" s="347"/>
      <c r="B18" s="227" t="s">
        <v>663</v>
      </c>
      <c r="C18" s="218" t="s">
        <v>311</v>
      </c>
      <c r="D18" s="219"/>
      <c r="E18" s="312">
        <v>3</v>
      </c>
      <c r="F18" s="314">
        <v>3</v>
      </c>
      <c r="G18" s="315">
        <v>3</v>
      </c>
      <c r="H18" s="313"/>
      <c r="I18" s="313"/>
      <c r="J18" s="276">
        <f t="shared" si="0"/>
        <v>9</v>
      </c>
      <c r="K18" s="221"/>
      <c r="L18" s="211"/>
      <c r="M18" s="221"/>
      <c r="N18" s="221"/>
      <c r="O18" s="221"/>
      <c r="P18" s="221"/>
      <c r="Q18" s="221"/>
      <c r="R18" s="279" t="s">
        <v>664</v>
      </c>
      <c r="S18" s="213"/>
      <c r="T18" s="213">
        <v>6</v>
      </c>
      <c r="U18" s="213"/>
      <c r="V18" s="213"/>
      <c r="W18" s="214">
        <f t="shared" si="1"/>
        <v>6</v>
      </c>
      <c r="X18" s="223">
        <v>100</v>
      </c>
      <c r="Y18" s="223"/>
      <c r="Z18" s="223" t="s">
        <v>313</v>
      </c>
      <c r="AA18" s="223"/>
      <c r="AB18" s="225">
        <v>100</v>
      </c>
      <c r="AC18" s="225"/>
      <c r="AD18" s="225" t="s">
        <v>313</v>
      </c>
      <c r="AE18" s="225"/>
    </row>
    <row r="19" spans="1:31" s="4" customFormat="1" ht="16.149999999999999" customHeight="1" x14ac:dyDescent="0.4">
      <c r="A19" s="347"/>
      <c r="B19" s="227" t="s">
        <v>714</v>
      </c>
      <c r="C19" s="218" t="s">
        <v>311</v>
      </c>
      <c r="D19" s="219"/>
      <c r="E19" s="313"/>
      <c r="F19" s="313"/>
      <c r="G19" s="313"/>
      <c r="H19" s="316">
        <v>10</v>
      </c>
      <c r="I19" s="313"/>
      <c r="J19" s="276">
        <f t="shared" si="0"/>
        <v>10</v>
      </c>
      <c r="K19" s="221"/>
      <c r="L19" s="211"/>
      <c r="M19" s="221"/>
      <c r="N19" s="221"/>
      <c r="O19" s="221"/>
      <c r="P19" s="221"/>
      <c r="Q19" s="221"/>
      <c r="R19" s="279" t="s">
        <v>715</v>
      </c>
      <c r="S19" s="213"/>
      <c r="T19" s="213">
        <v>18</v>
      </c>
      <c r="U19" s="213"/>
      <c r="V19" s="213"/>
      <c r="W19" s="214">
        <f t="shared" si="1"/>
        <v>18</v>
      </c>
      <c r="X19" s="223">
        <v>100</v>
      </c>
      <c r="Y19" s="223"/>
      <c r="Z19" s="223" t="s">
        <v>313</v>
      </c>
      <c r="AA19" s="223"/>
      <c r="AB19" s="225">
        <v>100</v>
      </c>
      <c r="AC19" s="225"/>
      <c r="AD19" s="225" t="s">
        <v>313</v>
      </c>
      <c r="AE19" s="225"/>
    </row>
    <row r="20" spans="1:31" s="4" customFormat="1" ht="16.149999999999999" customHeight="1" x14ac:dyDescent="0.4">
      <c r="A20" s="347"/>
      <c r="B20" s="227" t="s">
        <v>716</v>
      </c>
      <c r="C20" s="218" t="s">
        <v>311</v>
      </c>
      <c r="D20" s="219"/>
      <c r="E20" s="313"/>
      <c r="F20" s="313"/>
      <c r="G20" s="313"/>
      <c r="H20" s="316">
        <v>30</v>
      </c>
      <c r="I20" s="313"/>
      <c r="J20" s="276">
        <f t="shared" si="0"/>
        <v>30</v>
      </c>
      <c r="K20" s="221"/>
      <c r="L20" s="211"/>
      <c r="M20" s="221"/>
      <c r="N20" s="221"/>
      <c r="O20" s="221"/>
      <c r="P20" s="221"/>
      <c r="Q20" s="221"/>
      <c r="R20" s="279" t="s">
        <v>717</v>
      </c>
      <c r="S20" s="213"/>
      <c r="T20" s="213">
        <v>30</v>
      </c>
      <c r="U20" s="213"/>
      <c r="V20" s="213"/>
      <c r="W20" s="214">
        <f t="shared" si="1"/>
        <v>30</v>
      </c>
      <c r="X20" s="223">
        <v>100</v>
      </c>
      <c r="Y20" s="223"/>
      <c r="Z20" s="223" t="s">
        <v>313</v>
      </c>
      <c r="AA20" s="223"/>
      <c r="AB20" s="225">
        <v>100</v>
      </c>
      <c r="AC20" s="225"/>
      <c r="AD20" s="225" t="s">
        <v>313</v>
      </c>
      <c r="AE20" s="225"/>
    </row>
    <row r="21" spans="1:31" s="4" customFormat="1" ht="16.149999999999999" customHeight="1" x14ac:dyDescent="0.4">
      <c r="A21" s="347"/>
      <c r="B21" s="227" t="s">
        <v>718</v>
      </c>
      <c r="C21" s="218" t="s">
        <v>311</v>
      </c>
      <c r="D21" s="219"/>
      <c r="E21" s="313"/>
      <c r="F21" s="313"/>
      <c r="G21" s="313"/>
      <c r="H21" s="313"/>
      <c r="I21" s="317">
        <v>20</v>
      </c>
      <c r="J21" s="276">
        <f t="shared" si="0"/>
        <v>20</v>
      </c>
      <c r="K21" s="221"/>
      <c r="L21" s="211"/>
      <c r="M21" s="221"/>
      <c r="N21" s="221"/>
      <c r="O21" s="221"/>
      <c r="P21" s="221"/>
      <c r="Q21" s="221"/>
      <c r="R21" s="280" t="s">
        <v>717</v>
      </c>
      <c r="S21" s="213"/>
      <c r="T21" s="213">
        <v>21</v>
      </c>
      <c r="U21" s="213"/>
      <c r="V21" s="213"/>
      <c r="W21" s="214">
        <f t="shared" si="1"/>
        <v>21</v>
      </c>
      <c r="X21" s="223">
        <v>100</v>
      </c>
      <c r="Y21" s="223"/>
      <c r="Z21" s="223" t="s">
        <v>313</v>
      </c>
      <c r="AA21" s="223"/>
      <c r="AB21" s="225">
        <v>100</v>
      </c>
      <c r="AC21" s="225"/>
      <c r="AD21" s="225" t="s">
        <v>313</v>
      </c>
      <c r="AE21" s="225"/>
    </row>
    <row r="22" spans="1:31" s="4" customFormat="1" ht="16.149999999999999" customHeight="1" x14ac:dyDescent="0.4">
      <c r="A22" s="347"/>
      <c r="B22" s="227" t="s">
        <v>719</v>
      </c>
      <c r="C22" s="218" t="s">
        <v>311</v>
      </c>
      <c r="D22" s="219"/>
      <c r="E22" s="313"/>
      <c r="F22" s="313"/>
      <c r="G22" s="313"/>
      <c r="H22" s="318"/>
      <c r="I22" s="317">
        <v>20</v>
      </c>
      <c r="J22" s="276">
        <f t="shared" si="0"/>
        <v>20</v>
      </c>
      <c r="K22" s="221"/>
      <c r="L22" s="211"/>
      <c r="M22" s="221"/>
      <c r="N22" s="221"/>
      <c r="O22" s="221"/>
      <c r="P22" s="221"/>
      <c r="Q22" s="221"/>
      <c r="R22" s="279" t="s">
        <v>717</v>
      </c>
      <c r="S22" s="213"/>
      <c r="T22" s="213">
        <v>24</v>
      </c>
      <c r="U22" s="213"/>
      <c r="V22" s="213"/>
      <c r="W22" s="214">
        <f t="shared" si="1"/>
        <v>24</v>
      </c>
      <c r="X22" s="223">
        <v>100</v>
      </c>
      <c r="Y22" s="223"/>
      <c r="Z22" s="223" t="s">
        <v>313</v>
      </c>
      <c r="AA22" s="223"/>
      <c r="AB22" s="225">
        <v>100</v>
      </c>
      <c r="AC22" s="225"/>
      <c r="AD22" s="225" t="s">
        <v>313</v>
      </c>
      <c r="AE22" s="225"/>
    </row>
    <row r="23" spans="1:31" s="4" customFormat="1" ht="16.149999999999999" customHeight="1" x14ac:dyDescent="0.4">
      <c r="A23" s="347"/>
      <c r="B23" s="227" t="s">
        <v>669</v>
      </c>
      <c r="C23" s="218" t="s">
        <v>311</v>
      </c>
      <c r="D23" s="219"/>
      <c r="E23" s="313"/>
      <c r="F23" s="313"/>
      <c r="G23" s="315">
        <v>7</v>
      </c>
      <c r="H23" s="313"/>
      <c r="I23" s="313"/>
      <c r="J23" s="276">
        <f t="shared" si="0"/>
        <v>7</v>
      </c>
      <c r="K23" s="221"/>
      <c r="L23" s="211"/>
      <c r="M23" s="221"/>
      <c r="N23" s="221"/>
      <c r="O23" s="221"/>
      <c r="P23" s="221"/>
      <c r="Q23" s="221"/>
      <c r="R23" s="281"/>
      <c r="S23" s="213"/>
      <c r="T23" s="213">
        <v>15</v>
      </c>
      <c r="U23" s="213"/>
      <c r="V23" s="213"/>
      <c r="W23" s="214">
        <f t="shared" si="1"/>
        <v>15</v>
      </c>
      <c r="X23" s="223">
        <v>100</v>
      </c>
      <c r="Y23" s="223"/>
      <c r="Z23" s="223" t="s">
        <v>313</v>
      </c>
      <c r="AA23" s="223"/>
      <c r="AB23" s="225">
        <v>100</v>
      </c>
      <c r="AC23" s="225"/>
      <c r="AD23" s="225" t="s">
        <v>313</v>
      </c>
      <c r="AE23" s="225"/>
    </row>
    <row r="24" spans="1:31" ht="16.149999999999999" customHeight="1" x14ac:dyDescent="0.4">
      <c r="A24" s="347"/>
      <c r="B24" s="227" t="s">
        <v>670</v>
      </c>
      <c r="C24" s="218" t="s">
        <v>311</v>
      </c>
      <c r="D24" s="219"/>
      <c r="E24" s="313"/>
      <c r="F24" s="313"/>
      <c r="G24" s="315">
        <v>6</v>
      </c>
      <c r="H24" s="313"/>
      <c r="I24" s="313"/>
      <c r="J24" s="276">
        <f t="shared" si="0"/>
        <v>6</v>
      </c>
      <c r="K24" s="221"/>
      <c r="L24" s="211"/>
      <c r="M24" s="221"/>
      <c r="N24" s="221"/>
      <c r="O24" s="221"/>
      <c r="P24" s="221"/>
      <c r="Q24" s="221"/>
      <c r="R24" s="281"/>
      <c r="S24" s="213"/>
      <c r="T24" s="213">
        <v>15</v>
      </c>
      <c r="U24" s="213"/>
      <c r="V24" s="213"/>
      <c r="W24" s="214">
        <f t="shared" si="1"/>
        <v>15</v>
      </c>
      <c r="X24" s="223">
        <v>100</v>
      </c>
      <c r="Y24" s="223"/>
      <c r="Z24" s="223" t="s">
        <v>313</v>
      </c>
      <c r="AA24" s="223"/>
      <c r="AB24" s="225">
        <v>100</v>
      </c>
      <c r="AC24" s="225"/>
      <c r="AD24" s="225" t="s">
        <v>313</v>
      </c>
      <c r="AE24" s="225"/>
    </row>
    <row r="25" spans="1:31" ht="16.149999999999999" customHeight="1" x14ac:dyDescent="0.4">
      <c r="A25" s="347"/>
      <c r="B25" s="208" t="s">
        <v>428</v>
      </c>
      <c r="C25" s="218"/>
      <c r="D25" s="219"/>
      <c r="E25" s="319"/>
      <c r="F25" s="319"/>
      <c r="G25" s="319"/>
      <c r="H25" s="313"/>
      <c r="I25" s="313"/>
      <c r="J25" s="276"/>
      <c r="K25" s="222"/>
      <c r="L25" s="211"/>
      <c r="M25" s="222"/>
      <c r="N25" s="222"/>
      <c r="O25" s="222"/>
      <c r="P25" s="222"/>
      <c r="Q25" s="222"/>
      <c r="R25" s="280"/>
      <c r="S25" s="213"/>
      <c r="T25" s="213"/>
      <c r="U25" s="213"/>
      <c r="V25" s="213"/>
      <c r="W25" s="214"/>
      <c r="X25" s="223"/>
      <c r="Y25" s="223"/>
      <c r="Z25" s="223"/>
      <c r="AA25" s="223"/>
      <c r="AB25" s="225"/>
      <c r="AC25" s="225"/>
      <c r="AD25" s="225"/>
      <c r="AE25" s="225"/>
    </row>
    <row r="26" spans="1:31" ht="16.149999999999999" customHeight="1" x14ac:dyDescent="0.4">
      <c r="A26" s="347"/>
      <c r="B26" s="226" t="s">
        <v>671</v>
      </c>
      <c r="C26" s="233" t="s">
        <v>337</v>
      </c>
      <c r="D26" s="219"/>
      <c r="E26" s="312">
        <v>60</v>
      </c>
      <c r="F26" s="314">
        <v>50</v>
      </c>
      <c r="G26" s="315">
        <v>40</v>
      </c>
      <c r="H26" s="313"/>
      <c r="I26" s="313"/>
      <c r="J26" s="276">
        <f>SUM(E26:I26)</f>
        <v>150</v>
      </c>
      <c r="K26" s="221"/>
      <c r="L26" s="211"/>
      <c r="M26" s="222"/>
      <c r="N26" s="222"/>
      <c r="O26" s="222"/>
      <c r="P26" s="222"/>
      <c r="Q26" s="222"/>
      <c r="R26" s="280"/>
      <c r="S26" s="213"/>
      <c r="T26" s="213">
        <v>3</v>
      </c>
      <c r="U26" s="213"/>
      <c r="V26" s="213">
        <v>12</v>
      </c>
      <c r="W26" s="214">
        <f t="shared" si="1"/>
        <v>15</v>
      </c>
      <c r="X26" s="223">
        <v>100</v>
      </c>
      <c r="Y26" s="223"/>
      <c r="Z26" s="223" t="s">
        <v>313</v>
      </c>
      <c r="AA26" s="223"/>
      <c r="AB26" s="225">
        <v>100</v>
      </c>
      <c r="AC26" s="225"/>
      <c r="AD26" s="225" t="s">
        <v>313</v>
      </c>
      <c r="AE26" s="225"/>
    </row>
    <row r="27" spans="1:31" ht="16.149999999999999" customHeight="1" x14ac:dyDescent="0.4">
      <c r="A27" s="347"/>
      <c r="B27" s="282" t="s">
        <v>720</v>
      </c>
      <c r="C27" s="283" t="s">
        <v>337</v>
      </c>
      <c r="D27" s="219"/>
      <c r="E27" s="313"/>
      <c r="F27" s="314">
        <v>10</v>
      </c>
      <c r="G27" s="315">
        <v>20</v>
      </c>
      <c r="H27" s="316">
        <v>30</v>
      </c>
      <c r="I27" s="317">
        <v>30</v>
      </c>
      <c r="J27" s="276">
        <f>SUM(E27:I27)</f>
        <v>90</v>
      </c>
      <c r="K27" s="222"/>
      <c r="L27" s="211"/>
      <c r="M27" s="222"/>
      <c r="N27" s="222"/>
      <c r="O27" s="222"/>
      <c r="P27" s="222"/>
      <c r="Q27" s="222"/>
      <c r="R27" s="280"/>
      <c r="S27" s="213"/>
      <c r="T27" s="213">
        <v>3</v>
      </c>
      <c r="U27" s="213"/>
      <c r="V27" s="213">
        <v>12</v>
      </c>
      <c r="W27" s="214">
        <f t="shared" si="1"/>
        <v>15</v>
      </c>
      <c r="X27" s="223">
        <v>100</v>
      </c>
      <c r="Y27" s="223"/>
      <c r="Z27" s="223" t="s">
        <v>313</v>
      </c>
      <c r="AA27" s="223"/>
      <c r="AB27" s="225">
        <v>100</v>
      </c>
      <c r="AC27" s="225"/>
      <c r="AD27" s="225" t="s">
        <v>313</v>
      </c>
      <c r="AE27" s="225"/>
    </row>
    <row r="28" spans="1:31" ht="16.149999999999999" customHeight="1" x14ac:dyDescent="0.55000000000000004">
      <c r="A28" s="347"/>
      <c r="B28" s="282" t="s">
        <v>721</v>
      </c>
      <c r="C28" s="233" t="s">
        <v>337</v>
      </c>
      <c r="D28" s="219"/>
      <c r="E28" s="313"/>
      <c r="F28" s="313"/>
      <c r="G28" s="313"/>
      <c r="H28" s="316">
        <v>30</v>
      </c>
      <c r="I28" s="317">
        <v>30</v>
      </c>
      <c r="J28" s="276">
        <f>SUM(E28:I28)</f>
        <v>60</v>
      </c>
      <c r="K28" s="236"/>
      <c r="L28" s="211"/>
      <c r="M28" s="236"/>
      <c r="N28" s="236"/>
      <c r="O28" s="236"/>
      <c r="P28" s="236"/>
      <c r="Q28" s="236"/>
      <c r="R28" s="279"/>
      <c r="S28" s="237"/>
      <c r="T28" s="213">
        <v>3</v>
      </c>
      <c r="U28" s="213"/>
      <c r="V28" s="213">
        <v>12</v>
      </c>
      <c r="W28" s="214">
        <f t="shared" si="1"/>
        <v>15</v>
      </c>
      <c r="X28" s="223">
        <v>100</v>
      </c>
      <c r="Y28" s="223"/>
      <c r="Z28" s="223" t="s">
        <v>313</v>
      </c>
      <c r="AA28" s="223"/>
      <c r="AB28" s="225">
        <v>100</v>
      </c>
      <c r="AC28" s="225"/>
      <c r="AD28" s="225" t="s">
        <v>313</v>
      </c>
      <c r="AE28" s="225"/>
    </row>
    <row r="29" spans="1:31" ht="16.149999999999999" customHeight="1" x14ac:dyDescent="0.55000000000000004">
      <c r="A29" s="347"/>
      <c r="B29" s="235" t="s">
        <v>431</v>
      </c>
      <c r="C29" s="239" t="s">
        <v>337</v>
      </c>
      <c r="D29" s="219"/>
      <c r="E29" s="312">
        <v>0</v>
      </c>
      <c r="F29" s="314">
        <v>0</v>
      </c>
      <c r="G29" s="315">
        <v>0</v>
      </c>
      <c r="H29" s="316">
        <v>0</v>
      </c>
      <c r="I29" s="317">
        <v>0</v>
      </c>
      <c r="J29" s="276">
        <v>0</v>
      </c>
      <c r="K29" s="236"/>
      <c r="L29" s="211"/>
      <c r="M29" s="236"/>
      <c r="N29" s="236"/>
      <c r="O29" s="236"/>
      <c r="P29" s="236"/>
      <c r="Q29" s="236"/>
      <c r="R29" s="279"/>
      <c r="S29" s="237"/>
      <c r="T29" s="237">
        <v>3</v>
      </c>
      <c r="U29" s="237"/>
      <c r="V29" s="237"/>
      <c r="W29" s="214">
        <f t="shared" si="1"/>
        <v>3</v>
      </c>
      <c r="X29" s="223">
        <v>100</v>
      </c>
      <c r="Y29" s="223"/>
      <c r="Z29" s="223" t="s">
        <v>313</v>
      </c>
      <c r="AA29" s="223"/>
      <c r="AB29" s="225">
        <v>100</v>
      </c>
      <c r="AC29" s="225"/>
      <c r="AD29" s="225" t="s">
        <v>313</v>
      </c>
      <c r="AE29" s="225"/>
    </row>
    <row r="30" spans="1:31" s="5" customFormat="1" ht="16.149999999999999" customHeight="1" x14ac:dyDescent="0.55000000000000004">
      <c r="A30" s="347"/>
      <c r="D30" s="219"/>
      <c r="E30" s="320"/>
      <c r="F30" s="320"/>
      <c r="G30" s="320"/>
      <c r="H30" s="320"/>
      <c r="I30" s="320"/>
      <c r="J30" s="276">
        <f>SUM(J11:J29)</f>
        <v>500</v>
      </c>
      <c r="K30" s="238"/>
      <c r="L30" s="211"/>
      <c r="M30" s="238"/>
      <c r="N30" s="238"/>
      <c r="O30" s="238"/>
      <c r="P30" s="238"/>
      <c r="Q30" s="238"/>
      <c r="R30" s="241" t="s">
        <v>344</v>
      </c>
      <c r="S30" s="242">
        <f>SUM(S10:S28)</f>
        <v>24</v>
      </c>
      <c r="T30" s="242">
        <f>SUM(T11:T29)</f>
        <v>240</v>
      </c>
      <c r="U30" s="242">
        <f>SUM(U10:U28)</f>
        <v>0</v>
      </c>
      <c r="V30" s="242">
        <f>SUM(V10:V28)</f>
        <v>36</v>
      </c>
      <c r="W30" s="243">
        <f>SUM(S30:V30)</f>
        <v>300</v>
      </c>
      <c r="X30" s="223"/>
      <c r="Y30" s="223"/>
      <c r="Z30" s="224"/>
      <c r="AA30" s="223"/>
      <c r="AB30" s="225"/>
      <c r="AC30" s="225"/>
      <c r="AD30" s="225"/>
      <c r="AE30" s="225"/>
    </row>
    <row r="31" spans="1:31" s="5" customFormat="1" ht="16.149999999999999" customHeight="1" x14ac:dyDescent="0.55000000000000004">
      <c r="A31" s="347"/>
      <c r="B31" s="238"/>
      <c r="C31" s="239"/>
      <c r="D31" s="219"/>
      <c r="E31" s="240"/>
      <c r="F31" s="284"/>
      <c r="G31" s="92"/>
      <c r="H31" s="240"/>
      <c r="I31" s="284"/>
      <c r="J31" s="220"/>
      <c r="K31" s="89"/>
      <c r="L31" s="93"/>
      <c r="M31" s="90"/>
      <c r="N31" s="90"/>
      <c r="O31" s="90"/>
      <c r="P31" s="90"/>
      <c r="Q31" s="90"/>
      <c r="R31" s="241"/>
      <c r="S31" s="242"/>
      <c r="T31" s="242"/>
      <c r="U31" s="242"/>
      <c r="V31" s="242"/>
      <c r="W31" s="243"/>
      <c r="X31" s="223"/>
      <c r="Y31" s="223"/>
      <c r="Z31" s="224"/>
      <c r="AA31" s="223"/>
      <c r="AB31" s="225"/>
      <c r="AC31" s="225"/>
      <c r="AD31" s="225"/>
      <c r="AE31" s="225"/>
    </row>
    <row r="32" spans="1:31" ht="28.5" customHeight="1" x14ac:dyDescent="0.4">
      <c r="A32" s="347"/>
      <c r="B32" s="244" t="s">
        <v>673</v>
      </c>
      <c r="C32" s="244"/>
      <c r="D32" s="244"/>
      <c r="E32" s="244"/>
      <c r="F32" s="344" t="s">
        <v>722</v>
      </c>
      <c r="G32" s="345"/>
      <c r="H32" s="345"/>
      <c r="I32" s="345"/>
      <c r="J32" s="345"/>
      <c r="K32" s="345"/>
      <c r="L32" s="345"/>
      <c r="M32" s="345"/>
      <c r="N32" s="345"/>
      <c r="O32" s="345"/>
      <c r="P32" s="345"/>
      <c r="Q32" s="345"/>
      <c r="R32" s="427"/>
      <c r="S32" s="427"/>
      <c r="T32" s="427"/>
      <c r="U32" s="427"/>
      <c r="V32" s="427"/>
      <c r="W32" s="427"/>
      <c r="X32" s="223"/>
      <c r="Y32" s="223"/>
      <c r="Z32" s="224"/>
      <c r="AA32" s="223"/>
      <c r="AB32" s="225"/>
      <c r="AC32" s="225"/>
      <c r="AD32" s="225"/>
      <c r="AE32" s="225"/>
    </row>
    <row r="33" spans="1:31" ht="28.5" customHeight="1" x14ac:dyDescent="0.4">
      <c r="A33" s="347"/>
      <c r="B33" s="244" t="s">
        <v>734</v>
      </c>
      <c r="C33" s="99"/>
      <c r="D33" s="99"/>
      <c r="E33" s="344"/>
      <c r="F33" s="345"/>
      <c r="G33" s="97"/>
      <c r="H33" s="97"/>
      <c r="I33" s="97"/>
      <c r="J33" s="97"/>
      <c r="K33" s="97"/>
      <c r="L33" s="98"/>
      <c r="M33" s="97"/>
      <c r="N33" s="97"/>
      <c r="O33" s="97"/>
      <c r="P33" s="97"/>
      <c r="Q33" s="97"/>
      <c r="R33" s="348"/>
      <c r="S33" s="349"/>
      <c r="T33" s="349"/>
      <c r="U33" s="349"/>
      <c r="V33" s="349"/>
      <c r="W33" s="349"/>
      <c r="X33" s="223"/>
      <c r="Y33" s="223"/>
      <c r="Z33" s="224"/>
      <c r="AA33" s="223"/>
      <c r="AB33" s="225"/>
      <c r="AC33" s="225"/>
      <c r="AD33" s="225"/>
      <c r="AE33" s="225"/>
    </row>
    <row r="34" spans="1:31" s="27" customFormat="1" ht="28.5" customHeight="1" x14ac:dyDescent="0.4">
      <c r="A34" s="347"/>
      <c r="B34" s="245"/>
      <c r="C34" s="245"/>
      <c r="D34" s="245"/>
      <c r="E34" s="245"/>
      <c r="F34" s="103"/>
      <c r="G34" s="104"/>
      <c r="H34" s="104"/>
      <c r="I34" s="104"/>
      <c r="J34" s="104"/>
      <c r="K34" s="104"/>
      <c r="L34" s="105"/>
      <c r="M34" s="104"/>
      <c r="N34" s="104"/>
      <c r="O34" s="104"/>
      <c r="P34" s="104"/>
      <c r="Q34" s="104"/>
      <c r="R34" s="246"/>
      <c r="S34" s="246"/>
      <c r="T34" s="246"/>
      <c r="U34" s="246"/>
      <c r="V34" s="246"/>
      <c r="W34" s="246"/>
      <c r="X34" s="223"/>
      <c r="Y34" s="223"/>
      <c r="Z34" s="224"/>
      <c r="AA34" s="223"/>
      <c r="AB34" s="225"/>
      <c r="AC34" s="225"/>
      <c r="AD34" s="225"/>
      <c r="AE34" s="225"/>
    </row>
    <row r="35" spans="1:31" s="1" customFormat="1" ht="14.7" x14ac:dyDescent="0.4">
      <c r="A35" s="347"/>
      <c r="B35" s="204" t="s">
        <v>676</v>
      </c>
      <c r="C35" s="204"/>
      <c r="D35" s="278">
        <v>30</v>
      </c>
      <c r="E35" s="204"/>
      <c r="F35" s="204"/>
      <c r="G35" s="204"/>
      <c r="H35" s="204"/>
      <c r="I35" s="204"/>
      <c r="J35" s="204"/>
      <c r="K35" s="204"/>
      <c r="L35" s="204"/>
      <c r="M35" s="204"/>
      <c r="N35" s="204"/>
      <c r="O35" s="204"/>
      <c r="P35" s="204"/>
      <c r="Q35" s="204"/>
      <c r="R35" s="205"/>
      <c r="S35" s="205"/>
      <c r="T35" s="205"/>
      <c r="U35" s="205"/>
      <c r="V35" s="205"/>
      <c r="W35" s="205"/>
      <c r="X35" s="223"/>
      <c r="Y35" s="223"/>
      <c r="Z35" s="224"/>
      <c r="AA35" s="223"/>
      <c r="AB35" s="225"/>
      <c r="AC35" s="225"/>
      <c r="AD35" s="225"/>
      <c r="AE35" s="225"/>
    </row>
    <row r="36" spans="1:31" s="4" customFormat="1" ht="15.75" customHeight="1" x14ac:dyDescent="0.4">
      <c r="A36" s="347"/>
      <c r="B36" s="208" t="s">
        <v>399</v>
      </c>
      <c r="C36" s="251"/>
      <c r="D36" s="247"/>
      <c r="E36" s="30"/>
      <c r="F36" s="210"/>
      <c r="G36" s="210"/>
      <c r="I36" s="210"/>
      <c r="J36" s="210"/>
      <c r="K36" s="210"/>
      <c r="L36" s="211"/>
      <c r="M36" s="210"/>
      <c r="N36" s="210"/>
      <c r="O36" s="210"/>
      <c r="P36" s="210"/>
      <c r="Q36" s="210"/>
      <c r="R36" s="279"/>
      <c r="S36" s="213"/>
      <c r="T36" s="213"/>
      <c r="U36" s="213"/>
      <c r="V36" s="213"/>
      <c r="W36" s="214"/>
      <c r="X36" s="223"/>
      <c r="Y36" s="223"/>
      <c r="Z36" s="224"/>
      <c r="AA36" s="223"/>
      <c r="AB36" s="225"/>
      <c r="AC36" s="225"/>
      <c r="AD36" s="225"/>
      <c r="AE36" s="225"/>
    </row>
    <row r="37" spans="1:31" s="4" customFormat="1" ht="16.149999999999999" customHeight="1" x14ac:dyDescent="0.4">
      <c r="A37" s="347"/>
      <c r="B37" s="217" t="s">
        <v>677</v>
      </c>
      <c r="C37" s="218" t="s">
        <v>311</v>
      </c>
      <c r="D37" s="248"/>
      <c r="E37" s="312">
        <v>18</v>
      </c>
      <c r="F37" s="313"/>
      <c r="G37" s="313"/>
      <c r="H37" s="313"/>
      <c r="I37" s="313"/>
      <c r="J37" s="249">
        <f>SUM(E37:I37)</f>
        <v>18</v>
      </c>
      <c r="K37" s="232"/>
      <c r="L37" s="211"/>
      <c r="M37" s="210"/>
      <c r="N37" s="210"/>
      <c r="O37" s="210"/>
      <c r="P37" s="210"/>
      <c r="Q37" s="210"/>
      <c r="R37" s="279" t="s">
        <v>724</v>
      </c>
      <c r="S37" s="213"/>
      <c r="T37" s="213">
        <v>12</v>
      </c>
      <c r="U37" s="213"/>
      <c r="V37" s="213"/>
      <c r="W37" s="214">
        <f>SUM(S37:V37)</f>
        <v>12</v>
      </c>
      <c r="X37" s="223">
        <v>100</v>
      </c>
      <c r="Y37" s="223"/>
      <c r="Z37" s="223" t="s">
        <v>313</v>
      </c>
      <c r="AA37" s="223"/>
      <c r="AB37" s="225">
        <v>100</v>
      </c>
      <c r="AC37" s="225"/>
      <c r="AD37" s="225" t="s">
        <v>313</v>
      </c>
      <c r="AE37" s="225"/>
    </row>
    <row r="38" spans="1:31" ht="16.149999999999999" customHeight="1" x14ac:dyDescent="0.4">
      <c r="A38" s="347"/>
      <c r="B38" s="226" t="s">
        <v>678</v>
      </c>
      <c r="C38" s="218" t="s">
        <v>311</v>
      </c>
      <c r="D38" s="250"/>
      <c r="E38" s="312">
        <v>19</v>
      </c>
      <c r="F38" s="313"/>
      <c r="G38" s="313"/>
      <c r="H38" s="313"/>
      <c r="I38" s="313"/>
      <c r="J38" s="249">
        <f>SUM(E38:I38)</f>
        <v>19</v>
      </c>
      <c r="K38" s="251"/>
      <c r="L38" s="252"/>
      <c r="M38" s="232"/>
      <c r="N38" s="232"/>
      <c r="O38" s="232"/>
      <c r="P38" s="232"/>
      <c r="Q38" s="232"/>
      <c r="R38" s="285" t="s">
        <v>717</v>
      </c>
      <c r="S38" s="213"/>
      <c r="T38" s="213">
        <v>15</v>
      </c>
      <c r="U38" s="254"/>
      <c r="V38" s="254"/>
      <c r="W38" s="214">
        <f t="shared" ref="W38:W46" si="2">SUM(S38:V38)</f>
        <v>15</v>
      </c>
      <c r="X38" s="223">
        <v>100</v>
      </c>
      <c r="Y38" s="223"/>
      <c r="Z38" s="223" t="s">
        <v>313</v>
      </c>
      <c r="AA38" s="223"/>
      <c r="AB38" s="225">
        <v>100</v>
      </c>
      <c r="AC38" s="225"/>
      <c r="AD38" s="225" t="s">
        <v>313</v>
      </c>
      <c r="AE38" s="225"/>
    </row>
    <row r="39" spans="1:31" ht="16.149999999999999" customHeight="1" x14ac:dyDescent="0.4">
      <c r="A39" s="347"/>
      <c r="B39" s="227" t="s">
        <v>679</v>
      </c>
      <c r="C39" s="218" t="s">
        <v>311</v>
      </c>
      <c r="D39" s="248"/>
      <c r="E39" s="313"/>
      <c r="F39" s="314">
        <v>37</v>
      </c>
      <c r="G39" s="313"/>
      <c r="H39" s="313"/>
      <c r="I39" s="313"/>
      <c r="J39" s="249">
        <f>SUM(E39:I39)</f>
        <v>37</v>
      </c>
      <c r="K39" s="232"/>
      <c r="L39" s="211"/>
      <c r="M39" s="232"/>
      <c r="N39" s="232"/>
      <c r="O39" s="232"/>
      <c r="P39" s="232"/>
      <c r="Q39" s="232"/>
      <c r="R39" s="280" t="s">
        <v>680</v>
      </c>
      <c r="S39" s="213"/>
      <c r="T39" s="213">
        <v>12</v>
      </c>
      <c r="U39" s="255"/>
      <c r="V39" s="255"/>
      <c r="W39" s="214">
        <f t="shared" si="2"/>
        <v>12</v>
      </c>
      <c r="X39" s="223">
        <v>100</v>
      </c>
      <c r="Y39" s="223"/>
      <c r="Z39" s="223" t="s">
        <v>313</v>
      </c>
      <c r="AA39" s="223"/>
      <c r="AB39" s="225">
        <v>100</v>
      </c>
      <c r="AC39" s="225"/>
      <c r="AD39" s="225" t="s">
        <v>313</v>
      </c>
      <c r="AE39" s="225"/>
    </row>
    <row r="40" spans="1:31" ht="16.149999999999999" customHeight="1" x14ac:dyDescent="0.4">
      <c r="A40" s="347"/>
      <c r="B40" s="227" t="s">
        <v>681</v>
      </c>
      <c r="C40" s="218" t="s">
        <v>311</v>
      </c>
      <c r="D40" s="248"/>
      <c r="E40" s="313"/>
      <c r="F40" s="313"/>
      <c r="G40" s="315">
        <v>15</v>
      </c>
      <c r="H40" s="313"/>
      <c r="I40" s="313"/>
      <c r="J40" s="249">
        <f>SUM(E40:I40)</f>
        <v>15</v>
      </c>
      <c r="K40" s="232"/>
      <c r="L40" s="211"/>
      <c r="M40" s="232"/>
      <c r="N40" s="232"/>
      <c r="O40" s="232"/>
      <c r="P40" s="232"/>
      <c r="Q40" s="232"/>
      <c r="R40" s="279" t="s">
        <v>725</v>
      </c>
      <c r="S40" s="213"/>
      <c r="T40" s="213">
        <v>12</v>
      </c>
      <c r="U40" s="255"/>
      <c r="V40" s="255"/>
      <c r="W40" s="214">
        <f t="shared" si="2"/>
        <v>12</v>
      </c>
      <c r="X40" s="223">
        <v>100</v>
      </c>
      <c r="Y40" s="223"/>
      <c r="Z40" s="223" t="s">
        <v>313</v>
      </c>
      <c r="AA40" s="223"/>
      <c r="AB40" s="225">
        <v>100</v>
      </c>
      <c r="AC40" s="225"/>
      <c r="AD40" s="225" t="s">
        <v>313</v>
      </c>
      <c r="AE40" s="225"/>
    </row>
    <row r="41" spans="1:31" ht="16.149999999999999" customHeight="1" x14ac:dyDescent="0.4">
      <c r="A41" s="347"/>
      <c r="B41" s="227" t="s">
        <v>682</v>
      </c>
      <c r="C41" s="218" t="s">
        <v>311</v>
      </c>
      <c r="D41" s="248"/>
      <c r="E41" s="313"/>
      <c r="F41" s="313"/>
      <c r="G41" s="315">
        <v>14</v>
      </c>
      <c r="H41" s="313"/>
      <c r="I41" s="313"/>
      <c r="J41" s="249">
        <v>14</v>
      </c>
      <c r="K41" s="232"/>
      <c r="L41" s="211"/>
      <c r="M41" s="232"/>
      <c r="N41" s="232"/>
      <c r="O41" s="232"/>
      <c r="P41" s="232"/>
      <c r="Q41" s="232"/>
      <c r="R41" s="280" t="s">
        <v>726</v>
      </c>
      <c r="S41" s="213"/>
      <c r="T41" s="213">
        <v>12</v>
      </c>
      <c r="U41" s="213"/>
      <c r="V41" s="255"/>
      <c r="W41" s="214">
        <f t="shared" si="2"/>
        <v>12</v>
      </c>
      <c r="X41" s="223">
        <v>100</v>
      </c>
      <c r="Y41" s="223"/>
      <c r="Z41" s="223" t="s">
        <v>313</v>
      </c>
      <c r="AA41" s="223"/>
      <c r="AB41" s="225">
        <v>100</v>
      </c>
      <c r="AC41" s="225"/>
      <c r="AD41" s="225" t="s">
        <v>313</v>
      </c>
      <c r="AE41" s="225"/>
    </row>
    <row r="42" spans="1:31" ht="16.149999999999999" customHeight="1" x14ac:dyDescent="0.4">
      <c r="A42" s="347"/>
      <c r="B42" s="227" t="s">
        <v>683</v>
      </c>
      <c r="C42" s="218" t="s">
        <v>311</v>
      </c>
      <c r="D42" s="248"/>
      <c r="E42" s="312">
        <v>3</v>
      </c>
      <c r="F42" s="314">
        <v>3</v>
      </c>
      <c r="G42" s="315">
        <v>3</v>
      </c>
      <c r="H42" s="313"/>
      <c r="I42" s="313"/>
      <c r="J42" s="249">
        <f>SUM(E42:I42)</f>
        <v>9</v>
      </c>
      <c r="K42" s="232"/>
      <c r="L42" s="211"/>
      <c r="M42" s="232"/>
      <c r="N42" s="232"/>
      <c r="O42" s="232"/>
      <c r="P42" s="232"/>
      <c r="Q42" s="232"/>
      <c r="R42" s="279" t="s">
        <v>664</v>
      </c>
      <c r="S42" s="213"/>
      <c r="T42" s="213">
        <v>6</v>
      </c>
      <c r="U42" s="213"/>
      <c r="V42" s="255"/>
      <c r="W42" s="214">
        <f t="shared" si="2"/>
        <v>6</v>
      </c>
      <c r="X42" s="223">
        <v>100</v>
      </c>
      <c r="Y42" s="223"/>
      <c r="Z42" s="223" t="s">
        <v>313</v>
      </c>
      <c r="AA42" s="223"/>
      <c r="AB42" s="225">
        <v>100</v>
      </c>
      <c r="AC42" s="225"/>
      <c r="AD42" s="225" t="s">
        <v>313</v>
      </c>
      <c r="AE42" s="225"/>
    </row>
    <row r="43" spans="1:31" ht="16.149999999999999" customHeight="1" x14ac:dyDescent="0.4">
      <c r="A43" s="347"/>
      <c r="B43" s="227" t="s">
        <v>727</v>
      </c>
      <c r="C43" s="218" t="s">
        <v>311</v>
      </c>
      <c r="D43" s="219"/>
      <c r="E43" s="313"/>
      <c r="F43" s="313"/>
      <c r="G43" s="313"/>
      <c r="H43" s="316">
        <v>40</v>
      </c>
      <c r="I43" s="313"/>
      <c r="J43" s="249">
        <f>SUM(E43:I43)</f>
        <v>40</v>
      </c>
      <c r="K43" s="232"/>
      <c r="L43" s="211"/>
      <c r="M43" s="232"/>
      <c r="N43" s="232"/>
      <c r="O43" s="232"/>
      <c r="P43" s="232"/>
      <c r="Q43" s="232"/>
      <c r="R43" s="279" t="s">
        <v>717</v>
      </c>
      <c r="S43" s="213"/>
      <c r="T43" s="213">
        <v>16.5</v>
      </c>
      <c r="U43" s="286"/>
      <c r="V43" s="286"/>
      <c r="W43" s="214">
        <f t="shared" si="2"/>
        <v>16.5</v>
      </c>
      <c r="X43" s="223">
        <v>100</v>
      </c>
      <c r="Y43" s="223"/>
      <c r="Z43" s="223" t="s">
        <v>313</v>
      </c>
      <c r="AA43" s="223"/>
      <c r="AB43" s="225">
        <v>100</v>
      </c>
      <c r="AC43" s="225"/>
      <c r="AD43" s="225" t="s">
        <v>313</v>
      </c>
      <c r="AE43" s="225"/>
    </row>
    <row r="44" spans="1:31" ht="16.149999999999999" customHeight="1" x14ac:dyDescent="0.4">
      <c r="A44" s="347"/>
      <c r="B44" s="227" t="s">
        <v>728</v>
      </c>
      <c r="C44" s="218" t="s">
        <v>311</v>
      </c>
      <c r="D44" s="219"/>
      <c r="E44" s="313"/>
      <c r="F44" s="313"/>
      <c r="G44" s="313"/>
      <c r="H44" s="313"/>
      <c r="I44" s="317">
        <v>40</v>
      </c>
      <c r="J44" s="249">
        <f>SUM(E44:I44)</f>
        <v>40</v>
      </c>
      <c r="K44" s="232"/>
      <c r="L44" s="211"/>
      <c r="M44" s="232"/>
      <c r="N44" s="232"/>
      <c r="O44" s="232"/>
      <c r="P44" s="232"/>
      <c r="Q44" s="232"/>
      <c r="R44" s="279" t="s">
        <v>717</v>
      </c>
      <c r="S44" s="213"/>
      <c r="T44" s="213">
        <v>16.5</v>
      </c>
      <c r="U44" s="286"/>
      <c r="V44" s="286"/>
      <c r="W44" s="214">
        <f t="shared" si="2"/>
        <v>16.5</v>
      </c>
      <c r="X44" s="223">
        <v>100</v>
      </c>
      <c r="Y44" s="223"/>
      <c r="Z44" s="223" t="s">
        <v>313</v>
      </c>
      <c r="AA44" s="223"/>
      <c r="AB44" s="225">
        <v>100</v>
      </c>
      <c r="AC44" s="225"/>
      <c r="AD44" s="225" t="s">
        <v>313</v>
      </c>
      <c r="AE44" s="225"/>
    </row>
    <row r="45" spans="1:31" ht="16.149999999999999" customHeight="1" x14ac:dyDescent="0.4">
      <c r="A45" s="347"/>
      <c r="B45" s="227" t="s">
        <v>687</v>
      </c>
      <c r="C45" s="218" t="s">
        <v>311</v>
      </c>
      <c r="D45" s="248"/>
      <c r="E45" s="313"/>
      <c r="F45" s="313"/>
      <c r="G45" s="315">
        <v>4</v>
      </c>
      <c r="H45" s="313"/>
      <c r="I45" s="313"/>
      <c r="J45" s="249">
        <f>SUM(E45:I45)</f>
        <v>4</v>
      </c>
      <c r="K45" s="232"/>
      <c r="L45" s="211"/>
      <c r="M45" s="232"/>
      <c r="N45" s="232"/>
      <c r="O45" s="232"/>
      <c r="P45" s="232"/>
      <c r="Q45" s="232"/>
      <c r="R45" s="279"/>
      <c r="S45" s="213"/>
      <c r="T45" s="213">
        <v>12</v>
      </c>
      <c r="U45" s="213"/>
      <c r="V45" s="255"/>
      <c r="W45" s="214">
        <f t="shared" si="2"/>
        <v>12</v>
      </c>
      <c r="X45" s="223">
        <v>100</v>
      </c>
      <c r="Y45" s="223"/>
      <c r="Z45" s="223" t="s">
        <v>313</v>
      </c>
      <c r="AA45" s="223"/>
      <c r="AB45" s="225">
        <v>100</v>
      </c>
      <c r="AC45" s="225"/>
      <c r="AD45" s="225" t="s">
        <v>313</v>
      </c>
      <c r="AE45" s="225"/>
    </row>
    <row r="46" spans="1:31" ht="16.149999999999999" customHeight="1" x14ac:dyDescent="0.4">
      <c r="A46" s="347"/>
      <c r="B46" s="227" t="s">
        <v>688</v>
      </c>
      <c r="C46" s="218" t="s">
        <v>311</v>
      </c>
      <c r="D46" s="248"/>
      <c r="E46" s="313"/>
      <c r="F46" s="313"/>
      <c r="G46" s="315">
        <v>4</v>
      </c>
      <c r="H46" s="313"/>
      <c r="I46" s="313"/>
      <c r="J46" s="249">
        <f>SUM(E46:I46)</f>
        <v>4</v>
      </c>
      <c r="K46" s="287"/>
      <c r="L46" s="211"/>
      <c r="M46" s="210"/>
      <c r="N46" s="210"/>
      <c r="O46" s="210"/>
      <c r="P46" s="210"/>
      <c r="Q46" s="210"/>
      <c r="R46" s="279"/>
      <c r="S46" s="213"/>
      <c r="T46" s="213">
        <v>12</v>
      </c>
      <c r="U46" s="213"/>
      <c r="V46" s="255"/>
      <c r="W46" s="214">
        <f t="shared" si="2"/>
        <v>12</v>
      </c>
      <c r="X46" s="223">
        <v>100</v>
      </c>
      <c r="Y46" s="223"/>
      <c r="Z46" s="223" t="s">
        <v>313</v>
      </c>
      <c r="AA46" s="223"/>
      <c r="AB46" s="225">
        <v>100</v>
      </c>
      <c r="AC46" s="225"/>
      <c r="AD46" s="225" t="s">
        <v>313</v>
      </c>
      <c r="AE46" s="225"/>
    </row>
    <row r="47" spans="1:31" ht="16.149999999999999" customHeight="1" x14ac:dyDescent="0.4">
      <c r="A47" s="347"/>
      <c r="B47" s="208" t="s">
        <v>428</v>
      </c>
      <c r="C47" s="209"/>
      <c r="D47" s="219"/>
      <c r="E47" s="313"/>
      <c r="F47" s="313"/>
      <c r="G47" s="313"/>
      <c r="H47" s="313"/>
      <c r="I47" s="313"/>
      <c r="J47" s="249"/>
      <c r="K47" s="232"/>
      <c r="L47" s="211"/>
      <c r="M47" s="232"/>
      <c r="N47" s="232"/>
      <c r="O47" s="232"/>
      <c r="P47" s="232"/>
      <c r="Q47" s="232"/>
      <c r="R47" s="280"/>
      <c r="S47" s="213"/>
      <c r="T47" s="213"/>
      <c r="U47" s="286"/>
      <c r="V47" s="213"/>
      <c r="W47" s="214"/>
      <c r="X47" s="223"/>
      <c r="Y47" s="223"/>
      <c r="Z47" s="223"/>
      <c r="AA47" s="223"/>
      <c r="AB47" s="225"/>
      <c r="AC47" s="225"/>
      <c r="AD47" s="225"/>
      <c r="AE47" s="225"/>
    </row>
    <row r="48" spans="1:31" ht="16.149999999999999" customHeight="1" x14ac:dyDescent="0.4">
      <c r="A48" s="347"/>
      <c r="B48" s="288" t="s">
        <v>729</v>
      </c>
      <c r="C48" s="233" t="s">
        <v>337</v>
      </c>
      <c r="D48" s="219"/>
      <c r="E48" s="312">
        <v>25</v>
      </c>
      <c r="F48" s="314">
        <v>25</v>
      </c>
      <c r="G48" s="315">
        <v>25</v>
      </c>
      <c r="H48" s="316">
        <v>10</v>
      </c>
      <c r="I48" s="317">
        <v>10</v>
      </c>
      <c r="J48" s="249">
        <f>SUM(E48:I48)</f>
        <v>95</v>
      </c>
      <c r="K48" s="232"/>
      <c r="L48" s="211"/>
      <c r="M48" s="232"/>
      <c r="N48" s="232"/>
      <c r="O48" s="232"/>
      <c r="P48" s="232"/>
      <c r="Q48" s="232"/>
      <c r="R48" s="280"/>
      <c r="S48" s="213"/>
      <c r="T48" s="213">
        <v>3</v>
      </c>
      <c r="U48" s="286"/>
      <c r="V48" s="213">
        <v>6</v>
      </c>
      <c r="W48" s="214">
        <f t="shared" ref="W48:W51" si="3">SUM(S48:V48)</f>
        <v>9</v>
      </c>
      <c r="X48" s="223">
        <v>100</v>
      </c>
      <c r="Y48" s="223"/>
      <c r="Z48" s="223" t="s">
        <v>313</v>
      </c>
      <c r="AA48" s="223"/>
      <c r="AB48" s="225">
        <v>100</v>
      </c>
      <c r="AC48" s="225"/>
      <c r="AD48" s="225" t="s">
        <v>313</v>
      </c>
      <c r="AE48" s="225"/>
    </row>
    <row r="49" spans="1:31" ht="16.149999999999999" customHeight="1" x14ac:dyDescent="0.4">
      <c r="A49" s="347"/>
      <c r="B49" s="282" t="s">
        <v>730</v>
      </c>
      <c r="C49" s="2" t="s">
        <v>337</v>
      </c>
      <c r="D49" s="219"/>
      <c r="E49" s="313"/>
      <c r="F49" s="313"/>
      <c r="G49" s="313"/>
      <c r="H49" s="316">
        <v>15</v>
      </c>
      <c r="I49" s="317">
        <v>15</v>
      </c>
      <c r="J49" s="249">
        <f>SUM(E49:I49)</f>
        <v>30</v>
      </c>
      <c r="K49" s="210"/>
      <c r="L49" s="211"/>
      <c r="M49" s="210"/>
      <c r="N49" s="210"/>
      <c r="O49" s="210"/>
      <c r="P49" s="210"/>
      <c r="Q49" s="210"/>
      <c r="R49" s="279"/>
      <c r="S49" s="213"/>
      <c r="T49" s="213">
        <v>3</v>
      </c>
      <c r="U49" s="255"/>
      <c r="V49" s="213">
        <v>6</v>
      </c>
      <c r="W49" s="214">
        <f t="shared" si="3"/>
        <v>9</v>
      </c>
      <c r="X49" s="223">
        <v>100</v>
      </c>
      <c r="Y49" s="223"/>
      <c r="Z49" s="223" t="s">
        <v>313</v>
      </c>
      <c r="AA49" s="223"/>
      <c r="AB49" s="225">
        <v>100</v>
      </c>
      <c r="AC49" s="225"/>
      <c r="AD49" s="225" t="s">
        <v>313</v>
      </c>
      <c r="AE49" s="225"/>
    </row>
    <row r="50" spans="1:31" ht="16.149999999999999" customHeight="1" x14ac:dyDescent="0.4">
      <c r="A50" s="347"/>
      <c r="B50" s="258" t="s">
        <v>690</v>
      </c>
      <c r="C50" s="289" t="s">
        <v>337</v>
      </c>
      <c r="D50" s="219"/>
      <c r="E50" s="312">
        <v>25</v>
      </c>
      <c r="F50" s="314">
        <v>25</v>
      </c>
      <c r="G50" s="315">
        <v>25</v>
      </c>
      <c r="H50" s="316">
        <v>25</v>
      </c>
      <c r="I50" s="317">
        <v>25</v>
      </c>
      <c r="J50" s="249">
        <f>SUM(E50:I50)</f>
        <v>125</v>
      </c>
      <c r="K50" s="210"/>
      <c r="L50" s="211"/>
      <c r="M50" s="210"/>
      <c r="N50" s="210"/>
      <c r="O50" s="210"/>
      <c r="P50" s="210"/>
      <c r="Q50" s="210"/>
      <c r="R50" s="279"/>
      <c r="S50" s="213"/>
      <c r="T50" s="213">
        <v>3</v>
      </c>
      <c r="U50" s="255"/>
      <c r="V50" s="213">
        <v>3</v>
      </c>
      <c r="W50" s="214">
        <f t="shared" si="3"/>
        <v>6</v>
      </c>
      <c r="X50" s="223">
        <v>100</v>
      </c>
      <c r="Y50" s="223"/>
      <c r="Z50" s="223" t="s">
        <v>313</v>
      </c>
      <c r="AA50" s="223"/>
      <c r="AB50" s="225">
        <v>100</v>
      </c>
      <c r="AC50" s="225"/>
      <c r="AD50" s="225" t="s">
        <v>313</v>
      </c>
      <c r="AE50" s="225"/>
    </row>
    <row r="51" spans="1:31" s="5" customFormat="1" ht="16.149999999999999" customHeight="1" x14ac:dyDescent="0.4">
      <c r="A51" s="347"/>
      <c r="B51" s="235" t="s">
        <v>431</v>
      </c>
      <c r="C51" s="289" t="s">
        <v>337</v>
      </c>
      <c r="D51" s="219"/>
      <c r="E51" s="312">
        <v>10</v>
      </c>
      <c r="F51" s="314">
        <v>10</v>
      </c>
      <c r="G51" s="315">
        <v>10</v>
      </c>
      <c r="H51" s="316">
        <v>10</v>
      </c>
      <c r="I51" s="317">
        <v>10</v>
      </c>
      <c r="J51" s="249">
        <f>SUM(E51:I51)</f>
        <v>50</v>
      </c>
      <c r="K51" s="232"/>
      <c r="L51" s="260"/>
      <c r="M51" s="210"/>
      <c r="N51" s="210"/>
      <c r="O51" s="210"/>
      <c r="P51" s="210"/>
      <c r="Q51" s="210"/>
      <c r="R51" s="279"/>
      <c r="S51" s="213"/>
      <c r="T51" s="213">
        <v>3</v>
      </c>
      <c r="U51" s="255"/>
      <c r="V51" s="213">
        <v>3</v>
      </c>
      <c r="W51" s="214">
        <f t="shared" si="3"/>
        <v>6</v>
      </c>
      <c r="X51" s="223">
        <v>100</v>
      </c>
      <c r="Y51" s="223"/>
      <c r="Z51" s="223" t="s">
        <v>313</v>
      </c>
      <c r="AA51" s="223"/>
      <c r="AB51" s="225">
        <v>100</v>
      </c>
      <c r="AC51" s="225"/>
      <c r="AD51" s="225" t="s">
        <v>313</v>
      </c>
      <c r="AE51" s="225"/>
    </row>
    <row r="52" spans="1:31" s="5" customFormat="1" ht="16.149999999999999" customHeight="1" x14ac:dyDescent="0.55000000000000004">
      <c r="A52" s="347"/>
      <c r="B52" s="236"/>
      <c r="C52" s="289"/>
      <c r="D52" s="219"/>
      <c r="E52" s="313"/>
      <c r="F52" s="313"/>
      <c r="G52" s="313"/>
      <c r="H52" s="313"/>
      <c r="I52" s="313"/>
      <c r="J52" s="249">
        <f>SUM(J37:J51)</f>
        <v>500</v>
      </c>
      <c r="K52" s="210"/>
      <c r="L52" s="211"/>
      <c r="M52" s="210"/>
      <c r="N52" s="210"/>
      <c r="O52" s="210"/>
      <c r="P52" s="210"/>
      <c r="Q52" s="210"/>
      <c r="R52" s="241" t="s">
        <v>344</v>
      </c>
      <c r="S52" s="242">
        <f>SUM(S37:S51)</f>
        <v>0</v>
      </c>
      <c r="T52" s="242">
        <f>SUM(T37:T51)</f>
        <v>138</v>
      </c>
      <c r="U52" s="242">
        <f>SUM(U37:U51)</f>
        <v>0</v>
      </c>
      <c r="V52" s="242">
        <f>SUM(V37:V51)</f>
        <v>18</v>
      </c>
      <c r="W52" s="243">
        <f>SUM(S52:V52)</f>
        <v>156</v>
      </c>
      <c r="X52" s="223"/>
      <c r="Y52" s="223"/>
      <c r="Z52" s="223"/>
      <c r="AA52" s="223"/>
      <c r="AB52" s="225"/>
      <c r="AC52" s="225"/>
      <c r="AD52" s="225"/>
      <c r="AE52" s="225"/>
    </row>
    <row r="53" spans="1:31" s="5" customFormat="1" ht="16.149999999999999" customHeight="1" x14ac:dyDescent="0.55000000000000004">
      <c r="A53" s="347"/>
      <c r="B53" s="238"/>
      <c r="C53" s="238"/>
      <c r="D53" s="219"/>
      <c r="E53" s="313"/>
      <c r="F53" s="313"/>
      <c r="G53" s="313"/>
      <c r="H53" s="313"/>
      <c r="I53" s="313"/>
      <c r="J53" s="262"/>
      <c r="K53" s="222"/>
      <c r="L53" s="211"/>
      <c r="M53" s="222"/>
      <c r="N53" s="222"/>
      <c r="O53" s="222"/>
      <c r="P53" s="222"/>
      <c r="Q53" s="222"/>
      <c r="R53" s="241"/>
      <c r="S53" s="263"/>
      <c r="T53" s="263"/>
      <c r="U53" s="263"/>
      <c r="V53" s="263"/>
      <c r="W53" s="243"/>
      <c r="X53" s="223"/>
      <c r="Y53" s="223"/>
      <c r="Z53" s="223"/>
      <c r="AA53" s="223"/>
      <c r="AB53" s="225"/>
      <c r="AC53" s="225"/>
      <c r="AD53" s="225"/>
      <c r="AE53" s="225"/>
    </row>
    <row r="54" spans="1:31" s="5" customFormat="1" ht="33" customHeight="1" x14ac:dyDescent="0.4">
      <c r="A54" s="347"/>
      <c r="B54" s="238"/>
      <c r="C54" s="238"/>
      <c r="D54" s="238"/>
      <c r="E54" s="238"/>
      <c r="F54" s="238"/>
      <c r="G54" s="238"/>
      <c r="H54" s="238"/>
      <c r="I54" s="238"/>
      <c r="J54" s="238"/>
      <c r="K54" s="238"/>
      <c r="L54" s="211"/>
      <c r="M54" s="238"/>
      <c r="N54" s="238"/>
      <c r="O54" s="238"/>
      <c r="P54" s="238"/>
      <c r="Q54" s="238"/>
      <c r="R54" s="264" t="s">
        <v>372</v>
      </c>
      <c r="S54" s="265">
        <f>S30+S52</f>
        <v>24</v>
      </c>
      <c r="T54" s="265">
        <f>T30+T52</f>
        <v>378</v>
      </c>
      <c r="U54" s="265">
        <f>U30+U52</f>
        <v>0</v>
      </c>
      <c r="V54" s="265">
        <f>V30+V52</f>
        <v>54</v>
      </c>
      <c r="W54" s="290">
        <f>W30+W52</f>
        <v>456</v>
      </c>
      <c r="X54" s="223"/>
      <c r="Y54" s="223"/>
      <c r="Z54" s="224"/>
      <c r="AA54" s="223"/>
      <c r="AB54" s="225"/>
      <c r="AC54" s="225"/>
      <c r="AD54" s="225"/>
      <c r="AE54" s="225"/>
    </row>
    <row r="55" spans="1:31" s="5" customFormat="1" ht="15.75" customHeight="1" x14ac:dyDescent="0.4">
      <c r="A55" s="38"/>
      <c r="B55" s="266" t="s">
        <v>373</v>
      </c>
      <c r="C55" s="267" t="s">
        <v>374</v>
      </c>
      <c r="D55" s="272"/>
      <c r="E55" s="268"/>
      <c r="F55" s="268"/>
      <c r="G55" s="268"/>
      <c r="H55" s="268"/>
      <c r="I55" s="268"/>
      <c r="J55" s="268"/>
      <c r="K55" s="238"/>
      <c r="L55" s="211"/>
      <c r="M55" s="238"/>
      <c r="N55" s="238"/>
      <c r="O55" s="238"/>
      <c r="P55" s="238"/>
      <c r="Q55" s="238"/>
      <c r="R55" s="211"/>
      <c r="S55" s="269"/>
      <c r="T55" s="269"/>
      <c r="U55" s="269"/>
      <c r="V55" s="269"/>
      <c r="W55" s="243"/>
      <c r="X55" s="223"/>
      <c r="Y55" s="223"/>
      <c r="Z55" s="224"/>
      <c r="AA55" s="223"/>
      <c r="AB55" s="225"/>
      <c r="AC55" s="225"/>
      <c r="AD55" s="225"/>
      <c r="AE55" s="225"/>
    </row>
    <row r="56" spans="1:31" s="5" customFormat="1" ht="15.75" customHeight="1" x14ac:dyDescent="0.4">
      <c r="A56" s="38"/>
      <c r="B56" s="270" t="s">
        <v>691</v>
      </c>
      <c r="C56" s="267" t="s">
        <v>0</v>
      </c>
      <c r="D56" s="271">
        <v>6</v>
      </c>
      <c r="E56" s="268"/>
      <c r="F56" s="268"/>
      <c r="G56" s="268"/>
      <c r="H56" s="268"/>
      <c r="I56" s="268"/>
      <c r="J56" s="268"/>
      <c r="K56" s="238"/>
      <c r="L56" s="211"/>
      <c r="M56" s="238"/>
      <c r="N56" s="238"/>
      <c r="O56" s="238"/>
      <c r="P56" s="238"/>
      <c r="Q56" s="238"/>
      <c r="R56" s="211"/>
      <c r="S56" s="269"/>
      <c r="T56" s="269"/>
      <c r="U56" s="269"/>
      <c r="V56" s="269"/>
      <c r="W56" s="243"/>
      <c r="X56" s="223"/>
      <c r="Y56" s="223"/>
      <c r="Z56" s="224"/>
      <c r="AA56" s="223"/>
      <c r="AB56" s="225"/>
      <c r="AC56" s="225"/>
      <c r="AD56" s="225"/>
      <c r="AE56" s="225"/>
    </row>
    <row r="57" spans="1:31" s="5" customFormat="1" ht="15.75" customHeight="1" x14ac:dyDescent="0.4">
      <c r="A57" s="38"/>
      <c r="B57" s="270" t="s">
        <v>692</v>
      </c>
      <c r="C57" s="267" t="s">
        <v>0</v>
      </c>
      <c r="D57" s="271">
        <v>6</v>
      </c>
      <c r="E57" s="268"/>
      <c r="F57" s="268"/>
      <c r="G57" s="268"/>
      <c r="H57" s="268"/>
      <c r="I57" s="268"/>
      <c r="J57" s="268"/>
      <c r="K57" s="238"/>
      <c r="L57" s="211"/>
      <c r="M57" s="238"/>
      <c r="N57" s="238"/>
      <c r="O57" s="238"/>
      <c r="P57" s="238"/>
      <c r="Q57" s="238"/>
      <c r="R57" s="211"/>
      <c r="S57" s="269"/>
      <c r="T57" s="269"/>
      <c r="U57" s="269"/>
      <c r="V57" s="269"/>
      <c r="W57" s="243"/>
      <c r="X57" s="223"/>
      <c r="Y57" s="223"/>
      <c r="Z57" s="224"/>
      <c r="AA57" s="223"/>
      <c r="AB57" s="225"/>
      <c r="AC57" s="225"/>
      <c r="AD57" s="225"/>
      <c r="AE57" s="225"/>
    </row>
    <row r="58" spans="1:31" s="5" customFormat="1" ht="15.75" customHeight="1" x14ac:dyDescent="0.4">
      <c r="A58" s="38"/>
      <c r="B58" s="270" t="s">
        <v>377</v>
      </c>
      <c r="C58" s="267" t="s">
        <v>374</v>
      </c>
      <c r="D58" s="272"/>
      <c r="E58" s="268"/>
      <c r="F58" s="268"/>
      <c r="G58" s="268"/>
      <c r="H58" s="268"/>
      <c r="I58" s="268"/>
      <c r="J58" s="268"/>
      <c r="K58" s="238"/>
      <c r="L58" s="211"/>
      <c r="M58" s="238"/>
      <c r="N58" s="238"/>
      <c r="O58" s="238"/>
      <c r="P58" s="238"/>
      <c r="Q58" s="238"/>
      <c r="R58" s="211"/>
      <c r="S58" s="269"/>
      <c r="T58" s="269"/>
      <c r="U58" s="269"/>
      <c r="V58" s="269"/>
      <c r="W58" s="243"/>
      <c r="X58" s="223"/>
      <c r="Y58" s="223"/>
      <c r="Z58" s="224"/>
      <c r="AA58" s="223"/>
      <c r="AB58" s="225"/>
      <c r="AC58" s="225"/>
      <c r="AD58" s="225"/>
      <c r="AE58" s="225"/>
    </row>
    <row r="59" spans="1:31" s="5" customFormat="1" ht="15.75" customHeight="1" x14ac:dyDescent="0.4">
      <c r="A59" s="38"/>
      <c r="B59" s="270" t="s">
        <v>693</v>
      </c>
      <c r="C59" s="267" t="s">
        <v>0</v>
      </c>
      <c r="D59" s="271">
        <v>6</v>
      </c>
      <c r="E59" s="268"/>
      <c r="F59" s="268"/>
      <c r="G59" s="268"/>
      <c r="H59" s="268"/>
      <c r="I59" s="268"/>
      <c r="J59" s="268"/>
      <c r="K59" s="238"/>
      <c r="L59" s="211"/>
      <c r="M59" s="238"/>
      <c r="N59" s="238"/>
      <c r="O59" s="238"/>
      <c r="P59" s="238"/>
      <c r="Q59" s="238"/>
      <c r="R59" s="211"/>
      <c r="S59" s="269"/>
      <c r="T59" s="269"/>
      <c r="U59" s="269"/>
      <c r="V59" s="269"/>
      <c r="W59" s="243"/>
      <c r="X59" s="223"/>
      <c r="Y59" s="223"/>
      <c r="Z59" s="224"/>
      <c r="AA59" s="223"/>
      <c r="AB59" s="225"/>
      <c r="AC59" s="225"/>
      <c r="AD59" s="225"/>
      <c r="AE59" s="225"/>
    </row>
    <row r="60" spans="1:31" s="5" customFormat="1" ht="15.75" customHeight="1" x14ac:dyDescent="0.4">
      <c r="A60" s="38"/>
      <c r="B60" s="270" t="s">
        <v>694</v>
      </c>
      <c r="C60" s="267" t="s">
        <v>0</v>
      </c>
      <c r="D60" s="271">
        <v>6</v>
      </c>
      <c r="E60" s="268"/>
      <c r="F60" s="268"/>
      <c r="G60" s="268"/>
      <c r="H60" s="268"/>
      <c r="I60" s="268"/>
      <c r="J60" s="268"/>
      <c r="K60" s="238"/>
      <c r="L60" s="211"/>
      <c r="M60" s="238"/>
      <c r="N60" s="238"/>
      <c r="O60" s="238"/>
      <c r="P60" s="238"/>
      <c r="Q60" s="238"/>
      <c r="R60" s="211"/>
      <c r="S60" s="269"/>
      <c r="T60" s="269"/>
      <c r="U60" s="269"/>
      <c r="V60" s="269"/>
      <c r="W60" s="243"/>
      <c r="X60" s="223"/>
      <c r="Y60" s="223"/>
      <c r="Z60" s="224"/>
      <c r="AA60" s="223"/>
      <c r="AB60" s="225"/>
      <c r="AC60" s="225"/>
      <c r="AD60" s="225"/>
      <c r="AE60" s="225"/>
    </row>
    <row r="61" spans="1:31" s="5" customFormat="1" ht="15.75" customHeight="1" x14ac:dyDescent="0.4">
      <c r="A61" s="38"/>
      <c r="B61" s="266" t="s">
        <v>380</v>
      </c>
      <c r="C61" s="267" t="s">
        <v>374</v>
      </c>
      <c r="D61" s="272"/>
      <c r="E61" s="268"/>
      <c r="F61" s="268"/>
      <c r="G61" s="268"/>
      <c r="H61" s="268"/>
      <c r="I61" s="268"/>
      <c r="J61" s="268"/>
      <c r="K61" s="238"/>
      <c r="L61" s="211"/>
      <c r="M61" s="238"/>
      <c r="N61" s="238"/>
      <c r="O61" s="238"/>
      <c r="P61" s="238"/>
      <c r="Q61" s="238"/>
      <c r="R61" s="211"/>
      <c r="S61" s="269"/>
      <c r="T61" s="269"/>
      <c r="U61" s="269"/>
      <c r="V61" s="269"/>
      <c r="W61" s="243"/>
      <c r="X61" s="223"/>
      <c r="Y61" s="223"/>
      <c r="Z61" s="224"/>
      <c r="AA61" s="223"/>
      <c r="AB61" s="225"/>
      <c r="AC61" s="225"/>
      <c r="AD61" s="225"/>
      <c r="AE61" s="225"/>
    </row>
    <row r="62" spans="1:31" s="5" customFormat="1" ht="15.75" customHeight="1" x14ac:dyDescent="0.4">
      <c r="A62" s="38"/>
      <c r="B62" s="270" t="s">
        <v>695</v>
      </c>
      <c r="C62" s="267" t="s">
        <v>0</v>
      </c>
      <c r="D62" s="271">
        <v>6</v>
      </c>
      <c r="E62" s="268"/>
      <c r="F62" s="268"/>
      <c r="G62" s="268"/>
      <c r="H62" s="268"/>
      <c r="I62" s="268"/>
      <c r="J62" s="268"/>
      <c r="K62" s="238"/>
      <c r="L62" s="211"/>
      <c r="M62" s="238"/>
      <c r="N62" s="238"/>
      <c r="O62" s="238"/>
      <c r="P62" s="238"/>
      <c r="Q62" s="238"/>
      <c r="R62" s="211"/>
      <c r="S62" s="269"/>
      <c r="T62" s="269"/>
      <c r="U62" s="269"/>
      <c r="V62" s="269"/>
      <c r="W62" s="243"/>
      <c r="X62" s="223"/>
      <c r="Y62" s="223"/>
      <c r="Z62" s="224"/>
      <c r="AA62" s="223"/>
      <c r="AB62" s="225"/>
      <c r="AC62" s="225"/>
      <c r="AD62" s="225"/>
      <c r="AE62" s="225"/>
    </row>
    <row r="63" spans="1:31" s="5" customFormat="1" ht="15.75" customHeight="1" x14ac:dyDescent="0.4">
      <c r="A63" s="38"/>
      <c r="B63" s="270" t="s">
        <v>696</v>
      </c>
      <c r="C63" s="267" t="s">
        <v>0</v>
      </c>
      <c r="D63" s="271">
        <v>6</v>
      </c>
      <c r="E63" s="268"/>
      <c r="F63" s="268"/>
      <c r="G63" s="268"/>
      <c r="H63" s="268"/>
      <c r="I63" s="268"/>
      <c r="J63" s="268"/>
      <c r="K63" s="238"/>
      <c r="L63" s="211"/>
      <c r="M63" s="238"/>
      <c r="N63" s="238"/>
      <c r="O63" s="238"/>
      <c r="P63" s="238"/>
      <c r="Q63" s="238"/>
      <c r="R63" s="211"/>
      <c r="S63" s="269"/>
      <c r="T63" s="269"/>
      <c r="U63" s="269"/>
      <c r="V63" s="269"/>
      <c r="W63" s="243"/>
      <c r="X63" s="223"/>
      <c r="Y63" s="223"/>
      <c r="Z63" s="224"/>
      <c r="AA63" s="223"/>
      <c r="AB63" s="225"/>
      <c r="AC63" s="225"/>
      <c r="AD63" s="225"/>
      <c r="AE63" s="225"/>
    </row>
    <row r="64" spans="1:31" s="5" customFormat="1" ht="15.75" customHeight="1" x14ac:dyDescent="0.4">
      <c r="A64" s="38"/>
      <c r="B64" s="266" t="s">
        <v>499</v>
      </c>
      <c r="C64" s="267" t="s">
        <v>374</v>
      </c>
      <c r="D64" s="272"/>
      <c r="E64" s="268"/>
      <c r="F64" s="268"/>
      <c r="G64" s="268"/>
      <c r="H64" s="268"/>
      <c r="I64" s="268"/>
      <c r="J64" s="268"/>
      <c r="K64" s="238"/>
      <c r="L64" s="211"/>
      <c r="M64" s="238"/>
      <c r="N64" s="238"/>
      <c r="O64" s="238"/>
      <c r="P64" s="238"/>
      <c r="Q64" s="238"/>
      <c r="R64" s="211"/>
      <c r="S64" s="269"/>
      <c r="T64" s="269"/>
      <c r="U64" s="269"/>
      <c r="V64" s="269"/>
      <c r="W64" s="243"/>
      <c r="X64" s="223"/>
      <c r="Y64" s="223"/>
      <c r="Z64" s="224"/>
      <c r="AA64" s="223"/>
      <c r="AB64" s="225"/>
      <c r="AC64" s="225"/>
      <c r="AD64" s="225"/>
      <c r="AE64" s="225"/>
    </row>
    <row r="65" spans="1:31" s="5" customFormat="1" ht="15.75" customHeight="1" x14ac:dyDescent="0.4">
      <c r="A65" s="38"/>
      <c r="B65" s="270" t="s">
        <v>697</v>
      </c>
      <c r="C65" s="267" t="s">
        <v>0</v>
      </c>
      <c r="D65" s="271">
        <v>6</v>
      </c>
      <c r="E65" s="268"/>
      <c r="F65" s="268"/>
      <c r="G65" s="268"/>
      <c r="H65" s="268"/>
      <c r="I65" s="268"/>
      <c r="J65" s="268"/>
      <c r="K65" s="238"/>
      <c r="L65" s="211"/>
      <c r="M65" s="238"/>
      <c r="N65" s="238"/>
      <c r="O65" s="238"/>
      <c r="P65" s="238"/>
      <c r="Q65" s="238"/>
      <c r="R65" s="211"/>
      <c r="S65" s="269"/>
      <c r="T65" s="269"/>
      <c r="U65" s="269"/>
      <c r="V65" s="269"/>
      <c r="W65" s="243"/>
      <c r="X65" s="223"/>
      <c r="Y65" s="223"/>
      <c r="Z65" s="224"/>
      <c r="AA65" s="223"/>
      <c r="AB65" s="225"/>
      <c r="AC65" s="225"/>
      <c r="AD65" s="225"/>
      <c r="AE65" s="225"/>
    </row>
    <row r="66" spans="1:31" s="5" customFormat="1" ht="15.75" customHeight="1" x14ac:dyDescent="0.4">
      <c r="A66" s="38"/>
      <c r="B66" s="270" t="s">
        <v>698</v>
      </c>
      <c r="C66" s="267" t="s">
        <v>0</v>
      </c>
      <c r="D66" s="271">
        <v>6</v>
      </c>
      <c r="E66" s="268"/>
      <c r="F66" s="268"/>
      <c r="G66" s="268"/>
      <c r="H66" s="268"/>
      <c r="I66" s="268"/>
      <c r="J66" s="268"/>
      <c r="K66" s="238"/>
      <c r="L66" s="211"/>
      <c r="M66" s="238"/>
      <c r="N66" s="238"/>
      <c r="O66" s="238"/>
      <c r="P66" s="238"/>
      <c r="Q66" s="238"/>
      <c r="R66" s="211"/>
      <c r="S66" s="269"/>
      <c r="T66" s="269"/>
      <c r="U66" s="269"/>
      <c r="V66" s="269"/>
      <c r="W66" s="243"/>
      <c r="X66" s="223"/>
      <c r="Y66" s="223"/>
      <c r="Z66" s="224"/>
      <c r="AA66" s="223"/>
      <c r="AB66" s="225"/>
      <c r="AC66" s="225"/>
      <c r="AD66" s="225"/>
      <c r="AE66" s="225"/>
    </row>
    <row r="67" spans="1:31" s="5" customFormat="1" ht="15.75" customHeight="1" x14ac:dyDescent="0.4">
      <c r="A67" s="38"/>
      <c r="B67" s="266" t="s">
        <v>500</v>
      </c>
      <c r="C67" s="267" t="s">
        <v>374</v>
      </c>
      <c r="D67" s="272"/>
      <c r="E67" s="268"/>
      <c r="F67" s="268"/>
      <c r="G67" s="268"/>
      <c r="H67" s="268"/>
      <c r="I67" s="268"/>
      <c r="J67" s="268"/>
      <c r="K67" s="238"/>
      <c r="L67" s="211"/>
      <c r="M67" s="238"/>
      <c r="N67" s="238"/>
      <c r="O67" s="238"/>
      <c r="P67" s="238"/>
      <c r="Q67" s="238"/>
      <c r="R67" s="211"/>
      <c r="S67" s="269"/>
      <c r="T67" s="269"/>
      <c r="U67" s="269"/>
      <c r="V67" s="269"/>
      <c r="W67" s="243"/>
      <c r="X67" s="223"/>
      <c r="Y67" s="223"/>
      <c r="Z67" s="224"/>
      <c r="AA67" s="223"/>
      <c r="AB67" s="225"/>
      <c r="AC67" s="225"/>
      <c r="AD67" s="225"/>
      <c r="AE67" s="225"/>
    </row>
    <row r="68" spans="1:31" s="5" customFormat="1" ht="15.75" customHeight="1" x14ac:dyDescent="0.4">
      <c r="A68" s="38"/>
      <c r="B68" s="270" t="s">
        <v>699</v>
      </c>
      <c r="C68" s="267" t="s">
        <v>0</v>
      </c>
      <c r="D68" s="271">
        <v>6</v>
      </c>
      <c r="E68" s="268"/>
      <c r="F68" s="268"/>
      <c r="G68" s="268"/>
      <c r="H68" s="268"/>
      <c r="I68" s="268"/>
      <c r="J68" s="268"/>
      <c r="K68" s="238"/>
      <c r="L68" s="211"/>
      <c r="M68" s="238"/>
      <c r="N68" s="238"/>
      <c r="O68" s="238"/>
      <c r="P68" s="238"/>
      <c r="Q68" s="238"/>
      <c r="R68" s="211"/>
      <c r="S68" s="269"/>
      <c r="T68" s="269"/>
      <c r="U68" s="269"/>
      <c r="V68" s="269"/>
      <c r="W68" s="243"/>
      <c r="X68" s="223"/>
      <c r="Y68" s="223"/>
      <c r="Z68" s="224"/>
      <c r="AA68" s="223"/>
      <c r="AB68" s="225"/>
      <c r="AC68" s="225"/>
      <c r="AD68" s="225"/>
      <c r="AE68" s="225"/>
    </row>
    <row r="69" spans="1:31" s="5" customFormat="1" ht="15.75" customHeight="1" x14ac:dyDescent="0.4">
      <c r="A69" s="38"/>
      <c r="B69" s="270" t="s">
        <v>700</v>
      </c>
      <c r="C69" s="267" t="s">
        <v>0</v>
      </c>
      <c r="D69" s="271">
        <v>6</v>
      </c>
      <c r="E69" s="268"/>
      <c r="F69" s="268"/>
      <c r="G69" s="268"/>
      <c r="H69" s="268"/>
      <c r="I69" s="268"/>
      <c r="J69" s="268"/>
      <c r="K69" s="238"/>
      <c r="L69" s="211"/>
      <c r="M69" s="238"/>
      <c r="N69" s="238"/>
      <c r="O69" s="238"/>
      <c r="P69" s="238"/>
      <c r="Q69" s="238"/>
      <c r="R69" s="211"/>
      <c r="S69" s="269"/>
      <c r="T69" s="269"/>
      <c r="U69" s="269"/>
      <c r="V69" s="269"/>
      <c r="W69" s="243"/>
      <c r="X69" s="223"/>
      <c r="Y69" s="223"/>
      <c r="Z69" s="224"/>
      <c r="AA69" s="223"/>
      <c r="AB69" s="225"/>
      <c r="AC69" s="225"/>
      <c r="AD69" s="225"/>
      <c r="AE69" s="225"/>
    </row>
    <row r="70" spans="1:31" s="5" customFormat="1" ht="15.75" customHeight="1" x14ac:dyDescent="0.4">
      <c r="A70" s="38"/>
      <c r="B70" s="273" t="s">
        <v>383</v>
      </c>
      <c r="C70" s="274"/>
      <c r="D70" s="291">
        <f>SUM(D55:D69)</f>
        <v>60</v>
      </c>
      <c r="E70" s="268"/>
      <c r="F70" s="124"/>
      <c r="G70" s="125"/>
      <c r="H70" s="125"/>
      <c r="I70" s="125"/>
      <c r="J70" s="125"/>
      <c r="K70" s="90"/>
      <c r="L70" s="155"/>
      <c r="M70" s="90"/>
      <c r="N70" s="90"/>
      <c r="O70" s="90"/>
      <c r="P70" s="90"/>
      <c r="Q70" s="90"/>
      <c r="R70" s="211"/>
      <c r="S70" s="269"/>
      <c r="T70" s="269"/>
      <c r="U70" s="269"/>
      <c r="V70" s="269"/>
      <c r="W70" s="243"/>
      <c r="X70" s="223"/>
      <c r="Y70" s="223"/>
      <c r="Z70" s="224"/>
      <c r="AA70" s="223"/>
      <c r="AB70" s="225"/>
      <c r="AC70" s="225"/>
      <c r="AD70" s="225"/>
      <c r="AE70" s="225"/>
    </row>
    <row r="71" spans="1:31" ht="28.5" customHeight="1" x14ac:dyDescent="0.4">
      <c r="B71" s="244" t="s">
        <v>701</v>
      </c>
      <c r="C71" s="244"/>
      <c r="D71" s="244"/>
      <c r="E71" s="244"/>
      <c r="F71" s="344" t="s">
        <v>731</v>
      </c>
      <c r="G71" s="345"/>
      <c r="H71" s="345"/>
      <c r="I71" s="345"/>
      <c r="J71" s="345"/>
      <c r="K71" s="345"/>
      <c r="L71" s="345"/>
      <c r="M71" s="345"/>
      <c r="N71" s="345"/>
      <c r="O71" s="345"/>
      <c r="P71" s="345"/>
      <c r="Q71" s="345"/>
      <c r="R71" s="427"/>
      <c r="S71" s="427"/>
      <c r="T71" s="427"/>
      <c r="U71" s="427"/>
      <c r="V71" s="427"/>
      <c r="W71" s="427"/>
      <c r="X71" s="223"/>
      <c r="Y71" s="223"/>
      <c r="Z71" s="224"/>
      <c r="AA71" s="223"/>
      <c r="AB71" s="225"/>
      <c r="AC71" s="225"/>
      <c r="AD71" s="225"/>
      <c r="AE71" s="225"/>
    </row>
    <row r="72" spans="1:31" ht="32.1" customHeight="1" x14ac:dyDescent="0.4">
      <c r="B72" s="244" t="s">
        <v>735</v>
      </c>
      <c r="C72" s="99"/>
      <c r="D72" s="99"/>
      <c r="E72" s="350"/>
      <c r="F72" s="345"/>
      <c r="G72" s="345"/>
      <c r="H72" s="345"/>
      <c r="I72" s="345"/>
      <c r="J72" s="345"/>
      <c r="K72" s="345"/>
      <c r="L72" s="345"/>
      <c r="M72" s="345"/>
      <c r="N72" s="345"/>
      <c r="O72" s="345"/>
      <c r="P72" s="345"/>
      <c r="Q72" s="345"/>
      <c r="R72" s="428"/>
      <c r="S72" s="428"/>
      <c r="T72" s="428"/>
      <c r="U72" s="428"/>
      <c r="V72" s="428"/>
      <c r="W72" s="428"/>
      <c r="X72" s="223"/>
      <c r="Y72" s="223"/>
      <c r="Z72" s="224"/>
      <c r="AA72" s="223"/>
      <c r="AB72" s="225"/>
      <c r="AC72" s="225"/>
      <c r="AD72" s="225"/>
      <c r="AE72" s="225"/>
    </row>
    <row r="73" spans="1:31" ht="16.149999999999999" customHeight="1" x14ac:dyDescent="0.4">
      <c r="S73" s="2"/>
      <c r="T73" s="2"/>
      <c r="U73" s="2"/>
      <c r="V73" s="2"/>
      <c r="W73" s="2"/>
    </row>
    <row r="74" spans="1:31" ht="16.149999999999999" customHeight="1" x14ac:dyDescent="0.4">
      <c r="B74" s="275" t="s">
        <v>704</v>
      </c>
      <c r="S74" s="2"/>
      <c r="T74" s="2"/>
      <c r="U74" s="2"/>
      <c r="V74" s="2"/>
      <c r="W74" s="2"/>
    </row>
    <row r="75" spans="1:31" ht="16.149999999999999" customHeight="1" x14ac:dyDescent="0.4">
      <c r="B75" s="275" t="s">
        <v>705</v>
      </c>
      <c r="S75" s="2"/>
      <c r="T75" s="2"/>
      <c r="U75" s="2"/>
      <c r="V75" s="2"/>
      <c r="W75" s="2"/>
    </row>
    <row r="76" spans="1:31" ht="16.149999999999999" customHeight="1" x14ac:dyDescent="0.4">
      <c r="S76" s="2"/>
      <c r="T76" s="2"/>
      <c r="U76" s="2"/>
      <c r="V76" s="2"/>
      <c r="W76" s="2"/>
    </row>
    <row r="77" spans="1:31" ht="16.149999999999999" customHeight="1" x14ac:dyDescent="0.4">
      <c r="S77" s="2"/>
      <c r="T77" s="2"/>
      <c r="U77" s="2"/>
      <c r="V77" s="2"/>
      <c r="W77" s="2"/>
    </row>
    <row r="78" spans="1:31" s="1" customFormat="1" ht="16.149999999999999" customHeight="1" x14ac:dyDescent="0.4">
      <c r="X78" s="2"/>
      <c r="Y78" s="2"/>
      <c r="Z78" s="2"/>
      <c r="AA78" s="2"/>
      <c r="AB78" s="2"/>
      <c r="AC78" s="2"/>
      <c r="AD78" s="2"/>
      <c r="AE78" s="2"/>
    </row>
    <row r="79" spans="1:31" s="1" customFormat="1" ht="16.149999999999999" customHeight="1" x14ac:dyDescent="0.4">
      <c r="X79" s="2"/>
      <c r="Y79" s="2"/>
      <c r="Z79" s="2"/>
      <c r="AA79" s="2"/>
      <c r="AB79" s="2"/>
      <c r="AC79" s="2"/>
      <c r="AD79" s="2"/>
      <c r="AE79" s="2"/>
    </row>
    <row r="80" spans="1:31" s="5" customFormat="1" ht="16.149999999999999" customHeight="1" x14ac:dyDescent="0.4">
      <c r="X80" s="2"/>
      <c r="Y80" s="2"/>
      <c r="Z80" s="2"/>
      <c r="AA80" s="2"/>
      <c r="AB80" s="2"/>
      <c r="AC80" s="2"/>
      <c r="AD80" s="2"/>
      <c r="AE80" s="2"/>
    </row>
    <row r="81" spans="19:31" s="5" customFormat="1" ht="16.149999999999999" customHeight="1" x14ac:dyDescent="0.4">
      <c r="X81" s="2"/>
      <c r="Y81" s="2"/>
      <c r="Z81" s="2"/>
      <c r="AA81" s="2"/>
      <c r="AB81" s="2"/>
      <c r="AC81" s="2"/>
      <c r="AD81" s="2"/>
      <c r="AE81" s="2"/>
    </row>
    <row r="82" spans="19:31" s="1" customFormat="1" ht="16.149999999999999" customHeight="1" x14ac:dyDescent="0.4">
      <c r="X82" s="2"/>
      <c r="Y82" s="2"/>
      <c r="Z82" s="2"/>
      <c r="AA82" s="2"/>
      <c r="AB82" s="2"/>
      <c r="AC82" s="2"/>
      <c r="AD82" s="2"/>
      <c r="AE82" s="2"/>
    </row>
    <row r="83" spans="19:31" s="4" customFormat="1" ht="16.149999999999999" customHeight="1" x14ac:dyDescent="0.4">
      <c r="X83" s="2"/>
      <c r="Y83" s="2"/>
      <c r="Z83" s="2"/>
      <c r="AA83" s="2"/>
      <c r="AB83" s="2"/>
      <c r="AC83" s="2"/>
      <c r="AD83" s="2"/>
      <c r="AE83" s="2"/>
    </row>
    <row r="84" spans="19:31" s="4" customFormat="1" ht="16.149999999999999" customHeight="1" x14ac:dyDescent="0.4">
      <c r="X84" s="2"/>
      <c r="Y84" s="2"/>
      <c r="Z84" s="2"/>
      <c r="AA84" s="2"/>
      <c r="AB84" s="2"/>
      <c r="AC84" s="2"/>
      <c r="AD84" s="2"/>
      <c r="AE84" s="2"/>
    </row>
    <row r="85" spans="19:31" s="4" customFormat="1" ht="16.149999999999999" customHeight="1" x14ac:dyDescent="0.4">
      <c r="X85" s="2"/>
      <c r="Y85" s="2"/>
      <c r="Z85" s="2"/>
      <c r="AA85" s="2"/>
      <c r="AB85" s="2"/>
      <c r="AC85" s="2"/>
      <c r="AD85" s="2"/>
      <c r="AE85" s="2"/>
    </row>
    <row r="86" spans="19:31" s="4" customFormat="1" ht="16.149999999999999" customHeight="1" x14ac:dyDescent="0.4">
      <c r="X86" s="2"/>
      <c r="Y86" s="2"/>
      <c r="Z86" s="2"/>
      <c r="AA86" s="2"/>
      <c r="AB86" s="2"/>
      <c r="AC86" s="2"/>
      <c r="AD86" s="2"/>
      <c r="AE86" s="2"/>
    </row>
    <row r="87" spans="19:31" s="4" customFormat="1" ht="16.149999999999999" customHeight="1" x14ac:dyDescent="0.4">
      <c r="X87" s="2"/>
      <c r="Y87" s="2"/>
      <c r="Z87" s="2"/>
      <c r="AA87" s="2"/>
      <c r="AB87" s="2"/>
      <c r="AC87" s="2"/>
      <c r="AD87" s="2"/>
      <c r="AE87" s="2"/>
    </row>
    <row r="88" spans="19:31" ht="16.149999999999999" customHeight="1" x14ac:dyDescent="0.4">
      <c r="S88" s="2"/>
      <c r="T88" s="2"/>
      <c r="U88" s="2"/>
      <c r="V88" s="2"/>
      <c r="W88" s="2"/>
    </row>
    <row r="89" spans="19:31" ht="16.149999999999999" customHeight="1" x14ac:dyDescent="0.4">
      <c r="S89" s="2"/>
      <c r="T89" s="2"/>
      <c r="U89" s="2"/>
      <c r="V89" s="2"/>
      <c r="W89" s="2"/>
    </row>
    <row r="90" spans="19:31" ht="16.149999999999999" customHeight="1" x14ac:dyDescent="0.4">
      <c r="S90" s="2"/>
      <c r="T90" s="2"/>
      <c r="U90" s="2"/>
      <c r="V90" s="2"/>
      <c r="W90" s="2"/>
    </row>
    <row r="91" spans="19:31" ht="16.149999999999999" customHeight="1" x14ac:dyDescent="0.4">
      <c r="S91" s="2"/>
      <c r="T91" s="2"/>
      <c r="U91" s="2"/>
      <c r="V91" s="2"/>
      <c r="W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pans="19:31" ht="16.149999999999999" customHeight="1" x14ac:dyDescent="0.4">
      <c r="S97" s="2"/>
      <c r="T97" s="2"/>
      <c r="U97" s="2"/>
      <c r="V97" s="2"/>
      <c r="W97" s="2"/>
    </row>
    <row r="98" spans="19:31" ht="16.149999999999999" customHeight="1" x14ac:dyDescent="0.4">
      <c r="S98" s="2"/>
      <c r="T98" s="2"/>
      <c r="U98" s="2"/>
      <c r="V98" s="2"/>
      <c r="W98" s="2"/>
    </row>
    <row r="99" spans="19:31" ht="16.149999999999999" customHeight="1" x14ac:dyDescent="0.4">
      <c r="S99" s="2"/>
      <c r="T99" s="2"/>
      <c r="U99" s="2"/>
      <c r="V99" s="2"/>
      <c r="W99" s="2"/>
    </row>
    <row r="100" spans="19:31" ht="16.149999999999999" customHeight="1" x14ac:dyDescent="0.4">
      <c r="S100" s="2"/>
      <c r="T100" s="2"/>
      <c r="U100" s="2"/>
      <c r="V100" s="2"/>
      <c r="W100" s="2"/>
    </row>
    <row r="101" spans="19:31" ht="16.149999999999999" customHeight="1" x14ac:dyDescent="0.4">
      <c r="S101" s="2"/>
      <c r="T101" s="2"/>
      <c r="U101" s="2"/>
      <c r="V101" s="2"/>
      <c r="W101" s="2"/>
    </row>
    <row r="102" spans="19:31" ht="16.149999999999999" customHeight="1" x14ac:dyDescent="0.4">
      <c r="S102" s="2"/>
      <c r="T102" s="2"/>
      <c r="U102" s="2"/>
      <c r="V102" s="2"/>
      <c r="W102" s="2"/>
    </row>
    <row r="103" spans="19:31" ht="16.149999999999999" customHeight="1" x14ac:dyDescent="0.4">
      <c r="S103" s="2"/>
      <c r="T103" s="2"/>
      <c r="U103" s="2"/>
      <c r="V103" s="2"/>
      <c r="W103" s="2"/>
    </row>
    <row r="104" spans="19:31" ht="16.149999999999999" customHeight="1" x14ac:dyDescent="0.4">
      <c r="S104" s="2"/>
      <c r="T104" s="2"/>
      <c r="U104" s="2"/>
      <c r="V104" s="2"/>
      <c r="W104" s="2"/>
    </row>
    <row r="105" spans="19:31" ht="16.149999999999999" customHeight="1" x14ac:dyDescent="0.4">
      <c r="S105" s="2"/>
      <c r="T105" s="2"/>
      <c r="U105" s="2"/>
      <c r="V105" s="2"/>
      <c r="W105" s="2"/>
    </row>
    <row r="106" spans="19:31" ht="16.149999999999999" customHeight="1" x14ac:dyDescent="0.4">
      <c r="S106" s="2"/>
      <c r="T106" s="2"/>
      <c r="U106" s="2"/>
      <c r="V106" s="2"/>
      <c r="W106" s="2"/>
    </row>
    <row r="107" spans="19:31" ht="16.149999999999999" customHeight="1" x14ac:dyDescent="0.4">
      <c r="S107" s="2"/>
      <c r="T107" s="2"/>
      <c r="U107" s="2"/>
      <c r="V107" s="2"/>
      <c r="W107" s="2"/>
    </row>
    <row r="108" spans="19:31" ht="16.149999999999999" customHeight="1" x14ac:dyDescent="0.4">
      <c r="S108" s="2"/>
      <c r="T108" s="2"/>
      <c r="U108" s="2"/>
      <c r="V108" s="2"/>
      <c r="W108" s="2"/>
    </row>
    <row r="109" spans="19:31" ht="16.149999999999999" customHeight="1" x14ac:dyDescent="0.4">
      <c r="S109" s="2"/>
      <c r="T109" s="2"/>
      <c r="U109" s="2"/>
      <c r="V109" s="2"/>
      <c r="W109" s="2"/>
      <c r="X109" s="1"/>
      <c r="Y109" s="1"/>
      <c r="Z109" s="1"/>
      <c r="AA109" s="1"/>
      <c r="AB109" s="1"/>
      <c r="AC109" s="1"/>
      <c r="AD109" s="1"/>
      <c r="AE109" s="1"/>
    </row>
    <row r="110" spans="19:31" ht="16.149999999999999" customHeight="1" x14ac:dyDescent="0.4">
      <c r="S110" s="2"/>
      <c r="T110" s="2"/>
      <c r="U110" s="2"/>
      <c r="V110" s="2"/>
      <c r="W110" s="2"/>
      <c r="X110" s="1"/>
      <c r="Y110" s="1"/>
      <c r="Z110" s="1"/>
      <c r="AA110" s="1"/>
      <c r="AB110" s="1"/>
      <c r="AC110" s="1"/>
      <c r="AD110" s="1"/>
      <c r="AE110" s="1"/>
    </row>
    <row r="111" spans="19:31" ht="16.149999999999999" customHeight="1" x14ac:dyDescent="0.4">
      <c r="S111" s="2"/>
      <c r="T111" s="2"/>
      <c r="U111" s="2"/>
      <c r="V111" s="2"/>
      <c r="W111" s="2"/>
      <c r="X111" s="5"/>
      <c r="Y111" s="5"/>
      <c r="Z111" s="5"/>
      <c r="AA111" s="5"/>
      <c r="AB111" s="5"/>
      <c r="AC111" s="5"/>
      <c r="AD111" s="5"/>
      <c r="AE111" s="5"/>
    </row>
    <row r="112" spans="19:31" ht="16.149999999999999" customHeight="1" x14ac:dyDescent="0.4">
      <c r="S112" s="2"/>
      <c r="T112" s="2"/>
      <c r="U112" s="2"/>
      <c r="V112" s="2"/>
      <c r="W112" s="2"/>
      <c r="X112" s="5"/>
      <c r="Y112" s="5"/>
      <c r="Z112" s="5"/>
      <c r="AA112" s="5"/>
      <c r="AB112" s="5"/>
      <c r="AC112" s="5"/>
      <c r="AD112" s="5"/>
      <c r="AE112" s="5"/>
    </row>
    <row r="113" spans="19:31" ht="16.149999999999999" customHeight="1" x14ac:dyDescent="0.4">
      <c r="S113" s="2"/>
      <c r="T113" s="2"/>
      <c r="U113" s="2"/>
      <c r="V113" s="2"/>
      <c r="W113" s="2"/>
      <c r="X113" s="1"/>
      <c r="Y113" s="1"/>
      <c r="Z113" s="1"/>
      <c r="AA113" s="1"/>
      <c r="AB113" s="1"/>
      <c r="AC113" s="1"/>
      <c r="AD113" s="1"/>
      <c r="AE113" s="1"/>
    </row>
    <row r="114" spans="19:31" ht="16.149999999999999" customHeight="1" x14ac:dyDescent="0.4">
      <c r="S114" s="2"/>
      <c r="T114" s="2"/>
      <c r="U114" s="2"/>
      <c r="V114" s="2"/>
      <c r="W114" s="2"/>
      <c r="X114" s="4"/>
      <c r="Y114" s="4"/>
      <c r="Z114" s="4"/>
      <c r="AA114" s="4"/>
      <c r="AB114" s="4"/>
      <c r="AC114" s="4"/>
      <c r="AD114" s="4"/>
      <c r="AE114" s="4"/>
    </row>
    <row r="115" spans="19:31" ht="16.149999999999999" customHeight="1" x14ac:dyDescent="0.4">
      <c r="S115" s="2"/>
      <c r="T115" s="2"/>
      <c r="U115" s="2"/>
      <c r="V115" s="2"/>
      <c r="W115" s="2"/>
      <c r="X115" s="4"/>
      <c r="Y115" s="4"/>
      <c r="Z115" s="4"/>
      <c r="AA115" s="4"/>
      <c r="AB115" s="4"/>
      <c r="AC115" s="4"/>
      <c r="AD115" s="4"/>
      <c r="AE115" s="4"/>
    </row>
    <row r="116" spans="19:31" ht="16.149999999999999" customHeight="1" x14ac:dyDescent="0.4">
      <c r="S116" s="2"/>
      <c r="T116" s="2"/>
      <c r="U116" s="2"/>
      <c r="V116" s="2"/>
      <c r="W116" s="2"/>
      <c r="X116" s="4"/>
      <c r="Y116" s="4"/>
      <c r="Z116" s="4"/>
      <c r="AA116" s="4"/>
      <c r="AB116" s="4"/>
      <c r="AC116" s="4"/>
      <c r="AD116" s="4"/>
      <c r="AE116" s="4"/>
    </row>
    <row r="117" spans="19:31" ht="16.149999999999999" customHeight="1" x14ac:dyDescent="0.4">
      <c r="S117" s="2"/>
      <c r="T117" s="2"/>
      <c r="U117" s="2"/>
      <c r="V117" s="2"/>
      <c r="W117" s="2"/>
      <c r="X117" s="4"/>
      <c r="Y117" s="4"/>
      <c r="Z117" s="4"/>
      <c r="AA117" s="4"/>
      <c r="AB117" s="4"/>
      <c r="AC117" s="4"/>
      <c r="AD117" s="4"/>
      <c r="AE117" s="4"/>
    </row>
    <row r="118" spans="19:31" ht="16.149999999999999" customHeight="1" x14ac:dyDescent="0.4">
      <c r="S118" s="2"/>
      <c r="T118" s="2"/>
      <c r="U118" s="2"/>
      <c r="V118" s="2"/>
      <c r="W118" s="2"/>
    </row>
    <row r="119" spans="19:31" ht="16.149999999999999" customHeight="1" x14ac:dyDescent="0.4">
      <c r="S119" s="2"/>
      <c r="T119" s="2"/>
      <c r="U119" s="2"/>
      <c r="V119" s="2"/>
      <c r="W119" s="2"/>
    </row>
    <row r="120" spans="19:31" ht="16.149999999999999" customHeight="1" x14ac:dyDescent="0.4">
      <c r="S120" s="2"/>
      <c r="T120" s="2"/>
      <c r="U120" s="2"/>
      <c r="V120" s="2"/>
      <c r="W120" s="2"/>
    </row>
    <row r="121" spans="19:31" ht="16.149999999999999" customHeight="1" x14ac:dyDescent="0.4">
      <c r="S121" s="2"/>
      <c r="T121" s="2"/>
      <c r="U121" s="2"/>
      <c r="V121" s="2"/>
      <c r="W121" s="2"/>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ht="16.149999999999999" customHeight="1" x14ac:dyDescent="0.4">
      <c r="S131" s="2"/>
      <c r="T131" s="2"/>
      <c r="U131" s="2"/>
      <c r="V131" s="2"/>
      <c r="W131" s="2"/>
    </row>
    <row r="132" spans="19:31" s="1" customFormat="1" ht="16.149999999999999" customHeight="1" x14ac:dyDescent="0.4">
      <c r="X132" s="2"/>
      <c r="Y132" s="2"/>
      <c r="Z132" s="2"/>
      <c r="AA132" s="2"/>
      <c r="AB132" s="2"/>
      <c r="AC132" s="2"/>
      <c r="AD132" s="2"/>
      <c r="AE132" s="2"/>
    </row>
    <row r="133" spans="19:31" s="1" customFormat="1" ht="16.149999999999999" customHeight="1" x14ac:dyDescent="0.4">
      <c r="X133" s="2"/>
      <c r="Y133" s="2"/>
      <c r="Z133" s="2"/>
      <c r="AA133" s="2"/>
      <c r="AB133" s="2"/>
      <c r="AC133" s="2"/>
      <c r="AD133" s="2"/>
      <c r="AE133" s="2"/>
    </row>
    <row r="134" spans="19:31" s="5" customFormat="1" ht="16.149999999999999" customHeight="1" x14ac:dyDescent="0.4">
      <c r="X134" s="2"/>
      <c r="Y134" s="2"/>
      <c r="Z134" s="2"/>
      <c r="AA134" s="2"/>
      <c r="AB134" s="2"/>
      <c r="AC134" s="2"/>
      <c r="AD134" s="2"/>
      <c r="AE134" s="2"/>
    </row>
    <row r="135" spans="19:31" s="5" customFormat="1" ht="16.149999999999999" customHeight="1" x14ac:dyDescent="0.4">
      <c r="X135" s="2"/>
      <c r="Y135" s="2"/>
      <c r="Z135" s="2"/>
      <c r="AA135" s="2"/>
      <c r="AB135" s="2"/>
      <c r="AC135" s="2"/>
      <c r="AD135" s="2"/>
      <c r="AE135" s="2"/>
    </row>
    <row r="136" spans="19:31" s="1" customFormat="1" ht="16.149999999999999" customHeight="1" x14ac:dyDescent="0.4">
      <c r="X136" s="2"/>
      <c r="Y136" s="2"/>
      <c r="Z136" s="2"/>
      <c r="AA136" s="2"/>
      <c r="AB136" s="2"/>
      <c r="AC136" s="2"/>
      <c r="AD136" s="2"/>
      <c r="AE136" s="2"/>
    </row>
    <row r="137" spans="19:31" s="4" customFormat="1" ht="16.149999999999999" customHeight="1" x14ac:dyDescent="0.4">
      <c r="X137" s="2"/>
      <c r="Y137" s="2"/>
      <c r="Z137" s="2"/>
      <c r="AA137" s="2"/>
      <c r="AB137" s="2"/>
      <c r="AC137" s="2"/>
      <c r="AD137" s="2"/>
      <c r="AE137" s="2"/>
    </row>
    <row r="138" spans="19:31" s="4" customFormat="1" ht="16.149999999999999" customHeight="1" x14ac:dyDescent="0.4">
      <c r="X138" s="2"/>
      <c r="Y138" s="2"/>
      <c r="Z138" s="2"/>
      <c r="AA138" s="2"/>
      <c r="AB138" s="2"/>
      <c r="AC138" s="2"/>
      <c r="AD138" s="2"/>
      <c r="AE138" s="2"/>
    </row>
    <row r="139" spans="19:31" s="4" customFormat="1" ht="16.149999999999999" customHeight="1" x14ac:dyDescent="0.4">
      <c r="X139" s="2"/>
      <c r="Y139" s="2"/>
      <c r="Z139" s="2"/>
      <c r="AA139" s="2"/>
      <c r="AB139" s="2"/>
      <c r="AC139" s="2"/>
      <c r="AD139" s="2"/>
      <c r="AE139" s="2"/>
    </row>
    <row r="140" spans="19:31" s="4" customFormat="1" ht="16.149999999999999" customHeight="1" x14ac:dyDescent="0.4">
      <c r="X140" s="2"/>
      <c r="Y140" s="2"/>
      <c r="Z140" s="2"/>
      <c r="AA140" s="2"/>
      <c r="AB140" s="2"/>
      <c r="AC140" s="2"/>
      <c r="AD140" s="2"/>
      <c r="AE140" s="2"/>
    </row>
    <row r="141" spans="19:31" ht="16.149999999999999" customHeight="1" x14ac:dyDescent="0.4">
      <c r="S141" s="2"/>
      <c r="T141" s="2"/>
      <c r="U141" s="2"/>
      <c r="V141" s="2"/>
      <c r="W141" s="2"/>
    </row>
    <row r="142" spans="19:31" ht="16.149999999999999" customHeight="1" x14ac:dyDescent="0.4">
      <c r="S142" s="2"/>
      <c r="T142" s="2"/>
      <c r="U142" s="2"/>
      <c r="V142" s="2"/>
      <c r="W142" s="2"/>
    </row>
    <row r="143" spans="19:31" ht="16.149999999999999" customHeight="1" x14ac:dyDescent="0.4">
      <c r="S143" s="2"/>
      <c r="T143" s="2"/>
      <c r="U143" s="2"/>
      <c r="V143" s="2"/>
      <c r="W143" s="2"/>
    </row>
    <row r="144" spans="19:31" ht="16.149999999999999" customHeight="1" x14ac:dyDescent="0.4">
      <c r="S144" s="2"/>
      <c r="T144" s="2"/>
      <c r="U144" s="2"/>
      <c r="V144" s="2"/>
      <c r="W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row>
    <row r="169" spans="19:31" ht="16.149999999999999" customHeight="1" x14ac:dyDescent="0.4">
      <c r="S169" s="2"/>
      <c r="T169" s="2"/>
      <c r="U169" s="2"/>
      <c r="V169" s="2"/>
      <c r="W169" s="2"/>
    </row>
    <row r="170" spans="19:31" ht="16.149999999999999" customHeight="1" x14ac:dyDescent="0.4">
      <c r="S170" s="2"/>
      <c r="T170" s="2"/>
      <c r="U170" s="2"/>
      <c r="V170" s="2"/>
      <c r="W170" s="2"/>
    </row>
    <row r="171" spans="19:31" ht="16.149999999999999" customHeight="1" x14ac:dyDescent="0.4">
      <c r="S171" s="2"/>
      <c r="T171" s="2"/>
      <c r="U171" s="2"/>
      <c r="V171" s="2"/>
      <c r="W171" s="2"/>
      <c r="X171" s="9"/>
      <c r="Y171" s="9"/>
      <c r="Z171" s="9"/>
      <c r="AA171" s="9"/>
      <c r="AB171" s="9"/>
      <c r="AC171" s="9"/>
      <c r="AD171" s="9"/>
      <c r="AE171" s="9"/>
    </row>
    <row r="172" spans="19:31" ht="16.149999999999999" customHeight="1" x14ac:dyDescent="0.4">
      <c r="S172" s="2"/>
      <c r="T172" s="2"/>
      <c r="U172" s="2"/>
      <c r="V172" s="2"/>
      <c r="W172" s="2"/>
      <c r="X172" s="9"/>
      <c r="Y172" s="9"/>
      <c r="Z172" s="9"/>
      <c r="AA172" s="9"/>
      <c r="AB172" s="9"/>
      <c r="AC172" s="9"/>
      <c r="AD172" s="9"/>
      <c r="AE172" s="9"/>
    </row>
    <row r="173" spans="19:31" ht="16.149999999999999" customHeight="1" x14ac:dyDescent="0.4">
      <c r="S173" s="2"/>
      <c r="T173" s="2"/>
      <c r="U173" s="2"/>
      <c r="V173" s="2"/>
      <c r="W173" s="2"/>
      <c r="X173" s="9"/>
      <c r="Y173" s="9"/>
      <c r="Z173" s="9"/>
      <c r="AA173" s="9"/>
      <c r="AB173" s="9"/>
      <c r="AC173" s="9"/>
      <c r="AD173" s="9"/>
      <c r="AE173" s="9"/>
    </row>
    <row r="174" spans="19:31" ht="16.149999999999999" customHeight="1" x14ac:dyDescent="0.4">
      <c r="S174" s="2"/>
      <c r="T174" s="2"/>
      <c r="U174" s="2"/>
      <c r="V174" s="2"/>
      <c r="W174" s="2"/>
      <c r="X174" s="9"/>
      <c r="Y174" s="9"/>
      <c r="Z174" s="9"/>
      <c r="AA174" s="9"/>
      <c r="AB174" s="9"/>
      <c r="AC174" s="9"/>
      <c r="AD174" s="9"/>
      <c r="AE174" s="9"/>
    </row>
    <row r="175" spans="19:31" ht="16.149999999999999" customHeight="1" x14ac:dyDescent="0.4">
      <c r="S175" s="2"/>
      <c r="T175" s="2"/>
      <c r="U175" s="2"/>
      <c r="V175" s="2"/>
      <c r="W175" s="2"/>
      <c r="X175" s="9"/>
      <c r="Y175" s="9"/>
      <c r="Z175" s="9"/>
      <c r="AA175" s="9"/>
      <c r="AB175" s="9"/>
      <c r="AC175" s="9"/>
      <c r="AD175" s="9"/>
      <c r="AE175" s="9"/>
    </row>
    <row r="176" spans="19:31" ht="16.149999999999999" customHeight="1" x14ac:dyDescent="0.4">
      <c r="S176" s="2"/>
      <c r="T176" s="2"/>
      <c r="U176" s="2"/>
      <c r="V176" s="2"/>
      <c r="W176" s="2"/>
    </row>
    <row r="177" s="2" customFormat="1" ht="16.149999999999999" customHeight="1" x14ac:dyDescent="0.4"/>
    <row r="178" s="2" customFormat="1" ht="16.149999999999999" customHeight="1" x14ac:dyDescent="0.4"/>
    <row r="179" s="2" customFormat="1" ht="16.149999999999999" customHeight="1" x14ac:dyDescent="0.4"/>
    <row r="180" s="2" customFormat="1" ht="16.149999999999999" customHeight="1" x14ac:dyDescent="0.4"/>
    <row r="181" s="2" customFormat="1" ht="16.149999999999999" customHeight="1" x14ac:dyDescent="0.4"/>
    <row r="182" s="2" customFormat="1" ht="16.149999999999999" customHeight="1" x14ac:dyDescent="0.4"/>
    <row r="183" s="2" customFormat="1" ht="16.149999999999999" customHeight="1" x14ac:dyDescent="0.4"/>
    <row r="184" s="2" customFormat="1" ht="16.149999999999999" customHeight="1" x14ac:dyDescent="0.4"/>
    <row r="185" s="2" customFormat="1" ht="16.149999999999999" customHeight="1" x14ac:dyDescent="0.4"/>
    <row r="186" s="2" customFormat="1" ht="16.149999999999999" customHeight="1" x14ac:dyDescent="0.4"/>
    <row r="187" s="2" customFormat="1" ht="16.149999999999999" customHeight="1" x14ac:dyDescent="0.4"/>
    <row r="188" s="2" customFormat="1" ht="16.149999999999999" customHeight="1" x14ac:dyDescent="0.4"/>
    <row r="189" s="2" customFormat="1" ht="16.149999999999999" customHeight="1" x14ac:dyDescent="0.4"/>
    <row r="190" s="2" customFormat="1" ht="16.149999999999999" customHeight="1" x14ac:dyDescent="0.4"/>
    <row r="191" s="2" customFormat="1" ht="16.149999999999999" customHeight="1" x14ac:dyDescent="0.4"/>
    <row r="192" s="2" customFormat="1" ht="16.149999999999999" customHeight="1" x14ac:dyDescent="0.4"/>
    <row r="193" spans="19:31" ht="16.149999999999999" customHeight="1" x14ac:dyDescent="0.4">
      <c r="S193" s="2"/>
      <c r="T193" s="2"/>
      <c r="U193" s="2"/>
      <c r="V193" s="2"/>
      <c r="W193" s="2"/>
    </row>
    <row r="194" spans="19:31" s="9" customFormat="1" ht="16.149999999999999" customHeight="1" x14ac:dyDescent="0.4">
      <c r="X194" s="2"/>
      <c r="Y194" s="2"/>
      <c r="Z194" s="2"/>
      <c r="AA194" s="2"/>
      <c r="AB194" s="2"/>
      <c r="AC194" s="2"/>
      <c r="AD194" s="2"/>
      <c r="AE194" s="2"/>
    </row>
    <row r="195" spans="19:31" s="9" customFormat="1" ht="16.149999999999999" customHeight="1" x14ac:dyDescent="0.4">
      <c r="X195" s="2"/>
      <c r="Y195" s="2"/>
      <c r="Z195" s="2"/>
      <c r="AA195" s="2"/>
      <c r="AB195" s="2"/>
      <c r="AC195" s="2"/>
      <c r="AD195" s="2"/>
      <c r="AE195" s="2"/>
    </row>
    <row r="196" spans="19:31" s="9" customFormat="1" ht="16.149999999999999" customHeight="1" x14ac:dyDescent="0.4">
      <c r="X196" s="2"/>
      <c r="Y196" s="2"/>
      <c r="Z196" s="2"/>
      <c r="AA196" s="2"/>
      <c r="AB196" s="2"/>
      <c r="AC196" s="2"/>
      <c r="AD196" s="2"/>
      <c r="AE196" s="2"/>
    </row>
    <row r="197" spans="19:31" s="9" customFormat="1" ht="16.149999999999999" customHeight="1" x14ac:dyDescent="0.4">
      <c r="X197" s="2"/>
      <c r="Y197" s="2"/>
      <c r="Z197" s="2"/>
      <c r="AA197" s="2"/>
      <c r="AB197" s="2"/>
      <c r="AC197" s="2"/>
      <c r="AD197" s="2"/>
      <c r="AE197" s="2"/>
    </row>
    <row r="198" spans="19:31" s="9" customFormat="1" ht="16.149999999999999" customHeight="1" x14ac:dyDescent="0.4">
      <c r="X198" s="2"/>
      <c r="Y198" s="2"/>
      <c r="Z198" s="2"/>
      <c r="AA198" s="2"/>
      <c r="AB198" s="2"/>
      <c r="AC198" s="2"/>
      <c r="AD198" s="2"/>
      <c r="AE198" s="2"/>
    </row>
    <row r="199" spans="19:31" ht="16.149999999999999" customHeight="1" x14ac:dyDescent="0.4">
      <c r="S199" s="2"/>
      <c r="T199" s="2"/>
      <c r="U199" s="2"/>
      <c r="V199" s="2"/>
      <c r="W199" s="2"/>
    </row>
    <row r="200" spans="19:31" ht="16.149999999999999" customHeight="1" x14ac:dyDescent="0.4">
      <c r="S200" s="2"/>
      <c r="T200" s="2"/>
      <c r="U200" s="2"/>
      <c r="V200" s="2"/>
      <c r="W200" s="2"/>
    </row>
    <row r="201" spans="19:31" ht="16.149999999999999" customHeight="1" x14ac:dyDescent="0.4">
      <c r="S201" s="2"/>
      <c r="T201" s="2"/>
      <c r="U201" s="2"/>
      <c r="V201" s="2"/>
      <c r="W201" s="2"/>
    </row>
    <row r="202" spans="19:31" ht="16.149999999999999" customHeight="1" x14ac:dyDescent="0.4">
      <c r="S202" s="2"/>
      <c r="T202" s="2"/>
      <c r="U202" s="2"/>
      <c r="V202" s="2"/>
      <c r="W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row r="2045" s="2" customFormat="1" ht="16.149999999999999" customHeight="1" x14ac:dyDescent="0.4"/>
  </sheetData>
  <mergeCells count="28">
    <mergeCell ref="F71:Q71"/>
    <mergeCell ref="R71:W71"/>
    <mergeCell ref="E72:Q72"/>
    <mergeCell ref="R72:W72"/>
    <mergeCell ref="X7:AE7"/>
    <mergeCell ref="X8:AA8"/>
    <mergeCell ref="AB8:AE8"/>
    <mergeCell ref="I6:I8"/>
    <mergeCell ref="J6:J8"/>
    <mergeCell ref="K6:K8"/>
    <mergeCell ref="L6:L8"/>
    <mergeCell ref="R6:R8"/>
    <mergeCell ref="A10:A54"/>
    <mergeCell ref="F32:Q32"/>
    <mergeCell ref="R32:W32"/>
    <mergeCell ref="E33:F33"/>
    <mergeCell ref="R33:W33"/>
    <mergeCell ref="R1:W1"/>
    <mergeCell ref="R3:W3"/>
    <mergeCell ref="A6:A9"/>
    <mergeCell ref="B6:B8"/>
    <mergeCell ref="C6:C8"/>
    <mergeCell ref="D6:D8"/>
    <mergeCell ref="E6:E8"/>
    <mergeCell ref="F6:F8"/>
    <mergeCell ref="G6:G8"/>
    <mergeCell ref="H6:H8"/>
    <mergeCell ref="S6:V6"/>
  </mergeCells>
  <conditionalFormatting sqref="B1:J6 B7:B8 B9:C9 E9:J9 B10:J10 C11:C12 E11:I20 J11:J22 B13:C25 K16:Q22 E21:H21 I21:I22 E22:G24 S23:S24 H23:J25 C26 K26:Q26 E26:J29 B27:C29 J30 R30:R31 B31:C31 E31:J31 B32:F32 B33:E33 B34:F34 B35:C35 E35:J35 B36:D36 F36:G36 I36:J36 C37:C38 K37:Q44 E37:J53 B39:C48 K48:Q52 B49 B50:C53 R52:R70 B54:J54 B55:C55 E55:Q55 B56:Q57 B58:C58 E58:Q58 B59:Q60 B61:C61 E61:Q61 B62:Q63 B64:C64 E64:Q64 B65:Q66 B67:C67 E67:Q67 B68:Q70 B71:F71 B72:E72 B73:J1048576">
    <cfRule type="expression" dxfId="10" priority="25">
      <formula>LEN($B:$B)&gt;60</formula>
    </cfRule>
  </conditionalFormatting>
  <conditionalFormatting sqref="K11:Q15">
    <cfRule type="expression" dxfId="9" priority="19">
      <formula>LEN(#REF!)&gt;60</formula>
    </cfRule>
  </conditionalFormatting>
  <conditionalFormatting sqref="K23:Q24">
    <cfRule type="expression" dxfId="8" priority="18">
      <formula>LEN(#REF!)&gt;60</formula>
    </cfRule>
  </conditionalFormatting>
  <conditionalFormatting sqref="K45:Q46">
    <cfRule type="expression" dxfId="7" priority="17">
      <formula>LEN(#REF!)&gt;60</formula>
    </cfRule>
  </conditionalFormatting>
  <conditionalFormatting sqref="L1:L5 K1:K6 M1:Q6 K9:Q10 K25:Q25 K27:Q31 K35:Q36 K47:Q47 K53:Q54 K73:Q1048576">
    <cfRule type="expression" dxfId="6" priority="24">
      <formula>LEN(#REF!)&gt;60</formula>
    </cfRule>
  </conditionalFormatting>
  <dataValidations count="2">
    <dataValidation type="list" allowBlank="1" showInputMessage="1" showErrorMessage="1" sqref="AD47 AD25 AD30:AD36 AD52:AD72 AD10 Z37:Z53 Y10:Y72 AC10:AC72 Z11:Z29" xr:uid="{00000000-0002-0000-0E00-000000000000}">
      <formula1>MOD</formula1>
    </dataValidation>
    <dataValidation type="textLength" errorStyle="warning" operator="lessThan" allowBlank="1" showErrorMessage="1" errorTitle="dépassement" error="Attention, les intitulés ne doivent pas dépasser 60 caractères" sqref="E9:K9 F34:F35 B71:F71 C50:C70 D10 F32 G35:K35 M9:Q9 M1:Q6 M35:Q35 L1:L5 F73:Q1048576 C1:K6 D68:D70 D36 D54 D56:D57 D59:D60 D62:D63 D65:D66 D32:D34 B31:C35 E32:E35 B36 S23:S24 C36:C48 B27:B28 B29:C29 B72:E1048576 L35:L70 B39:B70 C9:C28 B13:B25 R52:R70 R30:R31 L9:L31 B1:B10" xr:uid="{00000000-0002-0000-0E00-000001000000}">
      <formula1>61</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 prompt="Utilisez liste déroulante" xr:uid="{00000000-0002-0000-0E00-000002000000}">
          <x14:formula1>
            <xm:f>'Y:\DIRECTION-CFVU\DIRECTION\Secrétariat DEFI\CFVU\2023\M3C_2023 2024\IUT18\[IUT18_ GEA_BUT3.xlsx]choix'!#REF!</xm:f>
          </x14:formula1>
          <xm:sqref>H10:J10 H31:I31 E52:I52 K10:K31 M10:Q31</xm:sqref>
        </x14:dataValidation>
        <x14:dataValidation type="list" errorStyle="warning" allowBlank="1" showInputMessage="1" showErrorMessage="1" error="uniquement oui ou non_x000a_" prompt="Utilisez liste déroulante" xr:uid="{00000000-0002-0000-0E00-000003000000}">
          <x14:formula1>
            <xm:f>'Y:\DIRECTION-CFVU\DIRECTION\Secrétariat DEFI\CFVU\2023\M3C_2023 2024\IUT18\[IUT18_ GEA_BUT3.xlsx]choix'!#REF!</xm:f>
          </x14:formula1>
          <xm:sqref>M36:Q70 K36:K70 J54:J70 E53:I70 E36:I36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2049"/>
  <sheetViews>
    <sheetView zoomScale="80" zoomScaleNormal="80" workbookViewId="0">
      <selection activeCell="B1" sqref="B1"/>
    </sheetView>
  </sheetViews>
  <sheetFormatPr baseColWidth="10" defaultColWidth="11.27734375" defaultRowHeight="12.3" x14ac:dyDescent="0.4"/>
  <cols>
    <col min="1" max="1" width="11.27734375" style="2"/>
    <col min="2" max="2" width="106.5546875" style="2" bestFit="1" customWidth="1"/>
    <col min="3" max="3" width="8.27734375" style="2" customWidth="1"/>
    <col min="4" max="4" width="6.27734375" style="2" customWidth="1"/>
    <col min="5" max="5" width="15.71875" style="2" customWidth="1"/>
    <col min="6" max="9" width="15.83203125" style="2" customWidth="1"/>
    <col min="10" max="10" width="14.5546875" style="2" customWidth="1"/>
    <col min="11" max="11" width="13.71875" style="2" customWidth="1"/>
    <col min="12" max="12" width="39.1640625" style="2" bestFit="1" customWidth="1"/>
    <col min="13" max="17" width="8.1640625" style="2" customWidth="1"/>
    <col min="18" max="18" width="8.71875" style="2" customWidth="1"/>
    <col min="19" max="21" width="9.71875" style="8" customWidth="1"/>
    <col min="22" max="22" width="11.71875" style="8" customWidth="1"/>
    <col min="23" max="23" width="9.5546875" style="8" customWidth="1"/>
    <col min="24" max="16384" width="11.27734375" style="2"/>
  </cols>
  <sheetData>
    <row r="1" spans="1:31" ht="37.15" customHeight="1" x14ac:dyDescent="0.4">
      <c r="B1" s="14" t="s">
        <v>755</v>
      </c>
      <c r="C1" s="19"/>
      <c r="D1" s="19"/>
      <c r="E1" s="19"/>
      <c r="F1" s="19"/>
      <c r="G1" s="19"/>
      <c r="H1" s="19"/>
      <c r="I1" s="19"/>
      <c r="J1" s="19"/>
      <c r="K1" s="19"/>
      <c r="L1" s="19"/>
      <c r="M1" s="19"/>
      <c r="N1" s="19"/>
      <c r="O1" s="19"/>
      <c r="P1" s="19"/>
      <c r="Q1" s="19"/>
      <c r="R1" s="410" t="s">
        <v>514</v>
      </c>
      <c r="S1" s="411"/>
      <c r="T1" s="411"/>
      <c r="U1" s="411"/>
      <c r="V1" s="411"/>
      <c r="W1" s="411"/>
    </row>
    <row r="2" spans="1:31" ht="15.75" customHeight="1" x14ac:dyDescent="0.4">
      <c r="B2" s="14" t="s">
        <v>753</v>
      </c>
      <c r="C2" s="19"/>
      <c r="D2" s="25"/>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x14ac:dyDescent="0.4">
      <c r="B4" s="15" t="s">
        <v>754</v>
      </c>
      <c r="C4" s="26"/>
      <c r="D4" s="17"/>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26"/>
      <c r="D5" s="19"/>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424" t="s">
        <v>281</v>
      </c>
      <c r="C6" s="394" t="s">
        <v>282</v>
      </c>
      <c r="D6" s="424" t="s">
        <v>283</v>
      </c>
      <c r="E6" s="338" t="s">
        <v>284</v>
      </c>
      <c r="F6" s="341" t="s">
        <v>710</v>
      </c>
      <c r="G6" s="353" t="s">
        <v>286</v>
      </c>
      <c r="H6" s="381" t="s">
        <v>711</v>
      </c>
      <c r="I6" s="384" t="s">
        <v>712</v>
      </c>
      <c r="J6" s="431" t="s">
        <v>391</v>
      </c>
      <c r="K6" s="369" t="s">
        <v>392</v>
      </c>
      <c r="L6" s="432"/>
      <c r="M6" s="31"/>
      <c r="N6" s="31"/>
      <c r="O6" s="31"/>
      <c r="P6" s="31"/>
      <c r="Q6" s="31"/>
      <c r="R6" s="433" t="s">
        <v>290</v>
      </c>
      <c r="S6" s="364" t="s">
        <v>291</v>
      </c>
      <c r="T6" s="365"/>
      <c r="U6" s="365"/>
      <c r="V6" s="366"/>
      <c r="W6" s="200"/>
    </row>
    <row r="7" spans="1:31" s="5" customFormat="1" ht="33.75" customHeight="1" x14ac:dyDescent="0.4">
      <c r="A7" s="332"/>
      <c r="B7" s="424"/>
      <c r="C7" s="425"/>
      <c r="D7" s="424"/>
      <c r="E7" s="412"/>
      <c r="F7" s="342"/>
      <c r="G7" s="354"/>
      <c r="H7" s="439"/>
      <c r="I7" s="385"/>
      <c r="J7" s="362"/>
      <c r="K7" s="370"/>
      <c r="L7" s="432"/>
      <c r="M7" s="32"/>
      <c r="N7" s="32"/>
      <c r="O7" s="32"/>
      <c r="P7" s="32"/>
      <c r="Q7" s="32"/>
      <c r="R7" s="433"/>
      <c r="S7" s="127" t="s">
        <v>292</v>
      </c>
      <c r="T7" s="128" t="s">
        <v>293</v>
      </c>
      <c r="U7" s="325" t="s">
        <v>294</v>
      </c>
      <c r="V7" s="326" t="s">
        <v>295</v>
      </c>
      <c r="W7" s="201" t="s">
        <v>296</v>
      </c>
      <c r="X7" s="327" t="s">
        <v>297</v>
      </c>
      <c r="Y7" s="452"/>
      <c r="Z7" s="452"/>
      <c r="AA7" s="452"/>
      <c r="AB7" s="452"/>
      <c r="AC7" s="452"/>
      <c r="AD7" s="452"/>
      <c r="AE7" s="453"/>
    </row>
    <row r="8" spans="1:31" s="5" customFormat="1" ht="38.25" customHeight="1" x14ac:dyDescent="0.4">
      <c r="A8" s="332"/>
      <c r="B8" s="424"/>
      <c r="C8" s="447"/>
      <c r="D8" s="424"/>
      <c r="E8" s="448"/>
      <c r="F8" s="449"/>
      <c r="G8" s="450"/>
      <c r="H8" s="451"/>
      <c r="I8" s="454"/>
      <c r="J8" s="455"/>
      <c r="K8" s="456"/>
      <c r="L8" s="432"/>
      <c r="M8" s="292" t="s">
        <v>471</v>
      </c>
      <c r="N8" s="292" t="s">
        <v>482</v>
      </c>
      <c r="O8" s="292" t="s">
        <v>394</v>
      </c>
      <c r="P8" s="292" t="s">
        <v>395</v>
      </c>
      <c r="Q8" s="292" t="s">
        <v>397</v>
      </c>
      <c r="R8" s="433"/>
      <c r="S8" s="202" t="s">
        <v>298</v>
      </c>
      <c r="T8" s="202" t="s">
        <v>298</v>
      </c>
      <c r="U8" s="202" t="s">
        <v>298</v>
      </c>
      <c r="V8" s="202" t="s">
        <v>299</v>
      </c>
      <c r="W8" s="203" t="s">
        <v>300</v>
      </c>
      <c r="X8" s="429" t="s">
        <v>301</v>
      </c>
      <c r="Y8" s="429"/>
      <c r="Z8" s="429"/>
      <c r="AA8" s="429"/>
      <c r="AB8" s="430" t="s">
        <v>302</v>
      </c>
      <c r="AC8" s="430"/>
      <c r="AD8" s="430"/>
      <c r="AE8" s="430"/>
    </row>
    <row r="9" spans="1:31" s="1" customFormat="1" x14ac:dyDescent="0.4">
      <c r="A9" s="446"/>
      <c r="B9" s="204" t="s">
        <v>652</v>
      </c>
      <c r="C9" s="204"/>
      <c r="D9" s="278">
        <v>30</v>
      </c>
      <c r="E9" s="204"/>
      <c r="F9" s="204"/>
      <c r="G9" s="204"/>
      <c r="H9" s="204"/>
      <c r="I9" s="204"/>
      <c r="J9" s="204"/>
      <c r="K9" s="204"/>
      <c r="L9" s="204"/>
      <c r="M9" s="204"/>
      <c r="N9" s="204"/>
      <c r="O9" s="204"/>
      <c r="P9" s="204"/>
      <c r="Q9" s="204"/>
      <c r="R9" s="205"/>
      <c r="S9" s="205"/>
      <c r="T9" s="205"/>
      <c r="U9" s="205"/>
      <c r="V9" s="205"/>
      <c r="W9" s="205"/>
      <c r="X9" s="206" t="s">
        <v>304</v>
      </c>
      <c r="Y9" s="206" t="s">
        <v>305</v>
      </c>
      <c r="Z9" s="206" t="s">
        <v>306</v>
      </c>
      <c r="AA9" s="206" t="s">
        <v>307</v>
      </c>
      <c r="AB9" s="207" t="s">
        <v>308</v>
      </c>
      <c r="AC9" s="207" t="s">
        <v>305</v>
      </c>
      <c r="AD9" s="207" t="s">
        <v>306</v>
      </c>
      <c r="AE9" s="207" t="s">
        <v>307</v>
      </c>
    </row>
    <row r="10" spans="1:31" s="4" customFormat="1" ht="16.149999999999999" customHeight="1" x14ac:dyDescent="0.4">
      <c r="A10" s="347"/>
      <c r="B10" s="208" t="s">
        <v>399</v>
      </c>
      <c r="C10" s="209"/>
      <c r="D10" s="293"/>
      <c r="E10" s="210"/>
      <c r="F10" s="210"/>
      <c r="G10" s="210"/>
      <c r="H10" s="210"/>
      <c r="I10" s="210"/>
      <c r="J10" s="210"/>
      <c r="X10" s="223"/>
      <c r="Y10" s="223"/>
      <c r="Z10" s="224"/>
      <c r="AA10" s="223"/>
      <c r="AB10" s="225"/>
      <c r="AC10" s="225"/>
      <c r="AD10" s="225"/>
      <c r="AE10" s="225"/>
    </row>
    <row r="11" spans="1:31" s="4" customFormat="1" ht="16.149999999999999" customHeight="1" x14ac:dyDescent="0.4">
      <c r="A11" s="347"/>
      <c r="B11" s="217" t="s">
        <v>653</v>
      </c>
      <c r="C11" s="218" t="s">
        <v>311</v>
      </c>
      <c r="D11" s="219"/>
      <c r="E11" s="312">
        <v>13</v>
      </c>
      <c r="F11" s="313"/>
      <c r="G11" s="313"/>
      <c r="H11" s="313"/>
      <c r="I11" s="313"/>
      <c r="J11" s="276">
        <f t="shared" ref="J11:J27" si="0">SUM(E11:I11)</f>
        <v>13</v>
      </c>
      <c r="K11" s="221" t="s">
        <v>654</v>
      </c>
      <c r="L11" s="211" t="s">
        <v>655</v>
      </c>
      <c r="M11" s="222" t="s">
        <v>387</v>
      </c>
      <c r="N11" s="221" t="s">
        <v>387</v>
      </c>
      <c r="O11" s="222" t="s">
        <v>387</v>
      </c>
      <c r="P11" s="221" t="s">
        <v>387</v>
      </c>
      <c r="Q11" s="222" t="s">
        <v>387</v>
      </c>
      <c r="R11" s="279">
        <v>5</v>
      </c>
      <c r="S11" s="213">
        <v>6</v>
      </c>
      <c r="T11" s="213">
        <v>12</v>
      </c>
      <c r="U11" s="213"/>
      <c r="V11" s="213"/>
      <c r="W11" s="214">
        <f t="shared" ref="W11:W32" si="1">SUM(S11:V11)</f>
        <v>18</v>
      </c>
      <c r="X11" s="223">
        <v>100</v>
      </c>
      <c r="Y11" s="223"/>
      <c r="Z11" s="224" t="s">
        <v>313</v>
      </c>
      <c r="AA11" s="223"/>
      <c r="AB11" s="225">
        <v>100</v>
      </c>
      <c r="AC11" s="225"/>
      <c r="AD11" s="225" t="s">
        <v>313</v>
      </c>
      <c r="AE11" s="225"/>
    </row>
    <row r="12" spans="1:31" s="4" customFormat="1" ht="16.149999999999999" customHeight="1" x14ac:dyDescent="0.4">
      <c r="A12" s="347"/>
      <c r="B12" s="226" t="s">
        <v>656</v>
      </c>
      <c r="C12" s="218" t="s">
        <v>311</v>
      </c>
      <c r="D12" s="219"/>
      <c r="E12" s="312">
        <v>13</v>
      </c>
      <c r="F12" s="313"/>
      <c r="G12" s="313"/>
      <c r="H12" s="313"/>
      <c r="I12" s="313"/>
      <c r="J12" s="276">
        <f t="shared" si="0"/>
        <v>13</v>
      </c>
      <c r="K12" s="221" t="s">
        <v>654</v>
      </c>
      <c r="L12" s="211" t="s">
        <v>655</v>
      </c>
      <c r="M12" s="222" t="s">
        <v>387</v>
      </c>
      <c r="N12" s="221" t="s">
        <v>387</v>
      </c>
      <c r="O12" s="222" t="s">
        <v>387</v>
      </c>
      <c r="P12" s="221" t="s">
        <v>387</v>
      </c>
      <c r="Q12" s="222" t="s">
        <v>387</v>
      </c>
      <c r="R12" s="279">
        <v>1</v>
      </c>
      <c r="S12" s="213">
        <v>6</v>
      </c>
      <c r="T12" s="213">
        <v>12</v>
      </c>
      <c r="U12" s="213"/>
      <c r="V12" s="213"/>
      <c r="W12" s="214">
        <f t="shared" si="1"/>
        <v>18</v>
      </c>
      <c r="X12" s="223">
        <v>100</v>
      </c>
      <c r="Y12" s="223"/>
      <c r="Z12" s="224" t="s">
        <v>313</v>
      </c>
      <c r="AA12" s="223"/>
      <c r="AB12" s="225">
        <v>100</v>
      </c>
      <c r="AC12" s="225"/>
      <c r="AD12" s="225" t="s">
        <v>313</v>
      </c>
      <c r="AE12" s="225"/>
    </row>
    <row r="13" spans="1:31" s="4" customFormat="1" ht="16.149999999999999" customHeight="1" x14ac:dyDescent="0.4">
      <c r="A13" s="347"/>
      <c r="B13" s="227" t="s">
        <v>657</v>
      </c>
      <c r="C13" s="218" t="s">
        <v>311</v>
      </c>
      <c r="D13" s="219"/>
      <c r="E13" s="312">
        <v>6</v>
      </c>
      <c r="F13" s="313"/>
      <c r="G13" s="313"/>
      <c r="H13" s="313"/>
      <c r="I13" s="313"/>
      <c r="J13" s="276">
        <f t="shared" si="0"/>
        <v>6</v>
      </c>
      <c r="K13" s="221" t="s">
        <v>654</v>
      </c>
      <c r="L13" s="211" t="s">
        <v>655</v>
      </c>
      <c r="M13" s="222" t="s">
        <v>387</v>
      </c>
      <c r="N13" s="221" t="s">
        <v>387</v>
      </c>
      <c r="O13" s="222" t="s">
        <v>387</v>
      </c>
      <c r="P13" s="221" t="s">
        <v>387</v>
      </c>
      <c r="Q13" s="222" t="s">
        <v>387</v>
      </c>
      <c r="R13" s="280">
        <v>6</v>
      </c>
      <c r="S13" s="229">
        <v>6</v>
      </c>
      <c r="T13" s="213">
        <v>12</v>
      </c>
      <c r="U13" s="213"/>
      <c r="V13" s="213"/>
      <c r="W13" s="214">
        <f t="shared" si="1"/>
        <v>18</v>
      </c>
      <c r="X13" s="223">
        <v>100</v>
      </c>
      <c r="Y13" s="223"/>
      <c r="Z13" s="224" t="s">
        <v>313</v>
      </c>
      <c r="AA13" s="223"/>
      <c r="AB13" s="225">
        <v>100</v>
      </c>
      <c r="AC13" s="225"/>
      <c r="AD13" s="225" t="s">
        <v>313</v>
      </c>
      <c r="AE13" s="225"/>
    </row>
    <row r="14" spans="1:31" s="4" customFormat="1" ht="16.149999999999999" customHeight="1" x14ac:dyDescent="0.4">
      <c r="A14" s="347"/>
      <c r="B14" s="227" t="s">
        <v>658</v>
      </c>
      <c r="C14" s="218" t="s">
        <v>311</v>
      </c>
      <c r="D14" s="219"/>
      <c r="E14" s="313"/>
      <c r="F14" s="314">
        <v>37</v>
      </c>
      <c r="G14" s="313"/>
      <c r="H14" s="313"/>
      <c r="I14" s="313"/>
      <c r="J14" s="276">
        <f t="shared" si="0"/>
        <v>37</v>
      </c>
      <c r="K14" s="221" t="s">
        <v>654</v>
      </c>
      <c r="L14" s="211" t="s">
        <v>655</v>
      </c>
      <c r="M14" s="222" t="s">
        <v>387</v>
      </c>
      <c r="N14" s="221" t="s">
        <v>387</v>
      </c>
      <c r="O14" s="222" t="s">
        <v>387</v>
      </c>
      <c r="P14" s="221" t="s">
        <v>387</v>
      </c>
      <c r="Q14" s="222" t="s">
        <v>387</v>
      </c>
      <c r="R14" s="280" t="s">
        <v>659</v>
      </c>
      <c r="S14" s="213">
        <v>3</v>
      </c>
      <c r="T14" s="213">
        <v>24</v>
      </c>
      <c r="U14" s="213"/>
      <c r="V14" s="213"/>
      <c r="W14" s="214">
        <f t="shared" si="1"/>
        <v>27</v>
      </c>
      <c r="X14" s="223">
        <v>100</v>
      </c>
      <c r="Y14" s="223"/>
      <c r="Z14" s="224" t="s">
        <v>313</v>
      </c>
      <c r="AA14" s="223"/>
      <c r="AB14" s="225">
        <v>100</v>
      </c>
      <c r="AC14" s="225"/>
      <c r="AD14" s="225" t="s">
        <v>313</v>
      </c>
      <c r="AE14" s="225"/>
    </row>
    <row r="15" spans="1:31" s="4" customFormat="1" ht="16.149999999999999" customHeight="1" x14ac:dyDescent="0.4">
      <c r="A15" s="347"/>
      <c r="B15" s="227" t="s">
        <v>660</v>
      </c>
      <c r="C15" s="218" t="s">
        <v>311</v>
      </c>
      <c r="D15" s="219"/>
      <c r="E15" s="313"/>
      <c r="F15" s="313"/>
      <c r="G15" s="315">
        <v>7</v>
      </c>
      <c r="H15" s="313"/>
      <c r="I15" s="313"/>
      <c r="J15" s="276">
        <f t="shared" si="0"/>
        <v>7</v>
      </c>
      <c r="K15" s="221" t="s">
        <v>654</v>
      </c>
      <c r="L15" s="211" t="s">
        <v>655</v>
      </c>
      <c r="M15" s="222" t="s">
        <v>387</v>
      </c>
      <c r="N15" s="221" t="s">
        <v>387</v>
      </c>
      <c r="O15" s="222" t="s">
        <v>387</v>
      </c>
      <c r="P15" s="221" t="s">
        <v>387</v>
      </c>
      <c r="Q15" s="222" t="s">
        <v>387</v>
      </c>
      <c r="R15" s="280" t="s">
        <v>713</v>
      </c>
      <c r="S15" s="229">
        <v>3</v>
      </c>
      <c r="T15" s="213">
        <v>9</v>
      </c>
      <c r="U15" s="213"/>
      <c r="V15" s="213"/>
      <c r="W15" s="214">
        <f t="shared" si="1"/>
        <v>12</v>
      </c>
      <c r="X15" s="223">
        <v>100</v>
      </c>
      <c r="Y15" s="223"/>
      <c r="Z15" s="224" t="s">
        <v>313</v>
      </c>
      <c r="AA15" s="223"/>
      <c r="AB15" s="225">
        <v>100</v>
      </c>
      <c r="AC15" s="225"/>
      <c r="AD15" s="225" t="s">
        <v>313</v>
      </c>
      <c r="AE15" s="225"/>
    </row>
    <row r="16" spans="1:31" s="4" customFormat="1" ht="16.149999999999999" customHeight="1" x14ac:dyDescent="0.4">
      <c r="A16" s="347"/>
      <c r="B16" s="227" t="s">
        <v>661</v>
      </c>
      <c r="C16" s="218" t="s">
        <v>311</v>
      </c>
      <c r="D16" s="219"/>
      <c r="E16" s="313"/>
      <c r="F16" s="313"/>
      <c r="G16" s="315">
        <v>11</v>
      </c>
      <c r="H16" s="313"/>
      <c r="I16" s="313"/>
      <c r="J16" s="276">
        <f t="shared" si="0"/>
        <v>11</v>
      </c>
      <c r="K16" s="221"/>
      <c r="L16" s="211"/>
      <c r="M16" s="221"/>
      <c r="N16" s="221"/>
      <c r="O16" s="221"/>
      <c r="P16" s="221"/>
      <c r="Q16" s="221"/>
      <c r="R16" s="279">
        <v>71</v>
      </c>
      <c r="S16" s="213"/>
      <c r="T16" s="213">
        <v>12</v>
      </c>
      <c r="U16" s="213"/>
      <c r="V16" s="213"/>
      <c r="W16" s="214">
        <f t="shared" si="1"/>
        <v>12</v>
      </c>
      <c r="X16" s="223">
        <v>100</v>
      </c>
      <c r="Y16" s="223"/>
      <c r="Z16" s="224" t="s">
        <v>313</v>
      </c>
      <c r="AA16" s="223"/>
      <c r="AB16" s="225">
        <v>100</v>
      </c>
      <c r="AC16" s="225"/>
      <c r="AD16" s="225" t="s">
        <v>313</v>
      </c>
      <c r="AE16" s="225"/>
    </row>
    <row r="17" spans="1:31" s="4" customFormat="1" ht="16.149999999999999" customHeight="1" x14ac:dyDescent="0.4">
      <c r="A17" s="347"/>
      <c r="B17" s="227" t="s">
        <v>662</v>
      </c>
      <c r="C17" s="218" t="s">
        <v>311</v>
      </c>
      <c r="D17" s="219"/>
      <c r="E17" s="313"/>
      <c r="F17" s="313"/>
      <c r="G17" s="315">
        <v>11</v>
      </c>
      <c r="H17" s="313"/>
      <c r="I17" s="313"/>
      <c r="J17" s="276">
        <f t="shared" si="0"/>
        <v>11</v>
      </c>
      <c r="K17" s="221"/>
      <c r="L17" s="211"/>
      <c r="M17" s="221"/>
      <c r="N17" s="221"/>
      <c r="O17" s="221"/>
      <c r="P17" s="221"/>
      <c r="Q17" s="221"/>
      <c r="R17" s="279">
        <v>11</v>
      </c>
      <c r="S17" s="213"/>
      <c r="T17" s="213">
        <v>18</v>
      </c>
      <c r="U17" s="213"/>
      <c r="V17" s="213"/>
      <c r="W17" s="214">
        <f t="shared" si="1"/>
        <v>18</v>
      </c>
      <c r="X17" s="223">
        <v>100</v>
      </c>
      <c r="Y17" s="223"/>
      <c r="Z17" s="224" t="s">
        <v>313</v>
      </c>
      <c r="AA17" s="223"/>
      <c r="AB17" s="225">
        <v>100</v>
      </c>
      <c r="AC17" s="225"/>
      <c r="AD17" s="225" t="s">
        <v>313</v>
      </c>
      <c r="AE17" s="225"/>
    </row>
    <row r="18" spans="1:31" s="4" customFormat="1" ht="16.149999999999999" customHeight="1" x14ac:dyDescent="0.4">
      <c r="A18" s="347"/>
      <c r="B18" s="227" t="s">
        <v>663</v>
      </c>
      <c r="C18" s="218" t="s">
        <v>311</v>
      </c>
      <c r="D18" s="219"/>
      <c r="E18" s="312">
        <v>3</v>
      </c>
      <c r="F18" s="314">
        <v>3</v>
      </c>
      <c r="G18" s="315">
        <v>3</v>
      </c>
      <c r="H18" s="313"/>
      <c r="I18" s="313"/>
      <c r="J18" s="276">
        <f t="shared" si="0"/>
        <v>9</v>
      </c>
      <c r="K18" s="221"/>
      <c r="L18" s="211"/>
      <c r="M18" s="221"/>
      <c r="N18" s="221"/>
      <c r="O18" s="221"/>
      <c r="P18" s="221"/>
      <c r="Q18" s="221"/>
      <c r="R18" s="279" t="s">
        <v>664</v>
      </c>
      <c r="S18" s="213"/>
      <c r="T18" s="213">
        <v>6</v>
      </c>
      <c r="U18" s="213"/>
      <c r="V18" s="213"/>
      <c r="W18" s="214">
        <f t="shared" si="1"/>
        <v>6</v>
      </c>
      <c r="X18" s="223">
        <v>100</v>
      </c>
      <c r="Y18" s="223"/>
      <c r="Z18" s="224" t="s">
        <v>313</v>
      </c>
      <c r="AA18" s="223"/>
      <c r="AB18" s="225">
        <v>100</v>
      </c>
      <c r="AC18" s="225"/>
      <c r="AD18" s="225" t="s">
        <v>313</v>
      </c>
      <c r="AE18" s="225"/>
    </row>
    <row r="19" spans="1:31" s="4" customFormat="1" ht="16.149999999999999" customHeight="1" x14ac:dyDescent="0.4">
      <c r="A19" s="347"/>
      <c r="B19" s="227" t="s">
        <v>736</v>
      </c>
      <c r="C19" s="218" t="s">
        <v>311</v>
      </c>
      <c r="D19" s="219"/>
      <c r="E19" s="313"/>
      <c r="F19" s="313"/>
      <c r="G19" s="313"/>
      <c r="H19" s="316">
        <v>8</v>
      </c>
      <c r="I19" s="313"/>
      <c r="J19" s="276">
        <f t="shared" si="0"/>
        <v>8</v>
      </c>
      <c r="K19" s="221"/>
      <c r="L19" s="211"/>
      <c r="M19" s="221"/>
      <c r="N19" s="221"/>
      <c r="O19" s="221"/>
      <c r="P19" s="221"/>
      <c r="Q19" s="221"/>
      <c r="R19" s="279">
        <v>6</v>
      </c>
      <c r="S19" s="213"/>
      <c r="T19" s="213">
        <v>12</v>
      </c>
      <c r="U19" s="213"/>
      <c r="V19" s="213"/>
      <c r="W19" s="214">
        <f t="shared" si="1"/>
        <v>12</v>
      </c>
      <c r="X19" s="223">
        <v>100</v>
      </c>
      <c r="Y19" s="223"/>
      <c r="Z19" s="224" t="s">
        <v>313</v>
      </c>
      <c r="AA19" s="223"/>
      <c r="AB19" s="225">
        <v>100</v>
      </c>
      <c r="AC19" s="225"/>
      <c r="AD19" s="225" t="s">
        <v>313</v>
      </c>
      <c r="AE19" s="225"/>
    </row>
    <row r="20" spans="1:31" s="4" customFormat="1" ht="16.149999999999999" customHeight="1" x14ac:dyDescent="0.4">
      <c r="A20" s="347"/>
      <c r="B20" s="227" t="s">
        <v>737</v>
      </c>
      <c r="C20" s="218" t="s">
        <v>311</v>
      </c>
      <c r="D20" s="219"/>
      <c r="E20" s="313"/>
      <c r="F20" s="313"/>
      <c r="G20" s="313"/>
      <c r="H20" s="316">
        <v>10</v>
      </c>
      <c r="I20" s="313"/>
      <c r="J20" s="276">
        <f t="shared" si="0"/>
        <v>10</v>
      </c>
      <c r="K20" s="221"/>
      <c r="L20" s="211"/>
      <c r="M20" s="221"/>
      <c r="N20" s="221"/>
      <c r="O20" s="221"/>
      <c r="P20" s="221"/>
      <c r="Q20" s="221"/>
      <c r="R20" s="280">
        <v>6</v>
      </c>
      <c r="S20" s="213"/>
      <c r="T20" s="213">
        <v>21</v>
      </c>
      <c r="U20" s="213"/>
      <c r="V20" s="213"/>
      <c r="W20" s="214">
        <f t="shared" si="1"/>
        <v>21</v>
      </c>
      <c r="X20" s="223">
        <v>100</v>
      </c>
      <c r="Y20" s="223"/>
      <c r="Z20" s="224" t="s">
        <v>313</v>
      </c>
      <c r="AA20" s="223"/>
      <c r="AB20" s="225">
        <v>100</v>
      </c>
      <c r="AC20" s="225"/>
      <c r="AD20" s="225" t="s">
        <v>313</v>
      </c>
      <c r="AE20" s="225"/>
    </row>
    <row r="21" spans="1:31" s="4" customFormat="1" ht="16.149999999999999" customHeight="1" x14ac:dyDescent="0.4">
      <c r="A21" s="347"/>
      <c r="B21" s="227" t="s">
        <v>738</v>
      </c>
      <c r="C21" s="218" t="s">
        <v>311</v>
      </c>
      <c r="D21" s="219"/>
      <c r="E21" s="313"/>
      <c r="F21" s="313"/>
      <c r="G21" s="313"/>
      <c r="H21" s="316">
        <v>8</v>
      </c>
      <c r="I21" s="313"/>
      <c r="J21" s="276">
        <f t="shared" si="0"/>
        <v>8</v>
      </c>
      <c r="K21" s="221"/>
      <c r="L21" s="211"/>
      <c r="M21" s="221"/>
      <c r="N21" s="221"/>
      <c r="O21" s="221"/>
      <c r="P21" s="221"/>
      <c r="Q21" s="221"/>
      <c r="R21" s="280" t="s">
        <v>717</v>
      </c>
      <c r="T21" s="213">
        <v>12</v>
      </c>
      <c r="U21" s="213"/>
      <c r="V21" s="213"/>
      <c r="W21" s="214">
        <f t="shared" si="1"/>
        <v>12</v>
      </c>
      <c r="X21" s="223">
        <v>100</v>
      </c>
      <c r="Y21" s="223"/>
      <c r="Z21" s="224" t="s">
        <v>313</v>
      </c>
      <c r="AA21" s="223"/>
      <c r="AB21" s="225">
        <v>100</v>
      </c>
      <c r="AC21" s="225"/>
      <c r="AD21" s="225" t="s">
        <v>313</v>
      </c>
      <c r="AE21" s="225"/>
    </row>
    <row r="22" spans="1:31" s="4" customFormat="1" ht="16.149999999999999" customHeight="1" x14ac:dyDescent="0.4">
      <c r="A22" s="347"/>
      <c r="B22" s="227" t="s">
        <v>739</v>
      </c>
      <c r="C22" s="218" t="s">
        <v>311</v>
      </c>
      <c r="D22" s="219"/>
      <c r="E22" s="313"/>
      <c r="F22" s="313"/>
      <c r="G22" s="313"/>
      <c r="H22" s="316">
        <v>6</v>
      </c>
      <c r="I22" s="313"/>
      <c r="J22" s="276">
        <f t="shared" si="0"/>
        <v>6</v>
      </c>
      <c r="K22" s="221"/>
      <c r="L22" s="211"/>
      <c r="M22" s="221"/>
      <c r="N22" s="221"/>
      <c r="O22" s="221"/>
      <c r="P22" s="221"/>
      <c r="Q22" s="221"/>
      <c r="R22" s="279" t="s">
        <v>715</v>
      </c>
      <c r="S22" s="213"/>
      <c r="T22" s="229">
        <v>21</v>
      </c>
      <c r="U22" s="213"/>
      <c r="V22" s="213"/>
      <c r="W22" s="214">
        <f t="shared" si="1"/>
        <v>21</v>
      </c>
      <c r="X22" s="223">
        <v>100</v>
      </c>
      <c r="Y22" s="223"/>
      <c r="Z22" s="224" t="s">
        <v>313</v>
      </c>
      <c r="AA22" s="223"/>
      <c r="AB22" s="225">
        <v>100</v>
      </c>
      <c r="AC22" s="225"/>
      <c r="AD22" s="225" t="s">
        <v>313</v>
      </c>
      <c r="AE22" s="225"/>
    </row>
    <row r="23" spans="1:31" s="4" customFormat="1" ht="16.149999999999999" customHeight="1" x14ac:dyDescent="0.4">
      <c r="A23" s="347"/>
      <c r="B23" s="227" t="s">
        <v>740</v>
      </c>
      <c r="C23" s="218" t="s">
        <v>311</v>
      </c>
      <c r="D23" s="219"/>
      <c r="E23" s="313"/>
      <c r="F23" s="313"/>
      <c r="G23" s="313"/>
      <c r="H23" s="316">
        <v>8</v>
      </c>
      <c r="I23" s="313"/>
      <c r="J23" s="276">
        <f t="shared" si="0"/>
        <v>8</v>
      </c>
      <c r="K23" s="221"/>
      <c r="L23" s="211"/>
      <c r="M23" s="221"/>
      <c r="N23" s="221"/>
      <c r="O23" s="221"/>
      <c r="P23" s="221"/>
      <c r="Q23" s="221"/>
      <c r="R23" s="280" t="s">
        <v>717</v>
      </c>
      <c r="S23" s="213"/>
      <c r="T23" s="213">
        <v>15</v>
      </c>
      <c r="U23" s="213"/>
      <c r="V23" s="213"/>
      <c r="W23" s="214">
        <f t="shared" si="1"/>
        <v>15</v>
      </c>
      <c r="X23" s="223">
        <v>100</v>
      </c>
      <c r="Y23" s="223"/>
      <c r="Z23" s="224" t="s">
        <v>313</v>
      </c>
      <c r="AA23" s="223"/>
      <c r="AB23" s="225">
        <v>100</v>
      </c>
      <c r="AC23" s="225"/>
      <c r="AD23" s="225" t="s">
        <v>313</v>
      </c>
      <c r="AE23" s="225"/>
    </row>
    <row r="24" spans="1:31" ht="16.149999999999999" customHeight="1" x14ac:dyDescent="0.4">
      <c r="A24" s="347"/>
      <c r="B24" s="227" t="s">
        <v>741</v>
      </c>
      <c r="C24" s="218" t="s">
        <v>311</v>
      </c>
      <c r="D24" s="219"/>
      <c r="E24" s="313"/>
      <c r="F24" s="313"/>
      <c r="G24" s="313"/>
      <c r="H24" s="313"/>
      <c r="I24" s="317">
        <v>20</v>
      </c>
      <c r="J24" s="276">
        <f t="shared" si="0"/>
        <v>20</v>
      </c>
      <c r="K24" s="221"/>
      <c r="L24" s="211"/>
      <c r="M24" s="221"/>
      <c r="N24" s="221"/>
      <c r="O24" s="221"/>
      <c r="P24" s="221"/>
      <c r="Q24" s="221"/>
      <c r="R24" s="281" t="s">
        <v>717</v>
      </c>
      <c r="S24" s="213"/>
      <c r="T24" s="213">
        <v>15</v>
      </c>
      <c r="U24" s="213"/>
      <c r="V24" s="213"/>
      <c r="W24" s="214">
        <f t="shared" si="1"/>
        <v>15</v>
      </c>
      <c r="X24" s="223">
        <v>100</v>
      </c>
      <c r="Y24" s="223"/>
      <c r="Z24" s="224" t="s">
        <v>313</v>
      </c>
      <c r="AA24" s="223"/>
      <c r="AB24" s="225">
        <v>100</v>
      </c>
      <c r="AC24" s="225"/>
      <c r="AD24" s="225" t="s">
        <v>313</v>
      </c>
      <c r="AE24" s="225"/>
    </row>
    <row r="25" spans="1:31" ht="16.149999999999999" customHeight="1" x14ac:dyDescent="0.4">
      <c r="A25" s="347"/>
      <c r="B25" s="227" t="s">
        <v>742</v>
      </c>
      <c r="C25" s="218" t="s">
        <v>311</v>
      </c>
      <c r="D25" s="219"/>
      <c r="E25" s="313"/>
      <c r="F25" s="313"/>
      <c r="G25" s="313"/>
      <c r="H25" s="319"/>
      <c r="I25" s="317">
        <v>20</v>
      </c>
      <c r="J25" s="276">
        <f t="shared" si="0"/>
        <v>20</v>
      </c>
      <c r="K25" s="221"/>
      <c r="L25" s="211"/>
      <c r="M25" s="221"/>
      <c r="N25" s="221"/>
      <c r="O25" s="221"/>
      <c r="P25" s="221"/>
      <c r="Q25" s="221"/>
      <c r="R25" s="281" t="s">
        <v>717</v>
      </c>
      <c r="S25" s="213"/>
      <c r="T25" s="213">
        <v>12</v>
      </c>
      <c r="U25" s="213"/>
      <c r="V25" s="213"/>
      <c r="W25" s="214">
        <f t="shared" si="1"/>
        <v>12</v>
      </c>
      <c r="X25" s="223">
        <v>100</v>
      </c>
      <c r="Y25" s="223"/>
      <c r="Z25" s="224" t="s">
        <v>313</v>
      </c>
      <c r="AA25" s="223"/>
      <c r="AB25" s="225">
        <v>100</v>
      </c>
      <c r="AC25" s="225"/>
      <c r="AD25" s="225" t="s">
        <v>313</v>
      </c>
      <c r="AE25" s="225"/>
    </row>
    <row r="26" spans="1:31" ht="16.149999999999999" customHeight="1" x14ac:dyDescent="0.4">
      <c r="A26" s="347"/>
      <c r="B26" s="227" t="s">
        <v>669</v>
      </c>
      <c r="C26" s="218" t="s">
        <v>311</v>
      </c>
      <c r="D26" s="219"/>
      <c r="E26" s="313"/>
      <c r="F26" s="313"/>
      <c r="G26" s="315">
        <v>7</v>
      </c>
      <c r="H26" s="313"/>
      <c r="I26" s="313"/>
      <c r="J26" s="276">
        <f t="shared" si="0"/>
        <v>7</v>
      </c>
      <c r="K26" s="221"/>
      <c r="L26" s="211"/>
      <c r="M26" s="221"/>
      <c r="N26" s="221"/>
      <c r="O26" s="221"/>
      <c r="P26" s="221"/>
      <c r="Q26" s="221"/>
      <c r="R26" s="281"/>
      <c r="S26" s="213"/>
      <c r="T26" s="213">
        <v>12</v>
      </c>
      <c r="U26" s="213"/>
      <c r="V26" s="213"/>
      <c r="W26" s="214">
        <f t="shared" si="1"/>
        <v>12</v>
      </c>
      <c r="X26" s="223">
        <v>100</v>
      </c>
      <c r="Y26" s="223"/>
      <c r="Z26" s="224" t="s">
        <v>313</v>
      </c>
      <c r="AA26" s="223"/>
      <c r="AB26" s="225">
        <v>100</v>
      </c>
      <c r="AC26" s="225"/>
      <c r="AD26" s="225" t="s">
        <v>313</v>
      </c>
      <c r="AE26" s="225"/>
    </row>
    <row r="27" spans="1:31" ht="16.149999999999999" customHeight="1" x14ac:dyDescent="0.4">
      <c r="A27" s="347"/>
      <c r="B27" s="227" t="s">
        <v>670</v>
      </c>
      <c r="C27" s="218" t="s">
        <v>311</v>
      </c>
      <c r="D27" s="219"/>
      <c r="E27" s="313"/>
      <c r="F27" s="313"/>
      <c r="G27" s="315">
        <v>6</v>
      </c>
      <c r="H27" s="313"/>
      <c r="I27" s="313"/>
      <c r="J27" s="276">
        <f t="shared" si="0"/>
        <v>6</v>
      </c>
      <c r="K27" s="221"/>
      <c r="L27" s="211"/>
      <c r="M27" s="221"/>
      <c r="N27" s="221"/>
      <c r="O27" s="221"/>
      <c r="P27" s="221"/>
      <c r="Q27" s="221"/>
      <c r="R27" s="281"/>
      <c r="S27" s="213"/>
      <c r="T27" s="213">
        <v>12</v>
      </c>
      <c r="U27" s="213"/>
      <c r="V27" s="213"/>
      <c r="W27" s="214">
        <f t="shared" si="1"/>
        <v>12</v>
      </c>
      <c r="X27" s="223">
        <v>100</v>
      </c>
      <c r="Y27" s="223"/>
      <c r="Z27" s="224" t="s">
        <v>313</v>
      </c>
      <c r="AA27" s="223"/>
      <c r="AB27" s="225">
        <v>100</v>
      </c>
      <c r="AC27" s="225"/>
      <c r="AD27" s="225" t="s">
        <v>313</v>
      </c>
      <c r="AE27" s="225"/>
    </row>
    <row r="28" spans="1:31" ht="16.149999999999999" customHeight="1" x14ac:dyDescent="0.4">
      <c r="A28" s="347"/>
      <c r="B28" s="208" t="s">
        <v>428</v>
      </c>
      <c r="C28" s="209"/>
      <c r="D28" s="219"/>
      <c r="E28" s="319"/>
      <c r="F28" s="319"/>
      <c r="G28" s="319"/>
      <c r="H28" s="313"/>
      <c r="I28" s="313"/>
      <c r="J28" s="276"/>
      <c r="K28" s="222"/>
      <c r="L28" s="211"/>
      <c r="M28" s="222"/>
      <c r="N28" s="222"/>
      <c r="O28" s="222"/>
      <c r="P28" s="222"/>
      <c r="Q28" s="222"/>
      <c r="R28" s="280"/>
      <c r="S28" s="213"/>
      <c r="T28" s="213"/>
      <c r="U28" s="213"/>
      <c r="V28" s="213"/>
      <c r="W28" s="214"/>
      <c r="X28" s="223"/>
      <c r="Y28" s="223"/>
      <c r="Z28" s="224"/>
      <c r="AA28" s="223"/>
      <c r="AB28" s="225"/>
      <c r="AC28" s="225"/>
      <c r="AD28" s="225"/>
      <c r="AE28" s="225"/>
    </row>
    <row r="29" spans="1:31" ht="16.149999999999999" customHeight="1" x14ac:dyDescent="0.4">
      <c r="A29" s="347"/>
      <c r="B29" s="226" t="s">
        <v>671</v>
      </c>
      <c r="C29" s="233" t="s">
        <v>337</v>
      </c>
      <c r="D29" s="219"/>
      <c r="E29" s="312">
        <v>60</v>
      </c>
      <c r="F29" s="314">
        <v>50</v>
      </c>
      <c r="G29" s="315">
        <v>40</v>
      </c>
      <c r="H29" s="313"/>
      <c r="I29" s="313"/>
      <c r="J29" s="276">
        <f>SUM(E29:I29)</f>
        <v>150</v>
      </c>
      <c r="K29" s="221"/>
      <c r="L29" s="211"/>
      <c r="M29" s="222"/>
      <c r="N29" s="222"/>
      <c r="O29" s="222"/>
      <c r="P29" s="222"/>
      <c r="Q29" s="222"/>
      <c r="R29" s="280"/>
      <c r="S29" s="213"/>
      <c r="T29" s="213">
        <v>3</v>
      </c>
      <c r="U29" s="213"/>
      <c r="V29" s="213">
        <v>12</v>
      </c>
      <c r="W29" s="214">
        <f t="shared" si="1"/>
        <v>15</v>
      </c>
      <c r="X29" s="223">
        <v>100</v>
      </c>
      <c r="Y29" s="223"/>
      <c r="Z29" s="224" t="s">
        <v>313</v>
      </c>
      <c r="AA29" s="223"/>
      <c r="AB29" s="225">
        <v>100</v>
      </c>
      <c r="AC29" s="225"/>
      <c r="AD29" s="225" t="s">
        <v>313</v>
      </c>
      <c r="AE29" s="225"/>
    </row>
    <row r="30" spans="1:31" ht="16.149999999999999" customHeight="1" x14ac:dyDescent="0.4">
      <c r="A30" s="347"/>
      <c r="B30" s="294" t="s">
        <v>743</v>
      </c>
      <c r="C30" s="233" t="s">
        <v>337</v>
      </c>
      <c r="D30" s="219"/>
      <c r="E30" s="313"/>
      <c r="F30" s="314">
        <v>10</v>
      </c>
      <c r="G30" s="315">
        <v>20</v>
      </c>
      <c r="H30" s="316">
        <v>30</v>
      </c>
      <c r="I30" s="317">
        <v>30</v>
      </c>
      <c r="J30" s="276">
        <f>SUM(E30:I30)</f>
        <v>90</v>
      </c>
      <c r="K30" s="221"/>
      <c r="L30" s="211"/>
      <c r="M30" s="222"/>
      <c r="N30" s="222"/>
      <c r="O30" s="222"/>
      <c r="P30" s="222"/>
      <c r="Q30" s="222"/>
      <c r="R30" s="280"/>
      <c r="S30" s="213"/>
      <c r="T30" s="213">
        <v>3</v>
      </c>
      <c r="U30" s="213"/>
      <c r="V30" s="213">
        <v>12</v>
      </c>
      <c r="W30" s="214">
        <f t="shared" si="1"/>
        <v>15</v>
      </c>
      <c r="X30" s="223">
        <v>100</v>
      </c>
      <c r="Y30" s="223"/>
      <c r="Z30" s="224" t="s">
        <v>313</v>
      </c>
      <c r="AA30" s="223"/>
      <c r="AB30" s="225">
        <v>100</v>
      </c>
      <c r="AC30" s="225"/>
      <c r="AD30" s="225" t="s">
        <v>313</v>
      </c>
      <c r="AE30" s="225"/>
    </row>
    <row r="31" spans="1:31" ht="16.149999999999999" customHeight="1" x14ac:dyDescent="0.4">
      <c r="A31" s="347"/>
      <c r="B31" s="294" t="s">
        <v>744</v>
      </c>
      <c r="C31" s="233" t="s">
        <v>337</v>
      </c>
      <c r="D31" s="219"/>
      <c r="E31" s="313"/>
      <c r="F31" s="313"/>
      <c r="G31" s="313"/>
      <c r="H31" s="316">
        <v>30</v>
      </c>
      <c r="I31" s="317">
        <v>30</v>
      </c>
      <c r="J31" s="276">
        <f>SUM(E31:I31)</f>
        <v>60</v>
      </c>
      <c r="K31" s="221"/>
      <c r="L31" s="211"/>
      <c r="M31" s="222"/>
      <c r="N31" s="222"/>
      <c r="O31" s="222"/>
      <c r="P31" s="222"/>
      <c r="Q31" s="222"/>
      <c r="R31" s="280"/>
      <c r="S31" s="213"/>
      <c r="T31" s="213">
        <v>3</v>
      </c>
      <c r="U31" s="213"/>
      <c r="V31" s="213">
        <v>12</v>
      </c>
      <c r="W31" s="214">
        <f t="shared" si="1"/>
        <v>15</v>
      </c>
      <c r="X31" s="223">
        <v>100</v>
      </c>
      <c r="Y31" s="223"/>
      <c r="Z31" s="224" t="s">
        <v>313</v>
      </c>
      <c r="AA31" s="223"/>
      <c r="AB31" s="225">
        <v>100</v>
      </c>
      <c r="AC31" s="225"/>
      <c r="AD31" s="225" t="s">
        <v>313</v>
      </c>
      <c r="AE31" s="225"/>
    </row>
    <row r="32" spans="1:31" ht="16.149999999999999" customHeight="1" x14ac:dyDescent="0.55000000000000004">
      <c r="A32" s="347"/>
      <c r="B32" s="295" t="s">
        <v>431</v>
      </c>
      <c r="C32" s="233" t="s">
        <v>337</v>
      </c>
      <c r="D32" s="250"/>
      <c r="E32" s="312">
        <v>0</v>
      </c>
      <c r="F32" s="314">
        <v>0</v>
      </c>
      <c r="G32" s="315">
        <v>0</v>
      </c>
      <c r="H32" s="316">
        <v>0</v>
      </c>
      <c r="I32" s="317">
        <v>0</v>
      </c>
      <c r="J32" s="276">
        <v>0</v>
      </c>
      <c r="K32" s="221"/>
      <c r="L32" s="211"/>
      <c r="M32" s="236"/>
      <c r="N32" s="236"/>
      <c r="O32" s="236"/>
      <c r="P32" s="236"/>
      <c r="Q32" s="236"/>
      <c r="R32" s="279"/>
      <c r="S32" s="237"/>
      <c r="T32" s="237">
        <v>3</v>
      </c>
      <c r="U32" s="237"/>
      <c r="V32" s="237"/>
      <c r="W32" s="214">
        <f t="shared" si="1"/>
        <v>3</v>
      </c>
      <c r="X32" s="223">
        <v>100</v>
      </c>
      <c r="Y32" s="223"/>
      <c r="Z32" s="224" t="s">
        <v>313</v>
      </c>
      <c r="AA32" s="223"/>
      <c r="AB32" s="225">
        <v>100</v>
      </c>
      <c r="AC32" s="225"/>
      <c r="AD32" s="225" t="s">
        <v>313</v>
      </c>
      <c r="AE32" s="225"/>
    </row>
    <row r="33" spans="1:31" s="5" customFormat="1" ht="16.149999999999999" customHeight="1" x14ac:dyDescent="0.55000000000000004">
      <c r="A33" s="347"/>
      <c r="B33" s="238"/>
      <c r="C33" s="239"/>
      <c r="D33" s="211"/>
      <c r="E33" s="240"/>
      <c r="F33" s="240"/>
      <c r="G33" s="240"/>
      <c r="H33" s="240"/>
      <c r="I33" s="240"/>
      <c r="J33" s="276">
        <f>SUM(J11:J32)</f>
        <v>500</v>
      </c>
      <c r="K33" s="238"/>
      <c r="L33" s="211"/>
      <c r="M33" s="238"/>
      <c r="N33" s="238"/>
      <c r="O33" s="238"/>
      <c r="P33" s="238"/>
      <c r="Q33" s="238"/>
      <c r="R33" s="241" t="s">
        <v>344</v>
      </c>
      <c r="S33" s="242">
        <f>SUM(S11:S32)</f>
        <v>24</v>
      </c>
      <c r="T33" s="242">
        <f>SUM(T11:T32)</f>
        <v>249</v>
      </c>
      <c r="U33" s="242">
        <f>SUM(U10:U32)</f>
        <v>0</v>
      </c>
      <c r="V33" s="242">
        <f>SUM(V11:V32)</f>
        <v>36</v>
      </c>
      <c r="W33" s="296">
        <f>SUM(W11:W32)</f>
        <v>309</v>
      </c>
      <c r="X33" s="223"/>
      <c r="Y33" s="223"/>
      <c r="Z33" s="224"/>
      <c r="AA33" s="223"/>
      <c r="AB33" s="225"/>
      <c r="AC33" s="225"/>
      <c r="AD33" s="225"/>
      <c r="AE33" s="225"/>
    </row>
    <row r="34" spans="1:31" s="5" customFormat="1" ht="16.149999999999999" customHeight="1" x14ac:dyDescent="0.55000000000000004">
      <c r="A34" s="347"/>
      <c r="B34" s="238"/>
      <c r="C34" s="239"/>
      <c r="D34" s="211"/>
      <c r="E34" s="238"/>
      <c r="F34" s="89"/>
      <c r="G34" s="90"/>
      <c r="H34" s="238"/>
      <c r="I34" s="89"/>
      <c r="J34" s="89"/>
      <c r="K34" s="89"/>
      <c r="L34" s="93"/>
      <c r="M34" s="90"/>
      <c r="N34" s="90"/>
      <c r="O34" s="90"/>
      <c r="P34" s="90"/>
      <c r="Q34" s="90"/>
      <c r="R34" s="241"/>
      <c r="S34" s="242"/>
      <c r="T34" s="242"/>
      <c r="U34" s="242"/>
      <c r="V34" s="242"/>
      <c r="W34" s="263"/>
      <c r="X34" s="223"/>
      <c r="Y34" s="223"/>
      <c r="Z34" s="224"/>
      <c r="AA34" s="223"/>
      <c r="AB34" s="225"/>
      <c r="AC34" s="225"/>
      <c r="AD34" s="225"/>
      <c r="AE34" s="225"/>
    </row>
    <row r="35" spans="1:31" ht="28.5" customHeight="1" x14ac:dyDescent="0.4">
      <c r="A35" s="347"/>
      <c r="B35" s="244" t="s">
        <v>745</v>
      </c>
      <c r="C35" s="244"/>
      <c r="D35" s="244"/>
      <c r="E35" s="244"/>
      <c r="F35" s="344" t="s">
        <v>722</v>
      </c>
      <c r="G35" s="345"/>
      <c r="H35" s="345"/>
      <c r="I35" s="345"/>
      <c r="J35" s="345"/>
      <c r="K35" s="345"/>
      <c r="L35" s="345"/>
      <c r="M35" s="345"/>
      <c r="N35" s="345"/>
      <c r="O35" s="345"/>
      <c r="P35" s="345"/>
      <c r="Q35" s="345"/>
      <c r="R35" s="427"/>
      <c r="S35" s="427"/>
      <c r="T35" s="427"/>
      <c r="U35" s="427"/>
      <c r="V35" s="427"/>
      <c r="W35" s="427"/>
      <c r="X35" s="223"/>
      <c r="Y35" s="223"/>
      <c r="Z35" s="224"/>
      <c r="AA35" s="223"/>
      <c r="AB35" s="225"/>
      <c r="AC35" s="225"/>
      <c r="AD35" s="225"/>
      <c r="AE35" s="225"/>
    </row>
    <row r="36" spans="1:31" ht="28.5" customHeight="1" x14ac:dyDescent="0.4">
      <c r="A36" s="347"/>
      <c r="B36" s="244" t="s">
        <v>723</v>
      </c>
      <c r="C36" s="99"/>
      <c r="D36" s="99"/>
      <c r="E36" s="344"/>
      <c r="F36" s="345"/>
      <c r="G36" s="97"/>
      <c r="H36" s="97"/>
      <c r="I36" s="97"/>
      <c r="J36" s="97"/>
      <c r="K36" s="97"/>
      <c r="L36" s="98"/>
      <c r="M36" s="97"/>
      <c r="N36" s="97"/>
      <c r="O36" s="97"/>
      <c r="P36" s="97"/>
      <c r="Q36" s="97"/>
      <c r="R36" s="348"/>
      <c r="S36" s="349"/>
      <c r="T36" s="349"/>
      <c r="U36" s="349"/>
      <c r="V36" s="349"/>
      <c r="W36" s="349"/>
      <c r="X36" s="223"/>
      <c r="Y36" s="223"/>
      <c r="Z36" s="224"/>
      <c r="AA36" s="223"/>
      <c r="AB36" s="225"/>
      <c r="AC36" s="225"/>
      <c r="AD36" s="225"/>
      <c r="AE36" s="225"/>
    </row>
    <row r="37" spans="1:31" s="27" customFormat="1" ht="28.5" customHeight="1" x14ac:dyDescent="0.4">
      <c r="A37" s="347"/>
      <c r="B37" s="245"/>
      <c r="C37" s="245"/>
      <c r="D37" s="246"/>
      <c r="E37" s="245"/>
      <c r="F37" s="103"/>
      <c r="G37" s="104"/>
      <c r="H37" s="104"/>
      <c r="I37" s="104"/>
      <c r="J37" s="104"/>
      <c r="K37" s="104"/>
      <c r="L37" s="105"/>
      <c r="M37" s="104"/>
      <c r="N37" s="104"/>
      <c r="O37" s="104"/>
      <c r="P37" s="104"/>
      <c r="Q37" s="104"/>
      <c r="R37" s="246"/>
      <c r="S37" s="246"/>
      <c r="T37" s="246"/>
      <c r="U37" s="246"/>
      <c r="V37" s="246"/>
      <c r="W37" s="246"/>
      <c r="X37" s="223"/>
      <c r="Y37" s="223"/>
      <c r="Z37" s="224"/>
      <c r="AA37" s="223"/>
      <c r="AB37" s="225"/>
      <c r="AC37" s="225"/>
      <c r="AD37" s="225"/>
      <c r="AE37" s="225"/>
    </row>
    <row r="38" spans="1:31" s="1" customFormat="1" ht="14.7" x14ac:dyDescent="0.4">
      <c r="A38" s="347"/>
      <c r="B38" s="204" t="s">
        <v>676</v>
      </c>
      <c r="C38" s="204"/>
      <c r="D38" s="278">
        <v>30</v>
      </c>
      <c r="E38" s="204"/>
      <c r="F38" s="204"/>
      <c r="G38" s="204"/>
      <c r="H38" s="204"/>
      <c r="I38" s="204"/>
      <c r="J38" s="204"/>
      <c r="K38" s="204"/>
      <c r="L38" s="204"/>
      <c r="M38" s="204"/>
      <c r="N38" s="204"/>
      <c r="O38" s="204"/>
      <c r="P38" s="204"/>
      <c r="Q38" s="204"/>
      <c r="R38" s="205"/>
      <c r="S38" s="205"/>
      <c r="T38" s="205"/>
      <c r="U38" s="205"/>
      <c r="V38" s="205"/>
      <c r="W38" s="205"/>
      <c r="X38" s="223"/>
      <c r="Y38" s="223"/>
      <c r="Z38" s="224"/>
      <c r="AA38" s="223"/>
      <c r="AB38" s="225"/>
      <c r="AC38" s="225"/>
      <c r="AD38" s="225"/>
      <c r="AE38" s="225"/>
    </row>
    <row r="39" spans="1:31" s="4" customFormat="1" ht="15.75" customHeight="1" x14ac:dyDescent="0.4">
      <c r="A39" s="347"/>
      <c r="B39" s="208" t="s">
        <v>399</v>
      </c>
      <c r="C39" s="297"/>
      <c r="D39" s="211"/>
      <c r="E39" s="30"/>
      <c r="F39" s="210"/>
      <c r="G39" s="210"/>
      <c r="I39" s="210"/>
      <c r="J39" s="210"/>
      <c r="K39" s="210"/>
      <c r="L39" s="211"/>
      <c r="M39" s="210"/>
      <c r="N39" s="210"/>
      <c r="O39" s="210"/>
      <c r="P39" s="210"/>
      <c r="Q39" s="210"/>
      <c r="R39" s="212"/>
      <c r="S39" s="213"/>
      <c r="T39" s="213"/>
      <c r="U39" s="213"/>
      <c r="V39" s="213"/>
      <c r="W39" s="214"/>
      <c r="X39" s="223"/>
      <c r="Y39" s="223"/>
      <c r="Z39" s="224"/>
      <c r="AA39" s="223"/>
      <c r="AB39" s="225"/>
      <c r="AC39" s="225"/>
      <c r="AD39" s="225"/>
      <c r="AE39" s="225"/>
    </row>
    <row r="40" spans="1:31" s="4" customFormat="1" ht="16.149999999999999" customHeight="1" x14ac:dyDescent="0.4">
      <c r="A40" s="347"/>
      <c r="B40" s="217" t="s">
        <v>677</v>
      </c>
      <c r="C40" s="218" t="s">
        <v>311</v>
      </c>
      <c r="D40" s="248"/>
      <c r="E40" s="312">
        <v>18</v>
      </c>
      <c r="F40" s="313"/>
      <c r="G40" s="313"/>
      <c r="H40" s="313"/>
      <c r="I40" s="313"/>
      <c r="J40" s="249">
        <f t="shared" ref="J40:J50" si="2">SUM(E40:I40)</f>
        <v>18</v>
      </c>
      <c r="K40" s="232"/>
      <c r="L40" s="211"/>
      <c r="M40" s="210"/>
      <c r="N40" s="210"/>
      <c r="O40" s="210"/>
      <c r="P40" s="210"/>
      <c r="Q40" s="210"/>
      <c r="R40" s="212">
        <v>5</v>
      </c>
      <c r="S40" s="213"/>
      <c r="T40" s="213">
        <v>12</v>
      </c>
      <c r="U40" s="213"/>
      <c r="V40" s="213"/>
      <c r="W40" s="214">
        <f>SUM(S40:V40)</f>
        <v>12</v>
      </c>
      <c r="X40" s="223">
        <v>100</v>
      </c>
      <c r="Y40" s="223"/>
      <c r="Z40" s="224" t="s">
        <v>313</v>
      </c>
      <c r="AA40" s="223"/>
      <c r="AB40" s="225">
        <v>100</v>
      </c>
      <c r="AC40" s="225"/>
      <c r="AD40" s="225" t="s">
        <v>313</v>
      </c>
      <c r="AE40" s="225"/>
    </row>
    <row r="41" spans="1:31" ht="16.149999999999999" customHeight="1" x14ac:dyDescent="0.4">
      <c r="A41" s="347"/>
      <c r="B41" s="226" t="s">
        <v>678</v>
      </c>
      <c r="C41" s="218" t="s">
        <v>311</v>
      </c>
      <c r="D41" s="250"/>
      <c r="E41" s="312">
        <v>19</v>
      </c>
      <c r="F41" s="313"/>
      <c r="G41" s="313"/>
      <c r="H41" s="313"/>
      <c r="I41" s="313"/>
      <c r="J41" s="249">
        <f t="shared" si="2"/>
        <v>19</v>
      </c>
      <c r="K41" s="251"/>
      <c r="L41" s="252"/>
      <c r="M41" s="232"/>
      <c r="N41" s="232"/>
      <c r="O41" s="232"/>
      <c r="P41" s="232"/>
      <c r="Q41" s="232"/>
      <c r="R41" s="253">
        <v>6</v>
      </c>
      <c r="S41" s="213"/>
      <c r="T41" s="213">
        <v>15</v>
      </c>
      <c r="U41" s="254"/>
      <c r="V41" s="254"/>
      <c r="W41" s="214">
        <f t="shared" ref="W41:W55" si="3">SUM(S41:V41)</f>
        <v>15</v>
      </c>
      <c r="X41" s="223">
        <v>100</v>
      </c>
      <c r="Y41" s="223"/>
      <c r="Z41" s="224" t="s">
        <v>313</v>
      </c>
      <c r="AA41" s="223"/>
      <c r="AB41" s="225">
        <v>100</v>
      </c>
      <c r="AC41" s="225"/>
      <c r="AD41" s="225" t="s">
        <v>313</v>
      </c>
      <c r="AE41" s="225"/>
    </row>
    <row r="42" spans="1:31" ht="16.149999999999999" customHeight="1" x14ac:dyDescent="0.4">
      <c r="A42" s="347"/>
      <c r="B42" s="227" t="s">
        <v>679</v>
      </c>
      <c r="C42" s="218" t="s">
        <v>311</v>
      </c>
      <c r="D42" s="248"/>
      <c r="E42" s="313"/>
      <c r="F42" s="314">
        <v>37</v>
      </c>
      <c r="G42" s="313"/>
      <c r="H42" s="313"/>
      <c r="I42" s="313"/>
      <c r="J42" s="249">
        <f t="shared" si="2"/>
        <v>37</v>
      </c>
      <c r="K42" s="232"/>
      <c r="L42" s="211"/>
      <c r="M42" s="232"/>
      <c r="N42" s="232"/>
      <c r="O42" s="232"/>
      <c r="P42" s="232"/>
      <c r="Q42" s="232"/>
      <c r="R42" s="228" t="s">
        <v>680</v>
      </c>
      <c r="S42" s="213"/>
      <c r="T42" s="213">
        <v>12</v>
      </c>
      <c r="U42" s="255"/>
      <c r="V42" s="255"/>
      <c r="W42" s="214">
        <f t="shared" si="3"/>
        <v>12</v>
      </c>
      <c r="X42" s="223">
        <v>100</v>
      </c>
      <c r="Y42" s="223"/>
      <c r="Z42" s="224" t="s">
        <v>313</v>
      </c>
      <c r="AA42" s="223"/>
      <c r="AB42" s="225">
        <v>100</v>
      </c>
      <c r="AC42" s="225"/>
      <c r="AD42" s="225" t="s">
        <v>313</v>
      </c>
      <c r="AE42" s="225"/>
    </row>
    <row r="43" spans="1:31" ht="16.149999999999999" customHeight="1" x14ac:dyDescent="0.4">
      <c r="A43" s="347"/>
      <c r="B43" s="227" t="s">
        <v>681</v>
      </c>
      <c r="C43" s="218" t="s">
        <v>311</v>
      </c>
      <c r="D43" s="248"/>
      <c r="E43" s="313"/>
      <c r="F43" s="313"/>
      <c r="G43" s="315">
        <v>15</v>
      </c>
      <c r="H43" s="313"/>
      <c r="I43" s="313"/>
      <c r="J43" s="249">
        <f t="shared" si="2"/>
        <v>15</v>
      </c>
      <c r="K43" s="232"/>
      <c r="L43" s="211"/>
      <c r="M43" s="232"/>
      <c r="N43" s="232"/>
      <c r="O43" s="232"/>
      <c r="P43" s="232"/>
      <c r="Q43" s="232"/>
      <c r="R43" s="212">
        <v>71</v>
      </c>
      <c r="S43" s="213"/>
      <c r="T43" s="213">
        <v>12</v>
      </c>
      <c r="U43" s="255"/>
      <c r="V43" s="255"/>
      <c r="W43" s="214">
        <f t="shared" si="3"/>
        <v>12</v>
      </c>
      <c r="X43" s="223">
        <v>100</v>
      </c>
      <c r="Y43" s="223"/>
      <c r="Z43" s="224" t="s">
        <v>313</v>
      </c>
      <c r="AA43" s="223"/>
      <c r="AB43" s="225">
        <v>100</v>
      </c>
      <c r="AC43" s="225"/>
      <c r="AD43" s="225" t="s">
        <v>313</v>
      </c>
      <c r="AE43" s="225"/>
    </row>
    <row r="44" spans="1:31" ht="16.149999999999999" customHeight="1" x14ac:dyDescent="0.4">
      <c r="A44" s="347"/>
      <c r="B44" s="227" t="s">
        <v>682</v>
      </c>
      <c r="C44" s="218" t="s">
        <v>311</v>
      </c>
      <c r="D44" s="248"/>
      <c r="E44" s="313"/>
      <c r="F44" s="313"/>
      <c r="G44" s="315">
        <v>14</v>
      </c>
      <c r="H44" s="313"/>
      <c r="I44" s="313"/>
      <c r="J44" s="249">
        <f t="shared" si="2"/>
        <v>14</v>
      </c>
      <c r="K44" s="232"/>
      <c r="L44" s="211"/>
      <c r="M44" s="232"/>
      <c r="N44" s="232"/>
      <c r="O44" s="232"/>
      <c r="P44" s="232"/>
      <c r="Q44" s="232"/>
      <c r="R44" s="228">
        <v>11</v>
      </c>
      <c r="S44" s="213"/>
      <c r="T44" s="213">
        <v>12</v>
      </c>
      <c r="U44" s="213"/>
      <c r="V44" s="255"/>
      <c r="W44" s="214">
        <f t="shared" si="3"/>
        <v>12</v>
      </c>
      <c r="X44" s="223">
        <v>100</v>
      </c>
      <c r="Y44" s="223"/>
      <c r="Z44" s="224" t="s">
        <v>313</v>
      </c>
      <c r="AA44" s="223"/>
      <c r="AB44" s="225">
        <v>100</v>
      </c>
      <c r="AC44" s="225"/>
      <c r="AD44" s="225" t="s">
        <v>313</v>
      </c>
      <c r="AE44" s="225"/>
    </row>
    <row r="45" spans="1:31" ht="16.149999999999999" customHeight="1" x14ac:dyDescent="0.4">
      <c r="A45" s="347"/>
      <c r="B45" s="227" t="s">
        <v>683</v>
      </c>
      <c r="C45" s="218" t="s">
        <v>311</v>
      </c>
      <c r="D45" s="248"/>
      <c r="E45" s="312">
        <v>3</v>
      </c>
      <c r="F45" s="314">
        <v>3</v>
      </c>
      <c r="G45" s="315">
        <v>3</v>
      </c>
      <c r="H45" s="313"/>
      <c r="I45" s="313"/>
      <c r="J45" s="249">
        <f t="shared" si="2"/>
        <v>9</v>
      </c>
      <c r="K45" s="232"/>
      <c r="L45" s="211"/>
      <c r="M45" s="232"/>
      <c r="N45" s="232"/>
      <c r="O45" s="232"/>
      <c r="P45" s="232"/>
      <c r="Q45" s="232"/>
      <c r="R45" s="212" t="s">
        <v>664</v>
      </c>
      <c r="S45" s="213"/>
      <c r="T45" s="213">
        <v>6</v>
      </c>
      <c r="U45" s="213"/>
      <c r="V45" s="255"/>
      <c r="W45" s="214">
        <f t="shared" si="3"/>
        <v>6</v>
      </c>
      <c r="X45" s="223">
        <v>100</v>
      </c>
      <c r="Y45" s="223"/>
      <c r="Z45" s="224" t="s">
        <v>313</v>
      </c>
      <c r="AA45" s="223"/>
      <c r="AB45" s="225">
        <v>100</v>
      </c>
      <c r="AC45" s="225"/>
      <c r="AD45" s="225" t="s">
        <v>313</v>
      </c>
      <c r="AE45" s="225"/>
    </row>
    <row r="46" spans="1:31" ht="16.149999999999999" customHeight="1" x14ac:dyDescent="0.4">
      <c r="A46" s="347"/>
      <c r="B46" s="227" t="s">
        <v>746</v>
      </c>
      <c r="C46" s="218" t="s">
        <v>311</v>
      </c>
      <c r="D46" s="248"/>
      <c r="E46" s="313"/>
      <c r="F46" s="313"/>
      <c r="G46" s="313"/>
      <c r="H46" s="316">
        <v>40</v>
      </c>
      <c r="I46" s="313"/>
      <c r="J46" s="249">
        <f t="shared" si="2"/>
        <v>40</v>
      </c>
      <c r="K46" s="232"/>
      <c r="L46" s="211"/>
      <c r="M46" s="232"/>
      <c r="N46" s="232"/>
      <c r="O46" s="232"/>
      <c r="P46" s="232"/>
      <c r="Q46" s="232"/>
      <c r="R46" s="228">
        <v>6</v>
      </c>
      <c r="S46" s="213"/>
      <c r="T46" s="213">
        <v>15</v>
      </c>
      <c r="U46" s="255"/>
      <c r="V46" s="255"/>
      <c r="W46" s="214">
        <f t="shared" si="3"/>
        <v>15</v>
      </c>
      <c r="X46" s="223">
        <v>100</v>
      </c>
      <c r="Y46" s="223"/>
      <c r="Z46" s="224" t="s">
        <v>313</v>
      </c>
      <c r="AA46" s="223"/>
      <c r="AB46" s="225">
        <v>100</v>
      </c>
      <c r="AC46" s="225"/>
      <c r="AD46" s="225" t="s">
        <v>313</v>
      </c>
      <c r="AE46" s="225"/>
    </row>
    <row r="47" spans="1:31" ht="16.149999999999999" customHeight="1" x14ac:dyDescent="0.4">
      <c r="A47" s="347"/>
      <c r="B47" s="227" t="s">
        <v>747</v>
      </c>
      <c r="C47" s="218" t="s">
        <v>311</v>
      </c>
      <c r="D47" s="248"/>
      <c r="E47" s="313"/>
      <c r="F47" s="313"/>
      <c r="G47" s="313"/>
      <c r="H47" s="313"/>
      <c r="I47" s="317">
        <v>20</v>
      </c>
      <c r="J47" s="249">
        <f t="shared" si="2"/>
        <v>20</v>
      </c>
      <c r="K47" s="232"/>
      <c r="L47" s="211"/>
      <c r="M47" s="232"/>
      <c r="N47" s="232"/>
      <c r="O47" s="232"/>
      <c r="P47" s="232"/>
      <c r="Q47" s="232"/>
      <c r="R47" s="228">
        <v>6</v>
      </c>
      <c r="S47" s="213"/>
      <c r="T47" s="213">
        <v>12</v>
      </c>
      <c r="U47" s="255"/>
      <c r="V47" s="255"/>
      <c r="W47" s="214">
        <f t="shared" si="3"/>
        <v>12</v>
      </c>
      <c r="X47" s="223">
        <v>100</v>
      </c>
      <c r="Y47" s="223"/>
      <c r="Z47" s="224" t="s">
        <v>313</v>
      </c>
      <c r="AA47" s="223"/>
      <c r="AB47" s="225">
        <v>100</v>
      </c>
      <c r="AC47" s="225"/>
      <c r="AD47" s="225" t="s">
        <v>313</v>
      </c>
      <c r="AE47" s="225"/>
    </row>
    <row r="48" spans="1:31" ht="16.149999999999999" customHeight="1" x14ac:dyDescent="0.4">
      <c r="A48" s="347"/>
      <c r="B48" s="227" t="s">
        <v>748</v>
      </c>
      <c r="C48" s="218" t="s">
        <v>311</v>
      </c>
      <c r="D48" s="248"/>
      <c r="E48" s="313"/>
      <c r="F48" s="313"/>
      <c r="G48" s="313"/>
      <c r="H48" s="313"/>
      <c r="I48" s="317">
        <v>20</v>
      </c>
      <c r="J48" s="249">
        <f t="shared" si="2"/>
        <v>20</v>
      </c>
      <c r="K48" s="232"/>
      <c r="L48" s="211"/>
      <c r="M48" s="232"/>
      <c r="N48" s="232"/>
      <c r="O48" s="232"/>
      <c r="P48" s="232"/>
      <c r="Q48" s="232"/>
      <c r="R48" s="228">
        <v>6</v>
      </c>
      <c r="S48" s="213"/>
      <c r="T48" s="213">
        <v>12</v>
      </c>
      <c r="U48" s="213"/>
      <c r="V48" s="255"/>
      <c r="W48" s="214">
        <f t="shared" si="3"/>
        <v>12</v>
      </c>
      <c r="X48" s="223">
        <v>100</v>
      </c>
      <c r="Y48" s="223"/>
      <c r="Z48" s="224" t="s">
        <v>313</v>
      </c>
      <c r="AA48" s="223"/>
      <c r="AB48" s="225">
        <v>100</v>
      </c>
      <c r="AC48" s="225"/>
      <c r="AD48" s="225" t="s">
        <v>313</v>
      </c>
      <c r="AE48" s="225"/>
    </row>
    <row r="49" spans="1:31" ht="16.149999999999999" customHeight="1" x14ac:dyDescent="0.4">
      <c r="A49" s="347"/>
      <c r="B49" s="227" t="s">
        <v>687</v>
      </c>
      <c r="C49" s="218" t="s">
        <v>311</v>
      </c>
      <c r="D49" s="248"/>
      <c r="E49" s="313"/>
      <c r="F49" s="313"/>
      <c r="G49" s="315">
        <v>4</v>
      </c>
      <c r="H49" s="313"/>
      <c r="I49" s="313"/>
      <c r="J49" s="249">
        <f t="shared" si="2"/>
        <v>4</v>
      </c>
      <c r="K49" s="232"/>
      <c r="L49" s="211"/>
      <c r="M49" s="232"/>
      <c r="N49" s="232"/>
      <c r="O49" s="232"/>
      <c r="P49" s="232"/>
      <c r="Q49" s="232"/>
      <c r="R49" s="212"/>
      <c r="S49" s="213"/>
      <c r="T49" s="213">
        <v>9</v>
      </c>
      <c r="U49" s="213"/>
      <c r="V49" s="255"/>
      <c r="W49" s="214">
        <f t="shared" si="3"/>
        <v>9</v>
      </c>
      <c r="X49" s="223">
        <v>100</v>
      </c>
      <c r="Y49" s="223"/>
      <c r="Z49" s="224" t="s">
        <v>313</v>
      </c>
      <c r="AA49" s="223"/>
      <c r="AB49" s="225">
        <v>100</v>
      </c>
      <c r="AC49" s="225"/>
      <c r="AD49" s="225" t="s">
        <v>313</v>
      </c>
      <c r="AE49" s="225"/>
    </row>
    <row r="50" spans="1:31" ht="16.149999999999999" customHeight="1" x14ac:dyDescent="0.4">
      <c r="A50" s="347"/>
      <c r="B50" s="227" t="s">
        <v>688</v>
      </c>
      <c r="C50" s="218" t="s">
        <v>311</v>
      </c>
      <c r="D50" s="248"/>
      <c r="E50" s="313"/>
      <c r="F50" s="313"/>
      <c r="G50" s="315">
        <v>4</v>
      </c>
      <c r="H50" s="313"/>
      <c r="I50" s="313"/>
      <c r="J50" s="249">
        <f t="shared" si="2"/>
        <v>4</v>
      </c>
      <c r="K50" s="287"/>
      <c r="L50" s="211"/>
      <c r="M50" s="210"/>
      <c r="N50" s="210"/>
      <c r="O50" s="210"/>
      <c r="P50" s="210"/>
      <c r="Q50" s="210"/>
      <c r="R50" s="212"/>
      <c r="S50" s="213"/>
      <c r="T50" s="213">
        <v>9</v>
      </c>
      <c r="U50" s="213"/>
      <c r="V50" s="255"/>
      <c r="W50" s="214">
        <f t="shared" si="3"/>
        <v>9</v>
      </c>
      <c r="X50" s="223">
        <v>100</v>
      </c>
      <c r="Y50" s="223"/>
      <c r="Z50" s="224" t="s">
        <v>313</v>
      </c>
      <c r="AA50" s="223"/>
      <c r="AB50" s="225">
        <v>100</v>
      </c>
      <c r="AC50" s="225"/>
      <c r="AD50" s="225" t="s">
        <v>313</v>
      </c>
      <c r="AE50" s="225"/>
    </row>
    <row r="51" spans="1:31" ht="16.149999999999999" customHeight="1" x14ac:dyDescent="0.4">
      <c r="A51" s="347"/>
      <c r="B51" s="208" t="s">
        <v>428</v>
      </c>
      <c r="C51" s="218"/>
      <c r="D51" s="248"/>
      <c r="E51" s="313"/>
      <c r="F51" s="313"/>
      <c r="G51" s="313"/>
      <c r="H51" s="313"/>
      <c r="I51" s="313"/>
      <c r="J51" s="249"/>
      <c r="K51" s="210"/>
      <c r="L51" s="211"/>
      <c r="M51" s="210"/>
      <c r="N51" s="210"/>
      <c r="O51" s="210"/>
      <c r="P51" s="210"/>
      <c r="Q51" s="210"/>
      <c r="R51" s="228"/>
      <c r="S51" s="213"/>
      <c r="T51" s="213"/>
      <c r="U51" s="255"/>
      <c r="V51" s="213"/>
      <c r="W51" s="214">
        <f t="shared" si="3"/>
        <v>0</v>
      </c>
      <c r="X51" s="223"/>
      <c r="Y51" s="223"/>
      <c r="Z51" s="224"/>
      <c r="AA51" s="223"/>
      <c r="AB51" s="225"/>
      <c r="AC51" s="225"/>
      <c r="AD51" s="225"/>
      <c r="AE51" s="225"/>
    </row>
    <row r="52" spans="1:31" ht="16.149999999999999" customHeight="1" x14ac:dyDescent="0.4">
      <c r="A52" s="347"/>
      <c r="B52" s="298" t="s">
        <v>749</v>
      </c>
      <c r="C52" s="233" t="s">
        <v>337</v>
      </c>
      <c r="D52" s="248"/>
      <c r="E52" s="312">
        <v>25</v>
      </c>
      <c r="F52" s="314">
        <v>25</v>
      </c>
      <c r="G52" s="315">
        <v>25</v>
      </c>
      <c r="H52" s="316">
        <v>25</v>
      </c>
      <c r="I52" s="317">
        <v>25</v>
      </c>
      <c r="J52" s="249">
        <f>SUM(E52:I52)</f>
        <v>125</v>
      </c>
      <c r="K52" s="232"/>
      <c r="L52" s="211"/>
      <c r="M52" s="210"/>
      <c r="N52" s="210"/>
      <c r="O52" s="210"/>
      <c r="P52" s="210"/>
      <c r="Q52" s="210"/>
      <c r="R52" s="228"/>
      <c r="S52" s="213"/>
      <c r="T52" s="213">
        <v>3</v>
      </c>
      <c r="U52" s="255"/>
      <c r="V52" s="213">
        <v>9</v>
      </c>
      <c r="W52" s="214">
        <f t="shared" si="3"/>
        <v>12</v>
      </c>
      <c r="X52" s="223">
        <v>100</v>
      </c>
      <c r="Y52" s="223"/>
      <c r="Z52" s="224" t="s">
        <v>313</v>
      </c>
      <c r="AA52" s="223"/>
      <c r="AB52" s="225">
        <v>100</v>
      </c>
      <c r="AC52" s="225"/>
      <c r="AD52" s="225" t="s">
        <v>313</v>
      </c>
      <c r="AE52" s="225"/>
    </row>
    <row r="53" spans="1:31" ht="16.149999999999999" customHeight="1" x14ac:dyDescent="0.4">
      <c r="A53" s="347"/>
      <c r="B53" s="294" t="s">
        <v>750</v>
      </c>
      <c r="C53" s="283" t="s">
        <v>337</v>
      </c>
      <c r="D53" s="248"/>
      <c r="E53" s="312">
        <v>25</v>
      </c>
      <c r="F53" s="314">
        <v>25</v>
      </c>
      <c r="G53" s="315">
        <v>25</v>
      </c>
      <c r="H53" s="316">
        <v>25</v>
      </c>
      <c r="I53" s="317">
        <v>25</v>
      </c>
      <c r="J53" s="249">
        <f>SUM(E53:I53)</f>
        <v>125</v>
      </c>
      <c r="K53" s="232"/>
      <c r="L53" s="211"/>
      <c r="M53" s="210"/>
      <c r="N53" s="210"/>
      <c r="O53" s="210"/>
      <c r="P53" s="210"/>
      <c r="Q53" s="210"/>
      <c r="R53" s="212"/>
      <c r="S53" s="213"/>
      <c r="T53" s="213">
        <v>3</v>
      </c>
      <c r="U53" s="255"/>
      <c r="V53" s="213">
        <v>3</v>
      </c>
      <c r="W53" s="214">
        <f t="shared" si="3"/>
        <v>6</v>
      </c>
      <c r="X53" s="223">
        <v>100</v>
      </c>
      <c r="Y53" s="223"/>
      <c r="Z53" s="224" t="s">
        <v>313</v>
      </c>
      <c r="AA53" s="223"/>
      <c r="AB53" s="225">
        <v>100</v>
      </c>
      <c r="AC53" s="225"/>
      <c r="AD53" s="225" t="s">
        <v>313</v>
      </c>
      <c r="AE53" s="225"/>
    </row>
    <row r="54" spans="1:31" ht="16.149999999999999" customHeight="1" x14ac:dyDescent="0.4">
      <c r="A54" s="347"/>
      <c r="B54" s="295" t="s">
        <v>431</v>
      </c>
      <c r="C54" s="233" t="s">
        <v>337</v>
      </c>
      <c r="D54" s="248"/>
      <c r="E54" s="312">
        <v>10</v>
      </c>
      <c r="F54" s="314">
        <v>10</v>
      </c>
      <c r="G54" s="315">
        <v>10</v>
      </c>
      <c r="H54" s="316">
        <v>10</v>
      </c>
      <c r="I54" s="317">
        <v>10</v>
      </c>
      <c r="J54" s="249">
        <f>SUM(E54:I54)</f>
        <v>50</v>
      </c>
      <c r="K54" s="232"/>
      <c r="L54" s="211"/>
      <c r="M54" s="210"/>
      <c r="N54" s="210"/>
      <c r="O54" s="210"/>
      <c r="P54" s="210"/>
      <c r="Q54" s="210"/>
      <c r="R54" s="212"/>
      <c r="S54" s="213"/>
      <c r="T54" s="213">
        <v>3</v>
      </c>
      <c r="U54" s="255"/>
      <c r="V54" s="213">
        <v>3</v>
      </c>
      <c r="W54" s="214">
        <f t="shared" si="3"/>
        <v>6</v>
      </c>
      <c r="X54" s="223">
        <v>100</v>
      </c>
      <c r="Y54" s="223"/>
      <c r="Z54" s="224" t="s">
        <v>313</v>
      </c>
      <c r="AA54" s="223"/>
      <c r="AB54" s="225">
        <v>100</v>
      </c>
      <c r="AC54" s="225"/>
      <c r="AD54" s="225" t="s">
        <v>313</v>
      </c>
      <c r="AE54" s="225"/>
    </row>
    <row r="55" spans="1:31" ht="16.149999999999999" customHeight="1" x14ac:dyDescent="0.4">
      <c r="A55" s="347"/>
      <c r="B55" s="236"/>
      <c r="C55" s="233"/>
      <c r="D55" s="248"/>
      <c r="E55" s="313"/>
      <c r="F55" s="313"/>
      <c r="G55" s="313"/>
      <c r="H55" s="313"/>
      <c r="I55" s="313"/>
      <c r="J55" s="249">
        <f>SUM(J40:J54)</f>
        <v>500</v>
      </c>
      <c r="K55" s="232"/>
      <c r="L55" s="211"/>
      <c r="M55" s="210"/>
      <c r="N55" s="210"/>
      <c r="O55" s="210"/>
      <c r="P55" s="210"/>
      <c r="Q55" s="210"/>
      <c r="R55" s="212"/>
      <c r="S55" s="213"/>
      <c r="T55" s="213"/>
      <c r="U55" s="255"/>
      <c r="V55" s="213"/>
      <c r="W55" s="214">
        <f t="shared" si="3"/>
        <v>0</v>
      </c>
      <c r="X55" s="223"/>
      <c r="Y55" s="223"/>
      <c r="Z55" s="224"/>
      <c r="AA55" s="223"/>
      <c r="AB55" s="225"/>
      <c r="AC55" s="225"/>
      <c r="AD55" s="225"/>
      <c r="AE55" s="225"/>
    </row>
    <row r="56" spans="1:31" s="5" customFormat="1" ht="16.149999999999999" customHeight="1" x14ac:dyDescent="0.55000000000000004">
      <c r="A56" s="347"/>
      <c r="B56" s="238"/>
      <c r="C56" s="239"/>
      <c r="D56" s="248"/>
      <c r="E56" s="324"/>
      <c r="F56" s="324"/>
      <c r="G56" s="324"/>
      <c r="H56" s="324"/>
      <c r="I56" s="324"/>
      <c r="J56" s="262"/>
      <c r="K56" s="222"/>
      <c r="L56" s="211"/>
      <c r="M56" s="222"/>
      <c r="N56" s="222"/>
      <c r="O56" s="222"/>
      <c r="P56" s="222"/>
      <c r="Q56" s="222"/>
      <c r="R56" s="241" t="s">
        <v>344</v>
      </c>
      <c r="S56" s="242">
        <f>SUM(S39:S55)</f>
        <v>0</v>
      </c>
      <c r="T56" s="242">
        <f>SUM(T39:T55)</f>
        <v>135</v>
      </c>
      <c r="U56" s="242">
        <f>SUM(U39:U55)</f>
        <v>0</v>
      </c>
      <c r="V56" s="242">
        <f>SUM(V39:V55)</f>
        <v>15</v>
      </c>
      <c r="W56" s="243">
        <f>SUM(S56:V56)</f>
        <v>150</v>
      </c>
      <c r="X56" s="223"/>
      <c r="Y56" s="223"/>
      <c r="Z56" s="224"/>
      <c r="AA56" s="223"/>
      <c r="AB56" s="225"/>
      <c r="AC56" s="225"/>
      <c r="AD56" s="225"/>
      <c r="AE56" s="225"/>
    </row>
    <row r="57" spans="1:31" s="5" customFormat="1" ht="16.149999999999999" customHeight="1" x14ac:dyDescent="0.55000000000000004">
      <c r="A57" s="347"/>
      <c r="B57" s="238"/>
      <c r="C57" s="239"/>
      <c r="D57" s="248"/>
      <c r="E57" s="324"/>
      <c r="F57" s="324"/>
      <c r="G57" s="324"/>
      <c r="H57" s="324"/>
      <c r="I57" s="324"/>
      <c r="J57" s="262"/>
      <c r="K57" s="222"/>
      <c r="L57" s="211"/>
      <c r="M57" s="222"/>
      <c r="N57" s="222"/>
      <c r="O57" s="222"/>
      <c r="P57" s="222"/>
      <c r="Q57" s="222"/>
      <c r="R57" s="241"/>
      <c r="S57" s="263"/>
      <c r="T57" s="263"/>
      <c r="U57" s="263"/>
      <c r="V57" s="263"/>
      <c r="W57" s="243"/>
      <c r="X57" s="223"/>
      <c r="Y57" s="223"/>
      <c r="Z57" s="224"/>
      <c r="AA57" s="223"/>
      <c r="AB57" s="225"/>
      <c r="AC57" s="225"/>
      <c r="AD57" s="225"/>
      <c r="AE57" s="225"/>
    </row>
    <row r="58" spans="1:31" s="5" customFormat="1" ht="33" customHeight="1" x14ac:dyDescent="0.4">
      <c r="A58" s="347"/>
      <c r="B58" s="238"/>
      <c r="C58" s="239"/>
      <c r="D58" s="211"/>
      <c r="E58" s="238"/>
      <c r="F58" s="238"/>
      <c r="G58" s="238"/>
      <c r="H58" s="238"/>
      <c r="I58" s="238"/>
      <c r="J58" s="238"/>
      <c r="K58" s="238"/>
      <c r="L58" s="211"/>
      <c r="M58" s="238"/>
      <c r="N58" s="238"/>
      <c r="O58" s="238"/>
      <c r="P58" s="238"/>
      <c r="Q58" s="238"/>
      <c r="R58" s="264" t="s">
        <v>372</v>
      </c>
      <c r="S58" s="265">
        <f>S33+S56</f>
        <v>24</v>
      </c>
      <c r="T58" s="265">
        <f>T33+T56</f>
        <v>384</v>
      </c>
      <c r="U58" s="265">
        <f>U33+U56</f>
        <v>0</v>
      </c>
      <c r="V58" s="265">
        <f>V33+V56</f>
        <v>51</v>
      </c>
      <c r="W58" s="290">
        <f>W33+W56</f>
        <v>459</v>
      </c>
      <c r="X58" s="223"/>
      <c r="Y58" s="223"/>
      <c r="Z58" s="224"/>
      <c r="AA58" s="223"/>
      <c r="AB58" s="225"/>
      <c r="AC58" s="225"/>
      <c r="AD58" s="225"/>
      <c r="AE58" s="225"/>
    </row>
    <row r="59" spans="1:31" s="5" customFormat="1" ht="18" customHeight="1" x14ac:dyDescent="0.4">
      <c r="A59" s="38"/>
      <c r="B59" s="266" t="s">
        <v>373</v>
      </c>
      <c r="C59" s="267" t="s">
        <v>374</v>
      </c>
      <c r="D59" s="219"/>
      <c r="E59" s="268"/>
      <c r="F59" s="268"/>
      <c r="G59" s="268"/>
      <c r="H59" s="268"/>
      <c r="I59" s="268"/>
      <c r="J59" s="268"/>
      <c r="K59" s="300"/>
      <c r="L59" s="301"/>
      <c r="M59" s="300"/>
      <c r="N59" s="300"/>
      <c r="O59" s="300"/>
      <c r="P59" s="300"/>
      <c r="Q59" s="300"/>
      <c r="R59" s="211"/>
      <c r="S59" s="269"/>
      <c r="T59" s="269"/>
      <c r="U59" s="269"/>
      <c r="V59" s="269"/>
      <c r="W59" s="243"/>
      <c r="X59" s="223"/>
      <c r="Y59" s="223"/>
      <c r="Z59" s="224"/>
      <c r="AA59" s="223"/>
      <c r="AB59" s="225"/>
      <c r="AC59" s="225"/>
      <c r="AD59" s="225"/>
      <c r="AE59" s="225"/>
    </row>
    <row r="60" spans="1:31" s="5" customFormat="1" ht="18" customHeight="1" x14ac:dyDescent="0.4">
      <c r="A60" s="38"/>
      <c r="B60" s="270" t="s">
        <v>691</v>
      </c>
      <c r="C60" s="267" t="s">
        <v>0</v>
      </c>
      <c r="D60" s="302">
        <v>6</v>
      </c>
      <c r="E60" s="268"/>
      <c r="F60" s="268"/>
      <c r="G60" s="268"/>
      <c r="H60" s="268"/>
      <c r="I60" s="268"/>
      <c r="J60" s="268"/>
      <c r="K60" s="300"/>
      <c r="L60" s="301"/>
      <c r="M60" s="300"/>
      <c r="N60" s="300"/>
      <c r="O60" s="300"/>
      <c r="P60" s="300"/>
      <c r="Q60" s="300"/>
      <c r="R60" s="211"/>
      <c r="S60" s="269"/>
      <c r="T60" s="269"/>
      <c r="U60" s="269"/>
      <c r="V60" s="269"/>
      <c r="W60" s="243"/>
      <c r="X60" s="223"/>
      <c r="Y60" s="223"/>
      <c r="Z60" s="224"/>
      <c r="AA60" s="223"/>
      <c r="AB60" s="225"/>
      <c r="AC60" s="225"/>
      <c r="AD60" s="225"/>
      <c r="AE60" s="225"/>
    </row>
    <row r="61" spans="1:31" s="5" customFormat="1" ht="18" customHeight="1" x14ac:dyDescent="0.4">
      <c r="A61" s="38"/>
      <c r="B61" s="270" t="s">
        <v>692</v>
      </c>
      <c r="C61" s="267" t="s">
        <v>0</v>
      </c>
      <c r="D61" s="302">
        <v>6</v>
      </c>
      <c r="E61" s="268"/>
      <c r="F61" s="268"/>
      <c r="G61" s="268"/>
      <c r="H61" s="268"/>
      <c r="I61" s="268"/>
      <c r="J61" s="268"/>
      <c r="K61" s="300"/>
      <c r="L61" s="301"/>
      <c r="M61" s="300"/>
      <c r="N61" s="300"/>
      <c r="O61" s="300"/>
      <c r="P61" s="300"/>
      <c r="Q61" s="300"/>
      <c r="R61" s="211"/>
      <c r="S61" s="269"/>
      <c r="T61" s="269"/>
      <c r="U61" s="269"/>
      <c r="V61" s="269"/>
      <c r="W61" s="243"/>
      <c r="X61" s="223"/>
      <c r="Y61" s="223"/>
      <c r="Z61" s="224"/>
      <c r="AA61" s="223"/>
      <c r="AB61" s="225"/>
      <c r="AC61" s="225"/>
      <c r="AD61" s="225"/>
      <c r="AE61" s="225"/>
    </row>
    <row r="62" spans="1:31" s="5" customFormat="1" ht="18" customHeight="1" x14ac:dyDescent="0.4">
      <c r="A62" s="38"/>
      <c r="B62" s="270" t="s">
        <v>377</v>
      </c>
      <c r="C62" s="267" t="s">
        <v>374</v>
      </c>
      <c r="D62" s="219"/>
      <c r="E62" s="268"/>
      <c r="F62" s="268"/>
      <c r="G62" s="268"/>
      <c r="H62" s="268"/>
      <c r="I62" s="268"/>
      <c r="J62" s="268"/>
      <c r="K62" s="300"/>
      <c r="L62" s="301"/>
      <c r="M62" s="300"/>
      <c r="N62" s="300"/>
      <c r="O62" s="300"/>
      <c r="P62" s="300"/>
      <c r="Q62" s="300"/>
      <c r="R62" s="211"/>
      <c r="S62" s="269"/>
      <c r="T62" s="269"/>
      <c r="U62" s="269"/>
      <c r="V62" s="269"/>
      <c r="W62" s="243"/>
      <c r="X62" s="223"/>
      <c r="Y62" s="223"/>
      <c r="Z62" s="224"/>
      <c r="AA62" s="223"/>
      <c r="AB62" s="225"/>
      <c r="AC62" s="225"/>
      <c r="AD62" s="225"/>
      <c r="AE62" s="225"/>
    </row>
    <row r="63" spans="1:31" s="5" customFormat="1" ht="18" customHeight="1" x14ac:dyDescent="0.4">
      <c r="A63" s="38"/>
      <c r="B63" s="270" t="s">
        <v>693</v>
      </c>
      <c r="C63" s="267" t="s">
        <v>0</v>
      </c>
      <c r="D63" s="302">
        <v>6</v>
      </c>
      <c r="E63" s="268"/>
      <c r="F63" s="268"/>
      <c r="G63" s="268"/>
      <c r="H63" s="268"/>
      <c r="I63" s="268"/>
      <c r="J63" s="268"/>
      <c r="K63" s="300"/>
      <c r="L63" s="301"/>
      <c r="M63" s="300"/>
      <c r="N63" s="300"/>
      <c r="O63" s="300"/>
      <c r="P63" s="300"/>
      <c r="Q63" s="300"/>
      <c r="R63" s="211"/>
      <c r="S63" s="269"/>
      <c r="T63" s="269"/>
      <c r="U63" s="269"/>
      <c r="V63" s="269"/>
      <c r="W63" s="243"/>
      <c r="X63" s="223"/>
      <c r="Y63" s="223"/>
      <c r="Z63" s="224"/>
      <c r="AA63" s="223"/>
      <c r="AB63" s="225"/>
      <c r="AC63" s="225"/>
      <c r="AD63" s="225"/>
      <c r="AE63" s="225"/>
    </row>
    <row r="64" spans="1:31" s="5" customFormat="1" ht="18" customHeight="1" x14ac:dyDescent="0.4">
      <c r="A64" s="38"/>
      <c r="B64" s="270" t="s">
        <v>694</v>
      </c>
      <c r="C64" s="267" t="s">
        <v>0</v>
      </c>
      <c r="D64" s="302">
        <v>6</v>
      </c>
      <c r="E64" s="268"/>
      <c r="F64" s="268"/>
      <c r="G64" s="268"/>
      <c r="H64" s="268"/>
      <c r="I64" s="268"/>
      <c r="J64" s="268"/>
      <c r="K64" s="300"/>
      <c r="L64" s="301"/>
      <c r="M64" s="300"/>
      <c r="N64" s="300"/>
      <c r="O64" s="300"/>
      <c r="P64" s="300"/>
      <c r="Q64" s="300"/>
      <c r="R64" s="211"/>
      <c r="S64" s="269"/>
      <c r="T64" s="269"/>
      <c r="U64" s="269"/>
      <c r="V64" s="269"/>
      <c r="W64" s="243"/>
      <c r="X64" s="223"/>
      <c r="Y64" s="223"/>
      <c r="Z64" s="224"/>
      <c r="AA64" s="223"/>
      <c r="AB64" s="225"/>
      <c r="AC64" s="225"/>
      <c r="AD64" s="225"/>
      <c r="AE64" s="225"/>
    </row>
    <row r="65" spans="1:31" s="5" customFormat="1" ht="18" customHeight="1" x14ac:dyDescent="0.4">
      <c r="A65" s="38"/>
      <c r="B65" s="266" t="s">
        <v>380</v>
      </c>
      <c r="C65" s="267" t="s">
        <v>374</v>
      </c>
      <c r="D65" s="219"/>
      <c r="E65" s="268"/>
      <c r="F65" s="268"/>
      <c r="G65" s="268"/>
      <c r="H65" s="268"/>
      <c r="I65" s="268"/>
      <c r="J65" s="268"/>
      <c r="K65" s="300"/>
      <c r="L65" s="301"/>
      <c r="M65" s="300"/>
      <c r="N65" s="300"/>
      <c r="O65" s="300"/>
      <c r="P65" s="300"/>
      <c r="Q65" s="300"/>
      <c r="R65" s="211"/>
      <c r="S65" s="269"/>
      <c r="T65" s="269"/>
      <c r="U65" s="269"/>
      <c r="V65" s="269"/>
      <c r="W65" s="243"/>
      <c r="X65" s="223"/>
      <c r="Y65" s="223"/>
      <c r="Z65" s="224"/>
      <c r="AA65" s="223"/>
      <c r="AB65" s="225"/>
      <c r="AC65" s="225"/>
      <c r="AD65" s="225"/>
      <c r="AE65" s="225"/>
    </row>
    <row r="66" spans="1:31" s="5" customFormat="1" ht="18" customHeight="1" x14ac:dyDescent="0.4">
      <c r="A66" s="38"/>
      <c r="B66" s="270" t="s">
        <v>695</v>
      </c>
      <c r="C66" s="267" t="s">
        <v>0</v>
      </c>
      <c r="D66" s="302">
        <v>6</v>
      </c>
      <c r="E66" s="268"/>
      <c r="F66" s="268"/>
      <c r="G66" s="268"/>
      <c r="H66" s="268"/>
      <c r="I66" s="268"/>
      <c r="J66" s="268"/>
      <c r="K66" s="300"/>
      <c r="L66" s="301"/>
      <c r="M66" s="300"/>
      <c r="N66" s="300"/>
      <c r="O66" s="300"/>
      <c r="P66" s="300"/>
      <c r="Q66" s="300"/>
      <c r="R66" s="211"/>
      <c r="S66" s="269"/>
      <c r="T66" s="269"/>
      <c r="U66" s="269"/>
      <c r="V66" s="269"/>
      <c r="W66" s="243"/>
      <c r="X66" s="223"/>
      <c r="Y66" s="223"/>
      <c r="Z66" s="224"/>
      <c r="AA66" s="223"/>
      <c r="AB66" s="225"/>
      <c r="AC66" s="225"/>
      <c r="AD66" s="225"/>
      <c r="AE66" s="225"/>
    </row>
    <row r="67" spans="1:31" s="5" customFormat="1" ht="18" customHeight="1" x14ac:dyDescent="0.4">
      <c r="A67" s="38"/>
      <c r="B67" s="270" t="s">
        <v>696</v>
      </c>
      <c r="C67" s="267" t="s">
        <v>0</v>
      </c>
      <c r="D67" s="302">
        <v>6</v>
      </c>
      <c r="E67" s="268"/>
      <c r="F67" s="268"/>
      <c r="G67" s="268"/>
      <c r="H67" s="268"/>
      <c r="I67" s="268"/>
      <c r="J67" s="268"/>
      <c r="K67" s="300"/>
      <c r="L67" s="301"/>
      <c r="M67" s="300"/>
      <c r="N67" s="300"/>
      <c r="O67" s="300"/>
      <c r="P67" s="300"/>
      <c r="Q67" s="300"/>
      <c r="R67" s="211"/>
      <c r="S67" s="269"/>
      <c r="T67" s="269"/>
      <c r="U67" s="269"/>
      <c r="V67" s="269"/>
      <c r="W67" s="243"/>
      <c r="X67" s="223"/>
      <c r="Y67" s="223"/>
      <c r="Z67" s="224"/>
      <c r="AA67" s="223"/>
      <c r="AB67" s="225"/>
      <c r="AC67" s="225"/>
      <c r="AD67" s="225"/>
      <c r="AE67" s="225"/>
    </row>
    <row r="68" spans="1:31" s="5" customFormat="1" ht="18" customHeight="1" x14ac:dyDescent="0.4">
      <c r="A68" s="38"/>
      <c r="B68" s="266" t="s">
        <v>537</v>
      </c>
      <c r="C68" s="267" t="s">
        <v>374</v>
      </c>
      <c r="D68" s="219"/>
      <c r="E68" s="268"/>
      <c r="F68" s="268"/>
      <c r="G68" s="268"/>
      <c r="H68" s="268"/>
      <c r="I68" s="268"/>
      <c r="J68" s="268"/>
      <c r="K68" s="300"/>
      <c r="L68" s="301"/>
      <c r="M68" s="300"/>
      <c r="N68" s="300"/>
      <c r="O68" s="300"/>
      <c r="P68" s="300"/>
      <c r="Q68" s="300"/>
      <c r="R68" s="211"/>
      <c r="S68" s="269"/>
      <c r="T68" s="269"/>
      <c r="U68" s="269"/>
      <c r="V68" s="269"/>
      <c r="W68" s="243"/>
      <c r="X68" s="223"/>
      <c r="Y68" s="223"/>
      <c r="Z68" s="224"/>
      <c r="AA68" s="223"/>
      <c r="AB68" s="225"/>
      <c r="AC68" s="225"/>
      <c r="AD68" s="225"/>
      <c r="AE68" s="225"/>
    </row>
    <row r="69" spans="1:31" s="5" customFormat="1" ht="18" customHeight="1" x14ac:dyDescent="0.4">
      <c r="A69" s="38"/>
      <c r="B69" s="270" t="s">
        <v>697</v>
      </c>
      <c r="C69" s="267" t="s">
        <v>0</v>
      </c>
      <c r="D69" s="302">
        <v>6</v>
      </c>
      <c r="E69" s="268"/>
      <c r="F69" s="268"/>
      <c r="G69" s="268"/>
      <c r="H69" s="268"/>
      <c r="I69" s="268"/>
      <c r="J69" s="268"/>
      <c r="K69" s="300"/>
      <c r="L69" s="301"/>
      <c r="M69" s="300"/>
      <c r="N69" s="300"/>
      <c r="O69" s="300"/>
      <c r="P69" s="300"/>
      <c r="Q69" s="300"/>
      <c r="R69" s="211"/>
      <c r="S69" s="269"/>
      <c r="T69" s="269"/>
      <c r="U69" s="269"/>
      <c r="V69" s="269"/>
      <c r="W69" s="243"/>
      <c r="X69" s="223"/>
      <c r="Y69" s="223"/>
      <c r="Z69" s="224"/>
      <c r="AA69" s="223"/>
      <c r="AB69" s="225"/>
      <c r="AC69" s="225"/>
      <c r="AD69" s="225"/>
      <c r="AE69" s="225"/>
    </row>
    <row r="70" spans="1:31" s="5" customFormat="1" ht="18" customHeight="1" x14ac:dyDescent="0.4">
      <c r="A70" s="38"/>
      <c r="B70" s="270" t="s">
        <v>698</v>
      </c>
      <c r="C70" s="267" t="s">
        <v>0</v>
      </c>
      <c r="D70" s="302">
        <v>6</v>
      </c>
      <c r="E70" s="268"/>
      <c r="F70" s="268"/>
      <c r="G70" s="268"/>
      <c r="H70" s="268"/>
      <c r="I70" s="268"/>
      <c r="J70" s="268"/>
      <c r="K70" s="300"/>
      <c r="L70" s="301"/>
      <c r="M70" s="300"/>
      <c r="N70" s="300"/>
      <c r="O70" s="300"/>
      <c r="P70" s="300"/>
      <c r="Q70" s="300"/>
      <c r="R70" s="211"/>
      <c r="S70" s="269"/>
      <c r="T70" s="269"/>
      <c r="U70" s="269"/>
      <c r="V70" s="269"/>
      <c r="W70" s="243"/>
      <c r="X70" s="223"/>
      <c r="Y70" s="223"/>
      <c r="Z70" s="224"/>
      <c r="AA70" s="223"/>
      <c r="AB70" s="225"/>
      <c r="AC70" s="225"/>
      <c r="AD70" s="225"/>
      <c r="AE70" s="225"/>
    </row>
    <row r="71" spans="1:31" s="5" customFormat="1" ht="18" customHeight="1" x14ac:dyDescent="0.4">
      <c r="A71" s="38"/>
      <c r="B71" s="266" t="s">
        <v>538</v>
      </c>
      <c r="C71" s="267" t="s">
        <v>374</v>
      </c>
      <c r="D71" s="219"/>
      <c r="E71" s="268"/>
      <c r="F71" s="268"/>
      <c r="G71" s="268"/>
      <c r="H71" s="268"/>
      <c r="I71" s="268"/>
      <c r="J71" s="268"/>
      <c r="K71" s="300"/>
      <c r="L71" s="301"/>
      <c r="M71" s="300"/>
      <c r="N71" s="300"/>
      <c r="O71" s="300"/>
      <c r="P71" s="300"/>
      <c r="Q71" s="300"/>
      <c r="R71" s="211"/>
      <c r="S71" s="269"/>
      <c r="T71" s="269"/>
      <c r="U71" s="269"/>
      <c r="V71" s="269"/>
      <c r="W71" s="243"/>
      <c r="X71" s="223"/>
      <c r="Y71" s="223"/>
      <c r="Z71" s="224"/>
      <c r="AA71" s="223"/>
      <c r="AB71" s="225"/>
      <c r="AC71" s="225"/>
      <c r="AD71" s="225"/>
      <c r="AE71" s="225"/>
    </row>
    <row r="72" spans="1:31" s="5" customFormat="1" ht="18" customHeight="1" x14ac:dyDescent="0.4">
      <c r="A72" s="38"/>
      <c r="B72" s="270" t="s">
        <v>699</v>
      </c>
      <c r="C72" s="267" t="s">
        <v>0</v>
      </c>
      <c r="D72" s="302">
        <v>6</v>
      </c>
      <c r="E72" s="268"/>
      <c r="F72" s="268"/>
      <c r="G72" s="268"/>
      <c r="H72" s="268"/>
      <c r="I72" s="268"/>
      <c r="J72" s="268"/>
      <c r="K72" s="300"/>
      <c r="L72" s="301"/>
      <c r="M72" s="300"/>
      <c r="N72" s="300"/>
      <c r="O72" s="300"/>
      <c r="P72" s="300"/>
      <c r="Q72" s="300"/>
      <c r="R72" s="211"/>
      <c r="S72" s="269"/>
      <c r="T72" s="269"/>
      <c r="U72" s="269"/>
      <c r="V72" s="269"/>
      <c r="W72" s="243"/>
      <c r="X72" s="223"/>
      <c r="Y72" s="223"/>
      <c r="Z72" s="224"/>
      <c r="AA72" s="223"/>
      <c r="AB72" s="225"/>
      <c r="AC72" s="225"/>
      <c r="AD72" s="225"/>
      <c r="AE72" s="225"/>
    </row>
    <row r="73" spans="1:31" s="5" customFormat="1" ht="18" customHeight="1" x14ac:dyDescent="0.4">
      <c r="A73" s="38"/>
      <c r="B73" s="270" t="s">
        <v>700</v>
      </c>
      <c r="C73" s="267" t="s">
        <v>0</v>
      </c>
      <c r="D73" s="302">
        <v>6</v>
      </c>
      <c r="E73" s="268"/>
      <c r="F73" s="268"/>
      <c r="G73" s="268"/>
      <c r="H73" s="268"/>
      <c r="I73" s="268"/>
      <c r="J73" s="268"/>
      <c r="K73" s="300"/>
      <c r="L73" s="301"/>
      <c r="M73" s="300"/>
      <c r="N73" s="300"/>
      <c r="O73" s="300"/>
      <c r="P73" s="300"/>
      <c r="Q73" s="300"/>
      <c r="R73" s="211"/>
      <c r="S73" s="269"/>
      <c r="T73" s="269"/>
      <c r="U73" s="269"/>
      <c r="V73" s="269"/>
      <c r="W73" s="243"/>
      <c r="X73" s="223"/>
      <c r="Y73" s="223"/>
      <c r="Z73" s="224"/>
      <c r="AA73" s="223"/>
      <c r="AB73" s="225"/>
      <c r="AC73" s="225"/>
      <c r="AD73" s="225"/>
      <c r="AE73" s="225"/>
    </row>
    <row r="74" spans="1:31" s="5" customFormat="1" ht="18" customHeight="1" x14ac:dyDescent="0.4">
      <c r="A74" s="38"/>
      <c r="B74" s="273" t="s">
        <v>383</v>
      </c>
      <c r="C74" s="274"/>
      <c r="D74" s="303">
        <f>SUM(D60:D73)</f>
        <v>60</v>
      </c>
      <c r="E74" s="268"/>
      <c r="F74" s="124"/>
      <c r="G74" s="125"/>
      <c r="H74" s="125"/>
      <c r="I74" s="125"/>
      <c r="J74" s="125"/>
      <c r="K74" s="174"/>
      <c r="L74" s="304"/>
      <c r="M74" s="174"/>
      <c r="N74" s="174"/>
      <c r="O74" s="174"/>
      <c r="P74" s="174"/>
      <c r="Q74" s="174"/>
      <c r="R74" s="211"/>
      <c r="S74" s="269"/>
      <c r="T74" s="269"/>
      <c r="U74" s="269"/>
      <c r="V74" s="269"/>
      <c r="W74" s="243"/>
      <c r="X74" s="223"/>
      <c r="Y74" s="223"/>
      <c r="Z74" s="224"/>
      <c r="AA74" s="223"/>
      <c r="AB74" s="225"/>
      <c r="AC74" s="225"/>
      <c r="AD74" s="225"/>
      <c r="AE74" s="225"/>
    </row>
    <row r="75" spans="1:31" ht="28.5" customHeight="1" x14ac:dyDescent="0.4">
      <c r="B75" s="244" t="s">
        <v>751</v>
      </c>
      <c r="C75" s="244"/>
      <c r="D75" s="244"/>
      <c r="E75" s="244"/>
      <c r="F75" s="344" t="s">
        <v>752</v>
      </c>
      <c r="G75" s="345"/>
      <c r="H75" s="345"/>
      <c r="I75" s="345"/>
      <c r="J75" s="345"/>
      <c r="K75" s="345"/>
      <c r="L75" s="345"/>
      <c r="M75" s="345"/>
      <c r="N75" s="345"/>
      <c r="O75" s="345"/>
      <c r="P75" s="345"/>
      <c r="Q75" s="345"/>
      <c r="R75" s="427"/>
      <c r="S75" s="427"/>
      <c r="T75" s="427"/>
      <c r="U75" s="427"/>
      <c r="V75" s="427"/>
      <c r="W75" s="427"/>
      <c r="X75" s="223"/>
      <c r="Y75" s="223"/>
      <c r="Z75" s="224"/>
      <c r="AA75" s="223"/>
      <c r="AB75" s="225"/>
      <c r="AC75" s="225"/>
      <c r="AD75" s="225"/>
      <c r="AE75" s="225"/>
    </row>
    <row r="76" spans="1:31" ht="32.1" customHeight="1" x14ac:dyDescent="0.4">
      <c r="B76" s="244" t="s">
        <v>703</v>
      </c>
      <c r="C76" s="99"/>
      <c r="D76" s="99"/>
      <c r="E76" s="350"/>
      <c r="F76" s="345"/>
      <c r="G76" s="345"/>
      <c r="H76" s="345"/>
      <c r="I76" s="345"/>
      <c r="J76" s="345"/>
      <c r="K76" s="345"/>
      <c r="L76" s="345"/>
      <c r="M76" s="345"/>
      <c r="N76" s="345"/>
      <c r="O76" s="345"/>
      <c r="P76" s="345"/>
      <c r="Q76" s="345"/>
      <c r="R76" s="428"/>
      <c r="S76" s="428"/>
      <c r="T76" s="428"/>
      <c r="U76" s="428"/>
      <c r="V76" s="428"/>
      <c r="W76" s="428"/>
      <c r="X76" s="223"/>
      <c r="Y76" s="223"/>
      <c r="Z76" s="224"/>
      <c r="AA76" s="223"/>
      <c r="AB76" s="225"/>
      <c r="AC76" s="225"/>
      <c r="AD76" s="225"/>
      <c r="AE76" s="225"/>
    </row>
    <row r="77" spans="1:31" ht="16.149999999999999" customHeight="1" x14ac:dyDescent="0.4">
      <c r="S77" s="2"/>
      <c r="T77" s="2"/>
      <c r="U77" s="2"/>
      <c r="V77" s="2"/>
      <c r="W77" s="2"/>
    </row>
    <row r="78" spans="1:31" ht="16.149999999999999" customHeight="1" x14ac:dyDescent="0.4">
      <c r="B78" s="275" t="s">
        <v>704</v>
      </c>
      <c r="S78" s="2"/>
      <c r="T78" s="2"/>
      <c r="U78" s="2"/>
      <c r="V78" s="2"/>
      <c r="W78" s="2"/>
    </row>
    <row r="79" spans="1:31" ht="16.149999999999999" customHeight="1" x14ac:dyDescent="0.4">
      <c r="B79" s="275" t="s">
        <v>705</v>
      </c>
      <c r="S79" s="2"/>
      <c r="T79" s="2"/>
      <c r="U79" s="2"/>
      <c r="V79" s="2"/>
      <c r="W79" s="2"/>
    </row>
    <row r="80" spans="1:31" ht="16.149999999999999" customHeight="1" x14ac:dyDescent="0.4">
      <c r="S80" s="2"/>
      <c r="T80" s="2"/>
      <c r="U80" s="2"/>
      <c r="V80" s="2"/>
      <c r="W80" s="2"/>
    </row>
    <row r="81" spans="19:31" ht="16.149999999999999" customHeight="1" x14ac:dyDescent="0.4">
      <c r="S81" s="2"/>
      <c r="T81" s="2"/>
      <c r="U81" s="2"/>
      <c r="V81" s="2"/>
      <c r="W81" s="2"/>
    </row>
    <row r="82" spans="19:31" s="1" customFormat="1" ht="16.149999999999999" customHeight="1" x14ac:dyDescent="0.4">
      <c r="X82" s="2"/>
      <c r="Y82" s="2"/>
      <c r="Z82" s="2"/>
      <c r="AA82" s="2"/>
      <c r="AB82" s="2"/>
      <c r="AC82" s="2"/>
      <c r="AD82" s="2"/>
      <c r="AE82" s="2"/>
    </row>
    <row r="83" spans="19:31" s="1" customFormat="1" ht="16.149999999999999" customHeight="1" x14ac:dyDescent="0.4">
      <c r="X83" s="2"/>
      <c r="Y83" s="2"/>
      <c r="Z83" s="2"/>
      <c r="AA83" s="2"/>
      <c r="AB83" s="2"/>
      <c r="AC83" s="2"/>
      <c r="AD83" s="2"/>
      <c r="AE83" s="2"/>
    </row>
    <row r="84" spans="19:31" s="5" customFormat="1" ht="16.149999999999999" customHeight="1" x14ac:dyDescent="0.4">
      <c r="X84" s="2"/>
      <c r="Y84" s="2"/>
      <c r="Z84" s="2"/>
      <c r="AA84" s="2"/>
      <c r="AB84" s="2"/>
      <c r="AC84" s="2"/>
      <c r="AD84" s="2"/>
      <c r="AE84" s="2"/>
    </row>
    <row r="85" spans="19:31" s="5" customFormat="1" ht="16.149999999999999" customHeight="1" x14ac:dyDescent="0.4">
      <c r="X85" s="2"/>
      <c r="Y85" s="2"/>
      <c r="Z85" s="2"/>
      <c r="AA85" s="2"/>
      <c r="AB85" s="2"/>
      <c r="AC85" s="2"/>
      <c r="AD85" s="2"/>
      <c r="AE85" s="2"/>
    </row>
    <row r="86" spans="19:31" s="1" customFormat="1" ht="16.149999999999999" customHeight="1" x14ac:dyDescent="0.4">
      <c r="X86" s="2"/>
      <c r="Y86" s="2"/>
      <c r="Z86" s="2"/>
      <c r="AA86" s="2"/>
      <c r="AB86" s="2"/>
      <c r="AC86" s="2"/>
      <c r="AD86" s="2"/>
      <c r="AE86" s="2"/>
    </row>
    <row r="87" spans="19:31" s="4" customFormat="1" ht="16.149999999999999" customHeight="1" x14ac:dyDescent="0.4">
      <c r="X87" s="2"/>
      <c r="Y87" s="2"/>
      <c r="Z87" s="2"/>
      <c r="AA87" s="2"/>
      <c r="AB87" s="2"/>
      <c r="AC87" s="2"/>
      <c r="AD87" s="2"/>
      <c r="AE87" s="2"/>
    </row>
    <row r="88" spans="19:31" s="4" customFormat="1" ht="16.149999999999999" customHeight="1" x14ac:dyDescent="0.4">
      <c r="X88" s="2"/>
      <c r="Y88" s="2"/>
      <c r="Z88" s="2"/>
      <c r="AA88" s="2"/>
      <c r="AB88" s="2"/>
      <c r="AC88" s="2"/>
      <c r="AD88" s="2"/>
      <c r="AE88" s="2"/>
    </row>
    <row r="89" spans="19:31" s="4" customFormat="1" ht="16.149999999999999" customHeight="1" x14ac:dyDescent="0.4">
      <c r="X89" s="2"/>
      <c r="Y89" s="2"/>
      <c r="Z89" s="2"/>
      <c r="AA89" s="2"/>
      <c r="AB89" s="2"/>
      <c r="AC89" s="2"/>
      <c r="AD89" s="2"/>
      <c r="AE89" s="2"/>
    </row>
    <row r="90" spans="19:31" s="4" customFormat="1" ht="16.149999999999999" customHeight="1" x14ac:dyDescent="0.4">
      <c r="X90" s="2"/>
      <c r="Y90" s="2"/>
      <c r="Z90" s="2"/>
      <c r="AA90" s="2"/>
      <c r="AB90" s="2"/>
      <c r="AC90" s="2"/>
      <c r="AD90" s="2"/>
      <c r="AE90" s="2"/>
    </row>
    <row r="91" spans="19:31" s="4" customFormat="1" ht="16.149999999999999" customHeight="1" x14ac:dyDescent="0.4">
      <c r="X91" s="2"/>
      <c r="Y91" s="2"/>
      <c r="Z91" s="2"/>
      <c r="AA91" s="2"/>
      <c r="AB91" s="2"/>
      <c r="AC91" s="2"/>
      <c r="AD91" s="2"/>
      <c r="AE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2" customFormat="1" ht="16.149999999999999" customHeight="1" x14ac:dyDescent="0.4"/>
    <row r="98" s="2" customFormat="1" ht="16.149999999999999" customHeight="1" x14ac:dyDescent="0.4"/>
    <row r="99" s="2" customFormat="1" ht="16.149999999999999" customHeight="1" x14ac:dyDescent="0.4"/>
    <row r="100" s="2" customFormat="1" ht="16.149999999999999" customHeight="1" x14ac:dyDescent="0.4"/>
    <row r="101" s="2" customFormat="1" ht="16.149999999999999" customHeight="1" x14ac:dyDescent="0.4"/>
    <row r="102" s="2" customFormat="1" ht="16.149999999999999" customHeight="1" x14ac:dyDescent="0.4"/>
    <row r="103" s="2" customFormat="1" ht="16.149999999999999" customHeight="1" x14ac:dyDescent="0.4"/>
    <row r="104" s="2" customFormat="1" ht="16.149999999999999" customHeight="1" x14ac:dyDescent="0.4"/>
    <row r="105" s="2" customFormat="1" ht="16.149999999999999" customHeight="1" x14ac:dyDescent="0.4"/>
    <row r="106" s="2" customFormat="1" ht="16.149999999999999" customHeight="1" x14ac:dyDescent="0.4"/>
    <row r="107" s="2" customFormat="1" ht="16.149999999999999" customHeight="1" x14ac:dyDescent="0.4"/>
    <row r="108" s="2" customFormat="1" ht="16.149999999999999" customHeight="1" x14ac:dyDescent="0.4"/>
    <row r="109" s="2" customFormat="1" ht="16.149999999999999" customHeight="1" x14ac:dyDescent="0.4"/>
    <row r="110" s="2" customFormat="1" ht="16.149999999999999" customHeight="1" x14ac:dyDescent="0.4"/>
    <row r="111" s="2" customFormat="1" ht="16.149999999999999" customHeight="1" x14ac:dyDescent="0.4"/>
    <row r="112" s="2" customFormat="1" ht="16.149999999999999" customHeight="1" x14ac:dyDescent="0.4"/>
    <row r="113" spans="19:31" ht="16.149999999999999" customHeight="1" x14ac:dyDescent="0.4">
      <c r="S113" s="2"/>
      <c r="T113" s="2"/>
      <c r="U113" s="2"/>
      <c r="V113" s="2"/>
      <c r="W113" s="2"/>
      <c r="X113" s="1"/>
      <c r="Y113" s="1"/>
      <c r="Z113" s="1"/>
      <c r="AA113" s="1"/>
      <c r="AB113" s="1"/>
      <c r="AC113" s="1"/>
      <c r="AD113" s="1"/>
      <c r="AE113" s="1"/>
    </row>
    <row r="114" spans="19:31" ht="16.149999999999999" customHeight="1" x14ac:dyDescent="0.4">
      <c r="S114" s="2"/>
      <c r="T114" s="2"/>
      <c r="U114" s="2"/>
      <c r="V114" s="2"/>
      <c r="W114" s="2"/>
      <c r="X114" s="1"/>
      <c r="Y114" s="1"/>
      <c r="Z114" s="1"/>
      <c r="AA114" s="1"/>
      <c r="AB114" s="1"/>
      <c r="AC114" s="1"/>
      <c r="AD114" s="1"/>
      <c r="AE114" s="1"/>
    </row>
    <row r="115" spans="19:31" ht="16.149999999999999" customHeight="1" x14ac:dyDescent="0.4">
      <c r="S115" s="2"/>
      <c r="T115" s="2"/>
      <c r="U115" s="2"/>
      <c r="V115" s="2"/>
      <c r="W115" s="2"/>
      <c r="X115" s="5"/>
      <c r="Y115" s="5"/>
      <c r="Z115" s="5"/>
      <c r="AA115" s="5"/>
      <c r="AB115" s="5"/>
      <c r="AC115" s="5"/>
      <c r="AD115" s="5"/>
      <c r="AE115" s="5"/>
    </row>
    <row r="116" spans="19:31" ht="16.149999999999999" customHeight="1" x14ac:dyDescent="0.4">
      <c r="S116" s="2"/>
      <c r="T116" s="2"/>
      <c r="U116" s="2"/>
      <c r="V116" s="2"/>
      <c r="W116" s="2"/>
      <c r="X116" s="5"/>
      <c r="Y116" s="5"/>
      <c r="Z116" s="5"/>
      <c r="AA116" s="5"/>
      <c r="AB116" s="5"/>
      <c r="AC116" s="5"/>
      <c r="AD116" s="5"/>
      <c r="AE116" s="5"/>
    </row>
    <row r="117" spans="19:31" ht="16.149999999999999" customHeight="1" x14ac:dyDescent="0.4">
      <c r="S117" s="2"/>
      <c r="T117" s="2"/>
      <c r="U117" s="2"/>
      <c r="V117" s="2"/>
      <c r="W117" s="2"/>
      <c r="X117" s="1"/>
      <c r="Y117" s="1"/>
      <c r="Z117" s="1"/>
      <c r="AA117" s="1"/>
      <c r="AB117" s="1"/>
      <c r="AC117" s="1"/>
      <c r="AD117" s="1"/>
      <c r="AE117" s="1"/>
    </row>
    <row r="118" spans="19:31" ht="16.149999999999999" customHeight="1" x14ac:dyDescent="0.4">
      <c r="S118" s="2"/>
      <c r="T118" s="2"/>
      <c r="U118" s="2"/>
      <c r="V118" s="2"/>
      <c r="W118" s="2"/>
      <c r="X118" s="4"/>
      <c r="Y118" s="4"/>
      <c r="Z118" s="4"/>
      <c r="AA118" s="4"/>
      <c r="AB118" s="4"/>
      <c r="AC118" s="4"/>
      <c r="AD118" s="4"/>
      <c r="AE118" s="4"/>
    </row>
    <row r="119" spans="19:31" ht="16.149999999999999" customHeight="1" x14ac:dyDescent="0.4">
      <c r="S119" s="2"/>
      <c r="T119" s="2"/>
      <c r="U119" s="2"/>
      <c r="V119" s="2"/>
      <c r="W119" s="2"/>
      <c r="X119" s="4"/>
      <c r="Y119" s="4"/>
      <c r="Z119" s="4"/>
      <c r="AA119" s="4"/>
      <c r="AB119" s="4"/>
      <c r="AC119" s="4"/>
      <c r="AD119" s="4"/>
      <c r="AE119" s="4"/>
    </row>
    <row r="120" spans="19:31" ht="16.149999999999999" customHeight="1" x14ac:dyDescent="0.4">
      <c r="S120" s="2"/>
      <c r="T120" s="2"/>
      <c r="U120" s="2"/>
      <c r="V120" s="2"/>
      <c r="W120" s="2"/>
      <c r="X120" s="4"/>
      <c r="Y120" s="4"/>
      <c r="Z120" s="4"/>
      <c r="AA120" s="4"/>
      <c r="AB120" s="4"/>
      <c r="AC120" s="4"/>
      <c r="AD120" s="4"/>
      <c r="AE120" s="4"/>
    </row>
    <row r="121" spans="19:31" ht="16.149999999999999" customHeight="1" x14ac:dyDescent="0.4">
      <c r="S121" s="2"/>
      <c r="T121" s="2"/>
      <c r="U121" s="2"/>
      <c r="V121" s="2"/>
      <c r="W121" s="2"/>
      <c r="X121" s="4"/>
      <c r="Y121" s="4"/>
      <c r="Z121" s="4"/>
      <c r="AA121" s="4"/>
      <c r="AB121" s="4"/>
      <c r="AC121" s="4"/>
      <c r="AD121" s="4"/>
      <c r="AE121" s="4"/>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ht="16.149999999999999" customHeight="1" x14ac:dyDescent="0.4">
      <c r="S131" s="2"/>
      <c r="T131" s="2"/>
      <c r="U131" s="2"/>
      <c r="V131" s="2"/>
      <c r="W131" s="2"/>
    </row>
    <row r="132" spans="19:31" ht="16.149999999999999" customHeight="1" x14ac:dyDescent="0.4">
      <c r="S132" s="2"/>
      <c r="T132" s="2"/>
      <c r="U132" s="2"/>
      <c r="V132" s="2"/>
      <c r="W132" s="2"/>
    </row>
    <row r="133" spans="19:31" ht="16.149999999999999" customHeight="1" x14ac:dyDescent="0.4">
      <c r="S133" s="2"/>
      <c r="T133" s="2"/>
      <c r="U133" s="2"/>
      <c r="V133" s="2"/>
      <c r="W133" s="2"/>
    </row>
    <row r="134" spans="19:31" ht="16.149999999999999" customHeight="1" x14ac:dyDescent="0.4">
      <c r="S134" s="2"/>
      <c r="T134" s="2"/>
      <c r="U134" s="2"/>
      <c r="V134" s="2"/>
      <c r="W134" s="2"/>
    </row>
    <row r="135" spans="19:31" ht="16.149999999999999" customHeight="1" x14ac:dyDescent="0.4">
      <c r="S135" s="2"/>
      <c r="T135" s="2"/>
      <c r="U135" s="2"/>
      <c r="V135" s="2"/>
      <c r="W135" s="2"/>
    </row>
    <row r="136" spans="19:31" s="1" customFormat="1" ht="16.149999999999999" customHeight="1" x14ac:dyDescent="0.4">
      <c r="X136" s="2"/>
      <c r="Y136" s="2"/>
      <c r="Z136" s="2"/>
      <c r="AA136" s="2"/>
      <c r="AB136" s="2"/>
      <c r="AC136" s="2"/>
      <c r="AD136" s="2"/>
      <c r="AE136" s="2"/>
    </row>
    <row r="137" spans="19:31" s="1" customFormat="1" ht="16.149999999999999" customHeight="1" x14ac:dyDescent="0.4">
      <c r="X137" s="2"/>
      <c r="Y137" s="2"/>
      <c r="Z137" s="2"/>
      <c r="AA137" s="2"/>
      <c r="AB137" s="2"/>
      <c r="AC137" s="2"/>
      <c r="AD137" s="2"/>
      <c r="AE137" s="2"/>
    </row>
    <row r="138" spans="19:31" s="5" customFormat="1" ht="16.149999999999999" customHeight="1" x14ac:dyDescent="0.4">
      <c r="X138" s="2"/>
      <c r="Y138" s="2"/>
      <c r="Z138" s="2"/>
      <c r="AA138" s="2"/>
      <c r="AB138" s="2"/>
      <c r="AC138" s="2"/>
      <c r="AD138" s="2"/>
      <c r="AE138" s="2"/>
    </row>
    <row r="139" spans="19:31" s="5" customFormat="1" ht="16.149999999999999" customHeight="1" x14ac:dyDescent="0.4">
      <c r="X139" s="2"/>
      <c r="Y139" s="2"/>
      <c r="Z139" s="2"/>
      <c r="AA139" s="2"/>
      <c r="AB139" s="2"/>
      <c r="AC139" s="2"/>
      <c r="AD139" s="2"/>
      <c r="AE139" s="2"/>
    </row>
    <row r="140" spans="19:31" s="1" customFormat="1" ht="16.149999999999999" customHeight="1" x14ac:dyDescent="0.4">
      <c r="X140" s="2"/>
      <c r="Y140" s="2"/>
      <c r="Z140" s="2"/>
      <c r="AA140" s="2"/>
      <c r="AB140" s="2"/>
      <c r="AC140" s="2"/>
      <c r="AD140" s="2"/>
      <c r="AE140" s="2"/>
    </row>
    <row r="141" spans="19:31" s="4" customFormat="1" ht="16.149999999999999" customHeight="1" x14ac:dyDescent="0.4">
      <c r="X141" s="2"/>
      <c r="Y141" s="2"/>
      <c r="Z141" s="2"/>
      <c r="AA141" s="2"/>
      <c r="AB141" s="2"/>
      <c r="AC141" s="2"/>
      <c r="AD141" s="2"/>
      <c r="AE141" s="2"/>
    </row>
    <row r="142" spans="19:31" s="4" customFormat="1" ht="16.149999999999999" customHeight="1" x14ac:dyDescent="0.4">
      <c r="X142" s="2"/>
      <c r="Y142" s="2"/>
      <c r="Z142" s="2"/>
      <c r="AA142" s="2"/>
      <c r="AB142" s="2"/>
      <c r="AC142" s="2"/>
      <c r="AD142" s="2"/>
      <c r="AE142" s="2"/>
    </row>
    <row r="143" spans="19:31" s="4" customFormat="1" ht="16.149999999999999" customHeight="1" x14ac:dyDescent="0.4">
      <c r="X143" s="2"/>
      <c r="Y143" s="2"/>
      <c r="Z143" s="2"/>
      <c r="AA143" s="2"/>
      <c r="AB143" s="2"/>
      <c r="AC143" s="2"/>
      <c r="AD143" s="2"/>
      <c r="AE143" s="2"/>
    </row>
    <row r="144" spans="19:31" s="4" customFormat="1" ht="16.149999999999999" customHeight="1" x14ac:dyDescent="0.4">
      <c r="X144" s="2"/>
      <c r="Y144" s="2"/>
      <c r="Z144" s="2"/>
      <c r="AA144" s="2"/>
      <c r="AB144" s="2"/>
      <c r="AC144" s="2"/>
      <c r="AD144" s="2"/>
      <c r="AE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row>
    <row r="169" spans="19:31" ht="16.149999999999999" customHeight="1" x14ac:dyDescent="0.4">
      <c r="S169" s="2"/>
      <c r="T169" s="2"/>
      <c r="U169" s="2"/>
      <c r="V169" s="2"/>
      <c r="W169" s="2"/>
    </row>
    <row r="170" spans="19:31" ht="16.149999999999999" customHeight="1" x14ac:dyDescent="0.4">
      <c r="S170" s="2"/>
      <c r="T170" s="2"/>
      <c r="U170" s="2"/>
      <c r="V170" s="2"/>
      <c r="W170" s="2"/>
    </row>
    <row r="171" spans="19:31" ht="16.149999999999999" customHeight="1" x14ac:dyDescent="0.4">
      <c r="S171" s="2"/>
      <c r="T171" s="2"/>
      <c r="U171" s="2"/>
      <c r="V171" s="2"/>
      <c r="W171" s="2"/>
    </row>
    <row r="172" spans="19:31" ht="16.149999999999999" customHeight="1" x14ac:dyDescent="0.4">
      <c r="S172" s="2"/>
      <c r="T172" s="2"/>
      <c r="U172" s="2"/>
      <c r="V172" s="2"/>
      <c r="W172" s="2"/>
    </row>
    <row r="173" spans="19:31" ht="16.149999999999999" customHeight="1" x14ac:dyDescent="0.4">
      <c r="S173" s="2"/>
      <c r="T173" s="2"/>
      <c r="U173" s="2"/>
      <c r="V173" s="2"/>
      <c r="W173" s="2"/>
    </row>
    <row r="174" spans="19:31" ht="16.149999999999999" customHeight="1" x14ac:dyDescent="0.4">
      <c r="S174" s="2"/>
      <c r="T174" s="2"/>
      <c r="U174" s="2"/>
      <c r="V174" s="2"/>
      <c r="W174" s="2"/>
    </row>
    <row r="175" spans="19:31" ht="16.149999999999999" customHeight="1" x14ac:dyDescent="0.4">
      <c r="S175" s="2"/>
      <c r="T175" s="2"/>
      <c r="U175" s="2"/>
      <c r="V175" s="2"/>
      <c r="W175" s="2"/>
      <c r="X175" s="9"/>
      <c r="Y175" s="9"/>
      <c r="Z175" s="9"/>
      <c r="AA175" s="9"/>
      <c r="AB175" s="9"/>
      <c r="AC175" s="9"/>
      <c r="AD175" s="9"/>
      <c r="AE175" s="9"/>
    </row>
    <row r="176" spans="19:31" ht="16.149999999999999" customHeight="1" x14ac:dyDescent="0.4">
      <c r="S176" s="2"/>
      <c r="T176" s="2"/>
      <c r="U176" s="2"/>
      <c r="V176" s="2"/>
      <c r="W176" s="2"/>
      <c r="X176" s="9"/>
      <c r="Y176" s="9"/>
      <c r="Z176" s="9"/>
      <c r="AA176" s="9"/>
      <c r="AB176" s="9"/>
      <c r="AC176" s="9"/>
      <c r="AD176" s="9"/>
      <c r="AE176" s="9"/>
    </row>
    <row r="177" spans="19:31" ht="16.149999999999999" customHeight="1" x14ac:dyDescent="0.4">
      <c r="S177" s="2"/>
      <c r="T177" s="2"/>
      <c r="U177" s="2"/>
      <c r="V177" s="2"/>
      <c r="W177" s="2"/>
      <c r="X177" s="9"/>
      <c r="Y177" s="9"/>
      <c r="Z177" s="9"/>
      <c r="AA177" s="9"/>
      <c r="AB177" s="9"/>
      <c r="AC177" s="9"/>
      <c r="AD177" s="9"/>
      <c r="AE177" s="9"/>
    </row>
    <row r="178" spans="19:31" ht="16.149999999999999" customHeight="1" x14ac:dyDescent="0.4">
      <c r="S178" s="2"/>
      <c r="T178" s="2"/>
      <c r="U178" s="2"/>
      <c r="V178" s="2"/>
      <c r="W178" s="2"/>
      <c r="X178" s="9"/>
      <c r="Y178" s="9"/>
      <c r="Z178" s="9"/>
      <c r="AA178" s="9"/>
      <c r="AB178" s="9"/>
      <c r="AC178" s="9"/>
      <c r="AD178" s="9"/>
      <c r="AE178" s="9"/>
    </row>
    <row r="179" spans="19:31" ht="16.149999999999999" customHeight="1" x14ac:dyDescent="0.4">
      <c r="S179" s="2"/>
      <c r="T179" s="2"/>
      <c r="U179" s="2"/>
      <c r="V179" s="2"/>
      <c r="W179" s="2"/>
      <c r="X179" s="9"/>
      <c r="Y179" s="9"/>
      <c r="Z179" s="9"/>
      <c r="AA179" s="9"/>
      <c r="AB179" s="9"/>
      <c r="AC179" s="9"/>
      <c r="AD179" s="9"/>
      <c r="AE179" s="9"/>
    </row>
    <row r="180" spans="19:31" ht="16.149999999999999" customHeight="1" x14ac:dyDescent="0.4">
      <c r="S180" s="2"/>
      <c r="T180" s="2"/>
      <c r="U180" s="2"/>
      <c r="V180" s="2"/>
      <c r="W180" s="2"/>
    </row>
    <row r="181" spans="19:31" ht="16.149999999999999" customHeight="1" x14ac:dyDescent="0.4">
      <c r="S181" s="2"/>
      <c r="T181" s="2"/>
      <c r="U181" s="2"/>
      <c r="V181" s="2"/>
      <c r="W181" s="2"/>
    </row>
    <row r="182" spans="19:31" ht="16.149999999999999" customHeight="1" x14ac:dyDescent="0.4">
      <c r="S182" s="2"/>
      <c r="T182" s="2"/>
      <c r="U182" s="2"/>
      <c r="V182" s="2"/>
      <c r="W182" s="2"/>
    </row>
    <row r="183" spans="19:31" ht="16.149999999999999" customHeight="1" x14ac:dyDescent="0.4">
      <c r="S183" s="2"/>
      <c r="T183" s="2"/>
      <c r="U183" s="2"/>
      <c r="V183" s="2"/>
      <c r="W183" s="2"/>
    </row>
    <row r="184" spans="19:31" ht="16.149999999999999" customHeight="1" x14ac:dyDescent="0.4">
      <c r="S184" s="2"/>
      <c r="T184" s="2"/>
      <c r="U184" s="2"/>
      <c r="V184" s="2"/>
      <c r="W184" s="2"/>
    </row>
    <row r="185" spans="19:31" ht="16.149999999999999" customHeight="1" x14ac:dyDescent="0.4">
      <c r="S185" s="2"/>
      <c r="T185" s="2"/>
      <c r="U185" s="2"/>
      <c r="V185" s="2"/>
      <c r="W185" s="2"/>
    </row>
    <row r="186" spans="19:31" ht="16.149999999999999" customHeight="1" x14ac:dyDescent="0.4">
      <c r="S186" s="2"/>
      <c r="T186" s="2"/>
      <c r="U186" s="2"/>
      <c r="V186" s="2"/>
      <c r="W186" s="2"/>
    </row>
    <row r="187" spans="19:31" ht="16.149999999999999" customHeight="1" x14ac:dyDescent="0.4">
      <c r="S187" s="2"/>
      <c r="T187" s="2"/>
      <c r="U187" s="2"/>
      <c r="V187" s="2"/>
      <c r="W187" s="2"/>
    </row>
    <row r="188" spans="19:31" ht="16.149999999999999" customHeight="1" x14ac:dyDescent="0.4">
      <c r="S188" s="2"/>
      <c r="T188" s="2"/>
      <c r="U188" s="2"/>
      <c r="V188" s="2"/>
      <c r="W188" s="2"/>
    </row>
    <row r="189" spans="19:31" ht="16.149999999999999" customHeight="1" x14ac:dyDescent="0.4">
      <c r="S189" s="2"/>
      <c r="T189" s="2"/>
      <c r="U189" s="2"/>
      <c r="V189" s="2"/>
      <c r="W189" s="2"/>
    </row>
    <row r="190" spans="19:31" ht="16.149999999999999" customHeight="1" x14ac:dyDescent="0.4">
      <c r="S190" s="2"/>
      <c r="T190" s="2"/>
      <c r="U190" s="2"/>
      <c r="V190" s="2"/>
      <c r="W190" s="2"/>
    </row>
    <row r="191" spans="19:31" ht="16.149999999999999" customHeight="1" x14ac:dyDescent="0.4">
      <c r="S191" s="2"/>
      <c r="T191" s="2"/>
      <c r="U191" s="2"/>
      <c r="V191" s="2"/>
      <c r="W191" s="2"/>
    </row>
    <row r="192" spans="19:31" ht="16.149999999999999" customHeight="1" x14ac:dyDescent="0.4">
      <c r="S192" s="2"/>
      <c r="T192" s="2"/>
      <c r="U192" s="2"/>
      <c r="V192" s="2"/>
      <c r="W192" s="2"/>
    </row>
    <row r="193" spans="19:31" ht="16.149999999999999" customHeight="1" x14ac:dyDescent="0.4">
      <c r="S193" s="2"/>
      <c r="T193" s="2"/>
      <c r="U193" s="2"/>
      <c r="V193" s="2"/>
      <c r="W193" s="2"/>
    </row>
    <row r="194" spans="19:31" ht="16.149999999999999" customHeight="1" x14ac:dyDescent="0.4">
      <c r="S194" s="2"/>
      <c r="T194" s="2"/>
      <c r="U194" s="2"/>
      <c r="V194" s="2"/>
      <c r="W194" s="2"/>
    </row>
    <row r="195" spans="19:31" ht="16.149999999999999" customHeight="1" x14ac:dyDescent="0.4">
      <c r="S195" s="2"/>
      <c r="T195" s="2"/>
      <c r="U195" s="2"/>
      <c r="V195" s="2"/>
      <c r="W195" s="2"/>
    </row>
    <row r="196" spans="19:31" ht="16.149999999999999" customHeight="1" x14ac:dyDescent="0.4">
      <c r="S196" s="2"/>
      <c r="T196" s="2"/>
      <c r="U196" s="2"/>
      <c r="V196" s="2"/>
      <c r="W196" s="2"/>
    </row>
    <row r="197" spans="19:31" ht="16.149999999999999" customHeight="1" x14ac:dyDescent="0.4">
      <c r="S197" s="2"/>
      <c r="T197" s="2"/>
      <c r="U197" s="2"/>
      <c r="V197" s="2"/>
      <c r="W197" s="2"/>
    </row>
    <row r="198" spans="19:31" s="9" customFormat="1" ht="16.149999999999999" customHeight="1" x14ac:dyDescent="0.4">
      <c r="X198" s="2"/>
      <c r="Y198" s="2"/>
      <c r="Z198" s="2"/>
      <c r="AA198" s="2"/>
      <c r="AB198" s="2"/>
      <c r="AC198" s="2"/>
      <c r="AD198" s="2"/>
      <c r="AE198" s="2"/>
    </row>
    <row r="199" spans="19:31" s="9" customFormat="1" ht="16.149999999999999" customHeight="1" x14ac:dyDescent="0.4">
      <c r="X199" s="2"/>
      <c r="Y199" s="2"/>
      <c r="Z199" s="2"/>
      <c r="AA199" s="2"/>
      <c r="AB199" s="2"/>
      <c r="AC199" s="2"/>
      <c r="AD199" s="2"/>
      <c r="AE199" s="2"/>
    </row>
    <row r="200" spans="19:31" s="9" customFormat="1" ht="16.149999999999999" customHeight="1" x14ac:dyDescent="0.4">
      <c r="X200" s="2"/>
      <c r="Y200" s="2"/>
      <c r="Z200" s="2"/>
      <c r="AA200" s="2"/>
      <c r="AB200" s="2"/>
      <c r="AC200" s="2"/>
      <c r="AD200" s="2"/>
      <c r="AE200" s="2"/>
    </row>
    <row r="201" spans="19:31" s="9" customFormat="1" ht="16.149999999999999" customHeight="1" x14ac:dyDescent="0.4">
      <c r="X201" s="2"/>
      <c r="Y201" s="2"/>
      <c r="Z201" s="2"/>
      <c r="AA201" s="2"/>
      <c r="AB201" s="2"/>
      <c r="AC201" s="2"/>
      <c r="AD201" s="2"/>
      <c r="AE201" s="2"/>
    </row>
    <row r="202" spans="19:31" s="9" customFormat="1" ht="16.149999999999999" customHeight="1" x14ac:dyDescent="0.4">
      <c r="X202" s="2"/>
      <c r="Y202" s="2"/>
      <c r="Z202" s="2"/>
      <c r="AA202" s="2"/>
      <c r="AB202" s="2"/>
      <c r="AC202" s="2"/>
      <c r="AD202" s="2"/>
      <c r="AE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row r="2045" s="2" customFormat="1" ht="16.149999999999999" customHeight="1" x14ac:dyDescent="0.4"/>
    <row r="2046" s="2" customFormat="1" ht="16.149999999999999" customHeight="1" x14ac:dyDescent="0.4"/>
    <row r="2047" s="2" customFormat="1" ht="16.149999999999999" customHeight="1" x14ac:dyDescent="0.4"/>
    <row r="2048" s="2" customFormat="1" ht="16.149999999999999" customHeight="1" x14ac:dyDescent="0.4"/>
    <row r="2049" s="2" customFormat="1" ht="16.149999999999999" customHeight="1" x14ac:dyDescent="0.4"/>
  </sheetData>
  <mergeCells count="28">
    <mergeCell ref="F75:Q75"/>
    <mergeCell ref="R75:W75"/>
    <mergeCell ref="E76:Q76"/>
    <mergeCell ref="R76:W76"/>
    <mergeCell ref="X7:AE7"/>
    <mergeCell ref="X8:AA8"/>
    <mergeCell ref="AB8:AE8"/>
    <mergeCell ref="I6:I8"/>
    <mergeCell ref="J6:J8"/>
    <mergeCell ref="K6:K8"/>
    <mergeCell ref="L6:L8"/>
    <mergeCell ref="R6:R8"/>
    <mergeCell ref="A10:A58"/>
    <mergeCell ref="F35:Q35"/>
    <mergeCell ref="R35:W35"/>
    <mergeCell ref="E36:F36"/>
    <mergeCell ref="R36:W36"/>
    <mergeCell ref="R1:W1"/>
    <mergeCell ref="R3:W3"/>
    <mergeCell ref="A6:A9"/>
    <mergeCell ref="B6:B8"/>
    <mergeCell ref="C6:C8"/>
    <mergeCell ref="D6:D8"/>
    <mergeCell ref="E6:E8"/>
    <mergeCell ref="F6:F8"/>
    <mergeCell ref="G6:G8"/>
    <mergeCell ref="H6:H8"/>
    <mergeCell ref="S6:V6"/>
  </mergeCells>
  <conditionalFormatting sqref="B1:C6 E1:J6 B7:B8 B9:C10 E9:J18 C11:C12 B13:C28 K16:Q18 I19:Q20 E19:H24 I21:J25 S24:S27 E25:G27 H26:J28 C29 K29:Q29 E29:J34 B30:C39 K32:L32 R33:R34 E35:F35 E36 E37:F37 E38:J38 F39:G39 I39:J39 C40:C41 E40:Q41 K42:Q46 B42:C51 E42:J51 C52 J52:Q52 E52:I54 J53:J54 K53:Q55 B53:C1048576 E55:J58 R56:R74 E59:Q74 E75:F75 E76 E77:J1048576">
    <cfRule type="expression" dxfId="5" priority="21">
      <formula>LEN($B:$B)&gt;60</formula>
    </cfRule>
  </conditionalFormatting>
  <conditionalFormatting sqref="K12:Q15">
    <cfRule type="expression" dxfId="4" priority="16">
      <formula>LEN(#REF!)&gt;60</formula>
    </cfRule>
  </conditionalFormatting>
  <conditionalFormatting sqref="L1:L5 K1:K6 M1:Q6 K9:Q9 K11:Q11 K21:Q28 K30:Q31 M32:Q32 K33:Q34 K38:Q39 K47:Q51 K56:Q58 K77:Q1048576">
    <cfRule type="expression" dxfId="3" priority="20">
      <formula>LEN(#REF!)&gt;60</formula>
    </cfRule>
  </conditionalFormatting>
  <dataValidations count="2">
    <dataValidation type="list" allowBlank="1" showInputMessage="1" showErrorMessage="1" sqref="AD51 AD28 AD33:AD39 AD56:AD76 AD10 Y10:Y76 AC10:AC76" xr:uid="{00000000-0002-0000-0F00-000000000000}">
      <formula1>MOD</formula1>
    </dataValidation>
    <dataValidation type="textLength" errorStyle="warning" operator="lessThan" allowBlank="1" showErrorMessage="1" errorTitle="dépassement" error="Attention, les intitulés ne doivent pas dépasser 60 caractères" sqref="E75:F75 F37:F38 E76:E1048576 E35:E38 F35 G38:K38 M1:Q6 M38:Q38 L1:L5 F77:Q1048576 S24:S27 E1:K6 C1:C6 E9:Q9 B53:B1048576 B30:B39 L11:L34 L38:L74 B13:B28 B42:B51 R56:R74 R33:R34 C9:C1048576 B1:B10" xr:uid="{00000000-0002-0000-0F00-000001000000}">
      <formula1>61</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 prompt="Utilisez liste déroulante" xr:uid="{00000000-0002-0000-0F00-000002000000}">
          <x14:formula1>
            <xm:f>'Y:\DIRECTION-CFVU\DIRECTION\Secrétariat DEFI\CFVU\2023\M3C_2023 2024\IUT18\[IUT18_ GEA_BUT3.xlsx]choix'!#REF!</xm:f>
          </x14:formula1>
          <xm:sqref>M11:Q34 E10:J10 E33:I34 K11:K34</xm:sqref>
        </x14:dataValidation>
        <x14:dataValidation type="list" errorStyle="warning" allowBlank="1" showInputMessage="1" showErrorMessage="1" error="uniquement oui ou non_x000a_" prompt="Utilisez liste déroulante" xr:uid="{00000000-0002-0000-0F00-000003000000}">
          <x14:formula1>
            <xm:f>'Y:\DIRECTION-CFVU\DIRECTION\Secrétariat DEFI\CFVU\2023\M3C_2023 2024\IUT18\[IUT18_ GEA_BUT3.xlsx]choix'!#REF!</xm:f>
          </x14:formula1>
          <xm:sqref>K40:K58 E39:K39 J58 E59:K74 E56:I58 M39:Q74</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2049"/>
  <sheetViews>
    <sheetView zoomScale="80" zoomScaleNormal="80" workbookViewId="0">
      <selection activeCell="B1" sqref="B1"/>
    </sheetView>
  </sheetViews>
  <sheetFormatPr baseColWidth="10" defaultColWidth="11.27734375" defaultRowHeight="12.3" x14ac:dyDescent="0.4"/>
  <cols>
    <col min="1" max="1" width="11.27734375" style="2"/>
    <col min="2" max="2" width="106.5546875" style="2" bestFit="1" customWidth="1"/>
    <col min="3" max="3" width="8.27734375" style="2" customWidth="1"/>
    <col min="4" max="4" width="6.27734375" style="2" customWidth="1"/>
    <col min="5" max="5" width="15.71875" style="2" customWidth="1"/>
    <col min="6" max="9" width="15.83203125" style="2" customWidth="1"/>
    <col min="10" max="10" width="14.5546875" style="2" customWidth="1"/>
    <col min="11" max="11" width="13.71875" style="2" customWidth="1"/>
    <col min="12" max="12" width="39.1640625" style="2" bestFit="1" customWidth="1"/>
    <col min="13" max="17" width="8.1640625" style="2" customWidth="1"/>
    <col min="18" max="18" width="12.83203125" style="2" customWidth="1"/>
    <col min="19" max="21" width="9.71875" style="8" customWidth="1"/>
    <col min="22" max="22" width="11.71875" style="8" customWidth="1"/>
    <col min="23" max="23" width="10.5546875" style="8" customWidth="1"/>
    <col min="24" max="16384" width="11.27734375" style="2"/>
  </cols>
  <sheetData>
    <row r="1" spans="1:31" ht="37.15" customHeight="1" x14ac:dyDescent="0.4">
      <c r="B1" s="14" t="s">
        <v>755</v>
      </c>
      <c r="C1" s="19"/>
      <c r="D1" s="19"/>
      <c r="E1" s="19"/>
      <c r="F1" s="19"/>
      <c r="G1" s="19"/>
      <c r="H1" s="19"/>
      <c r="I1" s="19"/>
      <c r="J1" s="19"/>
      <c r="K1" s="19"/>
      <c r="L1" s="19"/>
      <c r="M1" s="19"/>
      <c r="N1" s="19"/>
      <c r="O1" s="19"/>
      <c r="P1" s="19"/>
      <c r="Q1" s="19"/>
      <c r="R1" s="410" t="s">
        <v>541</v>
      </c>
      <c r="S1" s="411"/>
      <c r="T1" s="411"/>
      <c r="U1" s="411"/>
      <c r="V1" s="411"/>
      <c r="W1" s="411"/>
    </row>
    <row r="2" spans="1:31" ht="15.75" customHeight="1" x14ac:dyDescent="0.4">
      <c r="B2" s="14" t="s">
        <v>753</v>
      </c>
      <c r="C2" s="19"/>
      <c r="D2" s="25"/>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x14ac:dyDescent="0.4">
      <c r="B4" s="15" t="s">
        <v>754</v>
      </c>
      <c r="C4" s="26"/>
      <c r="D4" s="17"/>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26"/>
      <c r="D5" s="19"/>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424" t="s">
        <v>281</v>
      </c>
      <c r="C6" s="394" t="s">
        <v>282</v>
      </c>
      <c r="D6" s="424" t="s">
        <v>283</v>
      </c>
      <c r="E6" s="338" t="s">
        <v>284</v>
      </c>
      <c r="F6" s="341" t="s">
        <v>710</v>
      </c>
      <c r="G6" s="353" t="s">
        <v>286</v>
      </c>
      <c r="H6" s="381" t="s">
        <v>711</v>
      </c>
      <c r="I6" s="384" t="s">
        <v>712</v>
      </c>
      <c r="J6" s="431" t="s">
        <v>391</v>
      </c>
      <c r="K6" s="369" t="s">
        <v>392</v>
      </c>
      <c r="L6" s="432"/>
      <c r="M6" s="31"/>
      <c r="N6" s="31"/>
      <c r="O6" s="31"/>
      <c r="P6" s="31"/>
      <c r="Q6" s="31"/>
      <c r="R6" s="433" t="s">
        <v>290</v>
      </c>
      <c r="S6" s="364" t="s">
        <v>291</v>
      </c>
      <c r="T6" s="365"/>
      <c r="U6" s="365"/>
      <c r="V6" s="366"/>
      <c r="W6" s="200"/>
    </row>
    <row r="7" spans="1:31" s="5" customFormat="1" ht="33.75" customHeight="1" x14ac:dyDescent="0.4">
      <c r="A7" s="332"/>
      <c r="B7" s="424"/>
      <c r="C7" s="425"/>
      <c r="D7" s="424"/>
      <c r="E7" s="412"/>
      <c r="F7" s="342"/>
      <c r="G7" s="354"/>
      <c r="H7" s="439"/>
      <c r="I7" s="385"/>
      <c r="J7" s="362"/>
      <c r="K7" s="370"/>
      <c r="L7" s="432"/>
      <c r="M7" s="32"/>
      <c r="N7" s="32"/>
      <c r="O7" s="32"/>
      <c r="P7" s="32"/>
      <c r="Q7" s="32"/>
      <c r="R7" s="433"/>
      <c r="S7" s="127" t="s">
        <v>292</v>
      </c>
      <c r="T7" s="128" t="s">
        <v>293</v>
      </c>
      <c r="U7" s="325" t="s">
        <v>294</v>
      </c>
      <c r="V7" s="326" t="s">
        <v>295</v>
      </c>
      <c r="W7" s="201" t="s">
        <v>296</v>
      </c>
      <c r="X7" s="327" t="s">
        <v>297</v>
      </c>
      <c r="Y7" s="463"/>
      <c r="Z7" s="463"/>
      <c r="AA7" s="463"/>
      <c r="AB7" s="463"/>
      <c r="AC7" s="463"/>
      <c r="AD7" s="463"/>
      <c r="AE7" s="464"/>
    </row>
    <row r="8" spans="1:31" s="5" customFormat="1" ht="38.25" customHeight="1" x14ac:dyDescent="0.4">
      <c r="A8" s="332"/>
      <c r="B8" s="424"/>
      <c r="C8" s="458"/>
      <c r="D8" s="424"/>
      <c r="E8" s="459"/>
      <c r="F8" s="460"/>
      <c r="G8" s="461"/>
      <c r="H8" s="462"/>
      <c r="I8" s="465"/>
      <c r="J8" s="466"/>
      <c r="K8" s="467"/>
      <c r="L8" s="432"/>
      <c r="M8" s="305" t="s">
        <v>471</v>
      </c>
      <c r="N8" s="305" t="s">
        <v>482</v>
      </c>
      <c r="O8" s="305" t="s">
        <v>394</v>
      </c>
      <c r="P8" s="305" t="s">
        <v>395</v>
      </c>
      <c r="Q8" s="305" t="s">
        <v>396</v>
      </c>
      <c r="R8" s="433"/>
      <c r="S8" s="202" t="s">
        <v>298</v>
      </c>
      <c r="T8" s="202" t="s">
        <v>298</v>
      </c>
      <c r="U8" s="202" t="s">
        <v>298</v>
      </c>
      <c r="V8" s="202" t="s">
        <v>299</v>
      </c>
      <c r="W8" s="203" t="s">
        <v>300</v>
      </c>
      <c r="X8" s="429" t="s">
        <v>301</v>
      </c>
      <c r="Y8" s="429"/>
      <c r="Z8" s="429"/>
      <c r="AA8" s="429"/>
      <c r="AB8" s="430" t="s">
        <v>302</v>
      </c>
      <c r="AC8" s="430"/>
      <c r="AD8" s="430"/>
      <c r="AE8" s="430"/>
    </row>
    <row r="9" spans="1:31" s="1" customFormat="1" x14ac:dyDescent="0.4">
      <c r="A9" s="457"/>
      <c r="B9" s="204" t="s">
        <v>652</v>
      </c>
      <c r="C9" s="204"/>
      <c r="D9" s="278">
        <v>30</v>
      </c>
      <c r="E9" s="204"/>
      <c r="F9" s="204"/>
      <c r="G9" s="204"/>
      <c r="H9" s="204"/>
      <c r="I9" s="204"/>
      <c r="J9" s="204"/>
      <c r="K9" s="204"/>
      <c r="L9" s="204"/>
      <c r="M9" s="204"/>
      <c r="N9" s="204"/>
      <c r="O9" s="204"/>
      <c r="P9" s="204"/>
      <c r="Q9" s="204"/>
      <c r="R9" s="205"/>
      <c r="S9" s="205"/>
      <c r="T9" s="205"/>
      <c r="U9" s="205"/>
      <c r="V9" s="205"/>
      <c r="W9" s="205"/>
      <c r="X9" s="206" t="s">
        <v>304</v>
      </c>
      <c r="Y9" s="206" t="s">
        <v>305</v>
      </c>
      <c r="Z9" s="206" t="s">
        <v>306</v>
      </c>
      <c r="AA9" s="206" t="s">
        <v>307</v>
      </c>
      <c r="AB9" s="207" t="s">
        <v>308</v>
      </c>
      <c r="AC9" s="207" t="s">
        <v>305</v>
      </c>
      <c r="AD9" s="207" t="s">
        <v>306</v>
      </c>
      <c r="AE9" s="207" t="s">
        <v>307</v>
      </c>
    </row>
    <row r="10" spans="1:31" s="4" customFormat="1" ht="16.149999999999999" customHeight="1" x14ac:dyDescent="0.4">
      <c r="A10" s="347"/>
      <c r="B10" s="208" t="s">
        <v>399</v>
      </c>
      <c r="C10" s="209"/>
      <c r="D10" s="293"/>
      <c r="E10" s="210"/>
      <c r="F10" s="210"/>
      <c r="G10" s="210"/>
      <c r="H10" s="210"/>
      <c r="I10" s="210"/>
      <c r="J10" s="210"/>
      <c r="X10" s="223"/>
      <c r="Y10" s="223"/>
      <c r="Z10" s="224"/>
      <c r="AA10" s="223"/>
      <c r="AB10" s="225"/>
      <c r="AC10" s="225"/>
      <c r="AD10" s="225"/>
      <c r="AE10" s="225"/>
    </row>
    <row r="11" spans="1:31" s="4" customFormat="1" ht="16.149999999999999" customHeight="1" x14ac:dyDescent="0.4">
      <c r="A11" s="347"/>
      <c r="B11" s="217" t="s">
        <v>653</v>
      </c>
      <c r="C11" s="218" t="s">
        <v>311</v>
      </c>
      <c r="D11" s="219"/>
      <c r="E11" s="312">
        <v>13</v>
      </c>
      <c r="F11" s="313"/>
      <c r="G11" s="313"/>
      <c r="H11" s="313"/>
      <c r="I11" s="313"/>
      <c r="J11" s="276">
        <f t="shared" ref="J11:J27" si="0">SUM(E11:I11)</f>
        <v>13</v>
      </c>
      <c r="K11" s="221" t="s">
        <v>654</v>
      </c>
      <c r="L11" s="211" t="s">
        <v>655</v>
      </c>
      <c r="M11" s="222" t="s">
        <v>387</v>
      </c>
      <c r="N11" s="221" t="s">
        <v>387</v>
      </c>
      <c r="O11" s="222" t="s">
        <v>387</v>
      </c>
      <c r="P11" s="221" t="s">
        <v>387</v>
      </c>
      <c r="Q11" s="222" t="s">
        <v>387</v>
      </c>
      <c r="R11" s="279">
        <v>5</v>
      </c>
      <c r="S11" s="213">
        <v>6</v>
      </c>
      <c r="T11" s="213">
        <v>12</v>
      </c>
      <c r="U11" s="213"/>
      <c r="V11" s="213"/>
      <c r="W11" s="214">
        <f t="shared" ref="W11:W32" si="1">SUM(S11:V11)</f>
        <v>18</v>
      </c>
      <c r="X11" s="223">
        <v>100</v>
      </c>
      <c r="Y11" s="223"/>
      <c r="Z11" s="224" t="s">
        <v>313</v>
      </c>
      <c r="AA11" s="223"/>
      <c r="AB11" s="225">
        <v>100</v>
      </c>
      <c r="AC11" s="225"/>
      <c r="AD11" s="225" t="s">
        <v>313</v>
      </c>
      <c r="AE11" s="225"/>
    </row>
    <row r="12" spans="1:31" s="4" customFormat="1" ht="16.149999999999999" customHeight="1" x14ac:dyDescent="0.4">
      <c r="A12" s="347"/>
      <c r="B12" s="226" t="s">
        <v>656</v>
      </c>
      <c r="C12" s="218" t="s">
        <v>311</v>
      </c>
      <c r="D12" s="219"/>
      <c r="E12" s="312">
        <v>13</v>
      </c>
      <c r="F12" s="313"/>
      <c r="G12" s="313"/>
      <c r="H12" s="313"/>
      <c r="I12" s="313"/>
      <c r="J12" s="276">
        <f t="shared" si="0"/>
        <v>13</v>
      </c>
      <c r="K12" s="221" t="s">
        <v>654</v>
      </c>
      <c r="L12" s="211" t="s">
        <v>655</v>
      </c>
      <c r="M12" s="222" t="s">
        <v>387</v>
      </c>
      <c r="N12" s="221" t="s">
        <v>387</v>
      </c>
      <c r="O12" s="222" t="s">
        <v>387</v>
      </c>
      <c r="P12" s="221" t="s">
        <v>387</v>
      </c>
      <c r="Q12" s="222" t="s">
        <v>387</v>
      </c>
      <c r="R12" s="279">
        <v>1</v>
      </c>
      <c r="S12" s="213">
        <v>6</v>
      </c>
      <c r="T12" s="213">
        <v>12</v>
      </c>
      <c r="U12" s="213"/>
      <c r="V12" s="213"/>
      <c r="W12" s="214">
        <f t="shared" si="1"/>
        <v>18</v>
      </c>
      <c r="X12" s="223">
        <v>100</v>
      </c>
      <c r="Y12" s="223"/>
      <c r="Z12" s="224" t="s">
        <v>313</v>
      </c>
      <c r="AA12" s="223"/>
      <c r="AB12" s="225">
        <v>100</v>
      </c>
      <c r="AC12" s="225"/>
      <c r="AD12" s="225" t="s">
        <v>313</v>
      </c>
      <c r="AE12" s="225"/>
    </row>
    <row r="13" spans="1:31" s="4" customFormat="1" ht="16.149999999999999" customHeight="1" x14ac:dyDescent="0.4">
      <c r="A13" s="347"/>
      <c r="B13" s="227" t="s">
        <v>657</v>
      </c>
      <c r="C13" s="218" t="s">
        <v>311</v>
      </c>
      <c r="D13" s="219"/>
      <c r="E13" s="312">
        <v>6</v>
      </c>
      <c r="F13" s="313"/>
      <c r="G13" s="313"/>
      <c r="H13" s="313"/>
      <c r="I13" s="313"/>
      <c r="J13" s="276">
        <f t="shared" si="0"/>
        <v>6</v>
      </c>
      <c r="K13" s="221" t="s">
        <v>654</v>
      </c>
      <c r="L13" s="211" t="s">
        <v>655</v>
      </c>
      <c r="M13" s="222" t="s">
        <v>387</v>
      </c>
      <c r="N13" s="221" t="s">
        <v>387</v>
      </c>
      <c r="O13" s="222" t="s">
        <v>387</v>
      </c>
      <c r="P13" s="221" t="s">
        <v>387</v>
      </c>
      <c r="Q13" s="222" t="s">
        <v>387</v>
      </c>
      <c r="R13" s="280">
        <v>6</v>
      </c>
      <c r="S13" s="229">
        <v>6</v>
      </c>
      <c r="T13" s="213">
        <v>12</v>
      </c>
      <c r="U13" s="213"/>
      <c r="V13" s="213"/>
      <c r="W13" s="214">
        <f t="shared" si="1"/>
        <v>18</v>
      </c>
      <c r="X13" s="223">
        <v>100</v>
      </c>
      <c r="Y13" s="223"/>
      <c r="Z13" s="224" t="s">
        <v>313</v>
      </c>
      <c r="AA13" s="223"/>
      <c r="AB13" s="225">
        <v>100</v>
      </c>
      <c r="AC13" s="225"/>
      <c r="AD13" s="225" t="s">
        <v>313</v>
      </c>
      <c r="AE13" s="225"/>
    </row>
    <row r="14" spans="1:31" s="4" customFormat="1" ht="16.149999999999999" customHeight="1" x14ac:dyDescent="0.4">
      <c r="A14" s="347"/>
      <c r="B14" s="227" t="s">
        <v>658</v>
      </c>
      <c r="C14" s="218" t="s">
        <v>311</v>
      </c>
      <c r="D14" s="219"/>
      <c r="E14" s="313"/>
      <c r="F14" s="314">
        <v>37</v>
      </c>
      <c r="G14" s="313"/>
      <c r="H14" s="313"/>
      <c r="I14" s="313"/>
      <c r="J14" s="276">
        <f t="shared" si="0"/>
        <v>37</v>
      </c>
      <c r="K14" s="221" t="s">
        <v>654</v>
      </c>
      <c r="L14" s="211" t="s">
        <v>655</v>
      </c>
      <c r="M14" s="222" t="s">
        <v>387</v>
      </c>
      <c r="N14" s="221" t="s">
        <v>387</v>
      </c>
      <c r="O14" s="222" t="s">
        <v>387</v>
      </c>
      <c r="P14" s="221" t="s">
        <v>387</v>
      </c>
      <c r="Q14" s="222" t="s">
        <v>387</v>
      </c>
      <c r="R14" s="280" t="s">
        <v>659</v>
      </c>
      <c r="S14" s="213">
        <v>3</v>
      </c>
      <c r="T14" s="213">
        <v>24</v>
      </c>
      <c r="U14" s="213"/>
      <c r="V14" s="213"/>
      <c r="W14" s="214">
        <f t="shared" si="1"/>
        <v>27</v>
      </c>
      <c r="X14" s="223">
        <v>100</v>
      </c>
      <c r="Y14" s="223"/>
      <c r="Z14" s="224" t="s">
        <v>313</v>
      </c>
      <c r="AA14" s="223"/>
      <c r="AB14" s="225">
        <v>100</v>
      </c>
      <c r="AC14" s="225"/>
      <c r="AD14" s="225" t="s">
        <v>313</v>
      </c>
      <c r="AE14" s="225"/>
    </row>
    <row r="15" spans="1:31" s="4" customFormat="1" ht="16.149999999999999" customHeight="1" x14ac:dyDescent="0.4">
      <c r="A15" s="347"/>
      <c r="B15" s="227" t="s">
        <v>660</v>
      </c>
      <c r="C15" s="218" t="s">
        <v>311</v>
      </c>
      <c r="D15" s="219"/>
      <c r="E15" s="313"/>
      <c r="F15" s="313"/>
      <c r="G15" s="315">
        <v>7</v>
      </c>
      <c r="H15" s="313"/>
      <c r="I15" s="313"/>
      <c r="J15" s="276">
        <f t="shared" si="0"/>
        <v>7</v>
      </c>
      <c r="K15" s="221" t="s">
        <v>654</v>
      </c>
      <c r="L15" s="211" t="s">
        <v>655</v>
      </c>
      <c r="M15" s="222" t="s">
        <v>387</v>
      </c>
      <c r="N15" s="221" t="s">
        <v>387</v>
      </c>
      <c r="O15" s="222" t="s">
        <v>387</v>
      </c>
      <c r="P15" s="221" t="s">
        <v>387</v>
      </c>
      <c r="Q15" s="222" t="s">
        <v>387</v>
      </c>
      <c r="R15" s="280" t="s">
        <v>713</v>
      </c>
      <c r="S15" s="229">
        <v>3</v>
      </c>
      <c r="T15" s="213">
        <v>9</v>
      </c>
      <c r="U15" s="213"/>
      <c r="V15" s="213"/>
      <c r="W15" s="214">
        <f t="shared" si="1"/>
        <v>12</v>
      </c>
      <c r="X15" s="223">
        <v>100</v>
      </c>
      <c r="Y15" s="223"/>
      <c r="Z15" s="224" t="s">
        <v>313</v>
      </c>
      <c r="AA15" s="223"/>
      <c r="AB15" s="225">
        <v>100</v>
      </c>
      <c r="AC15" s="225"/>
      <c r="AD15" s="225" t="s">
        <v>313</v>
      </c>
      <c r="AE15" s="225"/>
    </row>
    <row r="16" spans="1:31" s="4" customFormat="1" ht="16.149999999999999" customHeight="1" x14ac:dyDescent="0.4">
      <c r="A16" s="347"/>
      <c r="B16" s="227" t="s">
        <v>661</v>
      </c>
      <c r="C16" s="218" t="s">
        <v>311</v>
      </c>
      <c r="D16" s="219"/>
      <c r="E16" s="313"/>
      <c r="F16" s="313"/>
      <c r="G16" s="315">
        <v>11</v>
      </c>
      <c r="H16" s="313"/>
      <c r="I16" s="313"/>
      <c r="J16" s="276">
        <f t="shared" si="0"/>
        <v>11</v>
      </c>
      <c r="K16" s="221"/>
      <c r="L16" s="211"/>
      <c r="M16" s="221"/>
      <c r="N16" s="221"/>
      <c r="O16" s="221"/>
      <c r="P16" s="221"/>
      <c r="Q16" s="221"/>
      <c r="R16" s="279">
        <v>71</v>
      </c>
      <c r="S16" s="213"/>
      <c r="T16" s="213">
        <v>12</v>
      </c>
      <c r="U16" s="213"/>
      <c r="V16" s="213"/>
      <c r="W16" s="214">
        <f t="shared" si="1"/>
        <v>12</v>
      </c>
      <c r="X16" s="223">
        <v>100</v>
      </c>
      <c r="Y16" s="223"/>
      <c r="Z16" s="224" t="s">
        <v>313</v>
      </c>
      <c r="AA16" s="223"/>
      <c r="AB16" s="225">
        <v>100</v>
      </c>
      <c r="AC16" s="225"/>
      <c r="AD16" s="225" t="s">
        <v>313</v>
      </c>
      <c r="AE16" s="225"/>
    </row>
    <row r="17" spans="1:31" s="4" customFormat="1" ht="16.149999999999999" customHeight="1" x14ac:dyDescent="0.4">
      <c r="A17" s="347"/>
      <c r="B17" s="227" t="s">
        <v>662</v>
      </c>
      <c r="C17" s="218" t="s">
        <v>311</v>
      </c>
      <c r="D17" s="219"/>
      <c r="E17" s="313"/>
      <c r="F17" s="313"/>
      <c r="G17" s="315">
        <v>11</v>
      </c>
      <c r="H17" s="313"/>
      <c r="I17" s="313"/>
      <c r="J17" s="276">
        <f t="shared" si="0"/>
        <v>11</v>
      </c>
      <c r="K17" s="221"/>
      <c r="L17" s="211"/>
      <c r="M17" s="221"/>
      <c r="N17" s="221"/>
      <c r="O17" s="221"/>
      <c r="P17" s="221"/>
      <c r="Q17" s="221"/>
      <c r="R17" s="279">
        <v>11</v>
      </c>
      <c r="S17" s="213"/>
      <c r="T17" s="213">
        <v>18</v>
      </c>
      <c r="U17" s="213"/>
      <c r="V17" s="213"/>
      <c r="W17" s="214">
        <f t="shared" si="1"/>
        <v>18</v>
      </c>
      <c r="X17" s="223">
        <v>100</v>
      </c>
      <c r="Y17" s="223"/>
      <c r="Z17" s="224" t="s">
        <v>313</v>
      </c>
      <c r="AA17" s="223"/>
      <c r="AB17" s="225">
        <v>100</v>
      </c>
      <c r="AC17" s="225"/>
      <c r="AD17" s="225" t="s">
        <v>313</v>
      </c>
      <c r="AE17" s="225"/>
    </row>
    <row r="18" spans="1:31" s="4" customFormat="1" ht="16.149999999999999" customHeight="1" x14ac:dyDescent="0.4">
      <c r="A18" s="347"/>
      <c r="B18" s="227" t="s">
        <v>663</v>
      </c>
      <c r="C18" s="218" t="s">
        <v>311</v>
      </c>
      <c r="D18" s="219"/>
      <c r="E18" s="312">
        <v>3</v>
      </c>
      <c r="F18" s="314">
        <v>3</v>
      </c>
      <c r="G18" s="315">
        <v>3</v>
      </c>
      <c r="H18" s="313"/>
      <c r="I18" s="313"/>
      <c r="J18" s="276">
        <f t="shared" si="0"/>
        <v>9</v>
      </c>
      <c r="K18" s="221"/>
      <c r="L18" s="211"/>
      <c r="M18" s="221"/>
      <c r="N18" s="221"/>
      <c r="O18" s="221"/>
      <c r="P18" s="221"/>
      <c r="Q18" s="221"/>
      <c r="R18" s="279" t="s">
        <v>664</v>
      </c>
      <c r="S18" s="213"/>
      <c r="T18" s="213">
        <v>6</v>
      </c>
      <c r="U18" s="213"/>
      <c r="V18" s="213"/>
      <c r="W18" s="214">
        <f t="shared" si="1"/>
        <v>6</v>
      </c>
      <c r="X18" s="223">
        <v>100</v>
      </c>
      <c r="Y18" s="223"/>
      <c r="Z18" s="224" t="s">
        <v>313</v>
      </c>
      <c r="AA18" s="223"/>
      <c r="AB18" s="225">
        <v>100</v>
      </c>
      <c r="AC18" s="225"/>
      <c r="AD18" s="225" t="s">
        <v>313</v>
      </c>
      <c r="AE18" s="225"/>
    </row>
    <row r="19" spans="1:31" s="4" customFormat="1" ht="16.149999999999999" customHeight="1" x14ac:dyDescent="0.4">
      <c r="A19" s="347"/>
      <c r="B19" s="227" t="s">
        <v>736</v>
      </c>
      <c r="C19" s="218" t="s">
        <v>311</v>
      </c>
      <c r="D19" s="219"/>
      <c r="E19" s="313"/>
      <c r="F19" s="313"/>
      <c r="G19" s="313"/>
      <c r="H19" s="316">
        <v>8</v>
      </c>
      <c r="I19" s="313"/>
      <c r="J19" s="276">
        <f t="shared" si="0"/>
        <v>8</v>
      </c>
      <c r="K19" s="221"/>
      <c r="L19" s="211"/>
      <c r="M19" s="221"/>
      <c r="N19" s="221"/>
      <c r="O19" s="221"/>
      <c r="P19" s="221"/>
      <c r="Q19" s="221"/>
      <c r="R19" s="279">
        <v>6</v>
      </c>
      <c r="S19" s="213"/>
      <c r="T19" s="213">
        <v>12</v>
      </c>
      <c r="U19" s="213"/>
      <c r="V19" s="213"/>
      <c r="W19" s="214">
        <f t="shared" si="1"/>
        <v>12</v>
      </c>
      <c r="X19" s="223">
        <v>100</v>
      </c>
      <c r="Y19" s="223"/>
      <c r="Z19" s="224" t="s">
        <v>313</v>
      </c>
      <c r="AA19" s="223"/>
      <c r="AB19" s="225">
        <v>100</v>
      </c>
      <c r="AC19" s="225"/>
      <c r="AD19" s="225" t="s">
        <v>313</v>
      </c>
      <c r="AE19" s="225"/>
    </row>
    <row r="20" spans="1:31" s="4" customFormat="1" ht="16.149999999999999" customHeight="1" x14ac:dyDescent="0.4">
      <c r="A20" s="347"/>
      <c r="B20" s="227" t="s">
        <v>737</v>
      </c>
      <c r="C20" s="218" t="s">
        <v>311</v>
      </c>
      <c r="D20" s="219"/>
      <c r="E20" s="313"/>
      <c r="F20" s="313"/>
      <c r="G20" s="313"/>
      <c r="H20" s="316">
        <v>10</v>
      </c>
      <c r="I20" s="313"/>
      <c r="J20" s="276">
        <f t="shared" si="0"/>
        <v>10</v>
      </c>
      <c r="K20" s="221"/>
      <c r="L20" s="211"/>
      <c r="M20" s="221"/>
      <c r="N20" s="221"/>
      <c r="O20" s="221"/>
      <c r="P20" s="221"/>
      <c r="Q20" s="221"/>
      <c r="R20" s="280">
        <v>6</v>
      </c>
      <c r="S20" s="213"/>
      <c r="T20" s="213">
        <v>21</v>
      </c>
      <c r="U20" s="213"/>
      <c r="V20" s="213"/>
      <c r="W20" s="214">
        <f t="shared" si="1"/>
        <v>21</v>
      </c>
      <c r="X20" s="223">
        <v>100</v>
      </c>
      <c r="Y20" s="223"/>
      <c r="Z20" s="224" t="s">
        <v>313</v>
      </c>
      <c r="AA20" s="223"/>
      <c r="AB20" s="225">
        <v>100</v>
      </c>
      <c r="AC20" s="225"/>
      <c r="AD20" s="225" t="s">
        <v>313</v>
      </c>
      <c r="AE20" s="225"/>
    </row>
    <row r="21" spans="1:31" s="4" customFormat="1" ht="16.149999999999999" customHeight="1" x14ac:dyDescent="0.4">
      <c r="A21" s="347"/>
      <c r="B21" s="227" t="s">
        <v>738</v>
      </c>
      <c r="C21" s="218" t="s">
        <v>311</v>
      </c>
      <c r="D21" s="219"/>
      <c r="E21" s="313"/>
      <c r="F21" s="313"/>
      <c r="G21" s="313"/>
      <c r="H21" s="316">
        <v>8</v>
      </c>
      <c r="I21" s="313"/>
      <c r="J21" s="276">
        <f t="shared" si="0"/>
        <v>8</v>
      </c>
      <c r="K21" s="221"/>
      <c r="L21" s="211"/>
      <c r="M21" s="221"/>
      <c r="N21" s="221"/>
      <c r="O21" s="221"/>
      <c r="P21" s="221"/>
      <c r="Q21" s="221"/>
      <c r="R21" s="280" t="s">
        <v>717</v>
      </c>
      <c r="T21" s="213">
        <v>12</v>
      </c>
      <c r="U21" s="213"/>
      <c r="V21" s="213"/>
      <c r="W21" s="214">
        <f t="shared" si="1"/>
        <v>12</v>
      </c>
      <c r="X21" s="223">
        <v>100</v>
      </c>
      <c r="Y21" s="223"/>
      <c r="Z21" s="224" t="s">
        <v>313</v>
      </c>
      <c r="AA21" s="223"/>
      <c r="AB21" s="225">
        <v>100</v>
      </c>
      <c r="AC21" s="225"/>
      <c r="AD21" s="225" t="s">
        <v>313</v>
      </c>
      <c r="AE21" s="225"/>
    </row>
    <row r="22" spans="1:31" s="4" customFormat="1" ht="16.149999999999999" customHeight="1" x14ac:dyDescent="0.4">
      <c r="A22" s="347"/>
      <c r="B22" s="227" t="s">
        <v>739</v>
      </c>
      <c r="C22" s="218" t="s">
        <v>311</v>
      </c>
      <c r="D22" s="219"/>
      <c r="E22" s="313"/>
      <c r="F22" s="313"/>
      <c r="G22" s="313"/>
      <c r="H22" s="316">
        <v>6</v>
      </c>
      <c r="I22" s="313"/>
      <c r="J22" s="276">
        <f t="shared" si="0"/>
        <v>6</v>
      </c>
      <c r="K22" s="221"/>
      <c r="L22" s="211"/>
      <c r="M22" s="221"/>
      <c r="N22" s="221"/>
      <c r="O22" s="221"/>
      <c r="P22" s="221"/>
      <c r="Q22" s="221"/>
      <c r="R22" s="279" t="s">
        <v>715</v>
      </c>
      <c r="S22" s="213"/>
      <c r="T22" s="229">
        <v>21</v>
      </c>
      <c r="U22" s="213"/>
      <c r="V22" s="213"/>
      <c r="W22" s="214">
        <f t="shared" si="1"/>
        <v>21</v>
      </c>
      <c r="X22" s="223">
        <v>100</v>
      </c>
      <c r="Y22" s="223"/>
      <c r="Z22" s="224" t="s">
        <v>313</v>
      </c>
      <c r="AA22" s="223"/>
      <c r="AB22" s="225">
        <v>100</v>
      </c>
      <c r="AC22" s="225"/>
      <c r="AD22" s="225" t="s">
        <v>313</v>
      </c>
      <c r="AE22" s="225"/>
    </row>
    <row r="23" spans="1:31" s="4" customFormat="1" ht="16.149999999999999" customHeight="1" x14ac:dyDescent="0.4">
      <c r="A23" s="347"/>
      <c r="B23" s="227" t="s">
        <v>740</v>
      </c>
      <c r="C23" s="218" t="s">
        <v>311</v>
      </c>
      <c r="D23" s="219"/>
      <c r="E23" s="313"/>
      <c r="F23" s="313"/>
      <c r="G23" s="313"/>
      <c r="H23" s="316">
        <v>8</v>
      </c>
      <c r="I23" s="313"/>
      <c r="J23" s="276">
        <f t="shared" si="0"/>
        <v>8</v>
      </c>
      <c r="K23" s="221"/>
      <c r="L23" s="211"/>
      <c r="M23" s="221"/>
      <c r="N23" s="221"/>
      <c r="O23" s="221"/>
      <c r="P23" s="221"/>
      <c r="Q23" s="221"/>
      <c r="R23" s="280" t="s">
        <v>717</v>
      </c>
      <c r="S23" s="213"/>
      <c r="T23" s="213">
        <v>15</v>
      </c>
      <c r="U23" s="213"/>
      <c r="V23" s="213"/>
      <c r="W23" s="214">
        <f t="shared" si="1"/>
        <v>15</v>
      </c>
      <c r="X23" s="223">
        <v>100</v>
      </c>
      <c r="Y23" s="223"/>
      <c r="Z23" s="224" t="s">
        <v>313</v>
      </c>
      <c r="AA23" s="223"/>
      <c r="AB23" s="225">
        <v>100</v>
      </c>
      <c r="AC23" s="225"/>
      <c r="AD23" s="225" t="s">
        <v>313</v>
      </c>
      <c r="AE23" s="225"/>
    </row>
    <row r="24" spans="1:31" ht="16.149999999999999" customHeight="1" x14ac:dyDescent="0.4">
      <c r="A24" s="347"/>
      <c r="B24" s="227" t="s">
        <v>741</v>
      </c>
      <c r="C24" s="218" t="s">
        <v>311</v>
      </c>
      <c r="D24" s="219"/>
      <c r="E24" s="313"/>
      <c r="F24" s="313"/>
      <c r="G24" s="313"/>
      <c r="H24" s="313"/>
      <c r="I24" s="317">
        <v>20</v>
      </c>
      <c r="J24" s="276">
        <f t="shared" si="0"/>
        <v>20</v>
      </c>
      <c r="K24" s="221"/>
      <c r="L24" s="211"/>
      <c r="M24" s="221"/>
      <c r="N24" s="221"/>
      <c r="O24" s="221"/>
      <c r="P24" s="221"/>
      <c r="Q24" s="221"/>
      <c r="R24" s="281" t="s">
        <v>717</v>
      </c>
      <c r="S24" s="213"/>
      <c r="T24" s="213">
        <v>15</v>
      </c>
      <c r="U24" s="213"/>
      <c r="V24" s="213"/>
      <c r="W24" s="214">
        <f t="shared" si="1"/>
        <v>15</v>
      </c>
      <c r="X24" s="223">
        <v>100</v>
      </c>
      <c r="Y24" s="223"/>
      <c r="Z24" s="224" t="s">
        <v>313</v>
      </c>
      <c r="AA24" s="223"/>
      <c r="AB24" s="225">
        <v>100</v>
      </c>
      <c r="AC24" s="225"/>
      <c r="AD24" s="225" t="s">
        <v>313</v>
      </c>
      <c r="AE24" s="225"/>
    </row>
    <row r="25" spans="1:31" ht="16.149999999999999" customHeight="1" x14ac:dyDescent="0.4">
      <c r="A25" s="347"/>
      <c r="B25" s="227" t="s">
        <v>742</v>
      </c>
      <c r="C25" s="218" t="s">
        <v>311</v>
      </c>
      <c r="D25" s="219"/>
      <c r="E25" s="313"/>
      <c r="F25" s="313"/>
      <c r="G25" s="313"/>
      <c r="H25" s="319"/>
      <c r="I25" s="317">
        <v>20</v>
      </c>
      <c r="J25" s="276">
        <f t="shared" si="0"/>
        <v>20</v>
      </c>
      <c r="K25" s="221"/>
      <c r="L25" s="211"/>
      <c r="M25" s="221"/>
      <c r="N25" s="221"/>
      <c r="O25" s="221"/>
      <c r="P25" s="221"/>
      <c r="Q25" s="221"/>
      <c r="R25" s="281" t="s">
        <v>717</v>
      </c>
      <c r="S25" s="213"/>
      <c r="T25" s="213">
        <v>12</v>
      </c>
      <c r="U25" s="213"/>
      <c r="V25" s="213"/>
      <c r="W25" s="214">
        <f t="shared" si="1"/>
        <v>12</v>
      </c>
      <c r="X25" s="223">
        <v>100</v>
      </c>
      <c r="Y25" s="223"/>
      <c r="Z25" s="224" t="s">
        <v>313</v>
      </c>
      <c r="AA25" s="223"/>
      <c r="AB25" s="225">
        <v>100</v>
      </c>
      <c r="AC25" s="225"/>
      <c r="AD25" s="225" t="s">
        <v>313</v>
      </c>
      <c r="AE25" s="225"/>
    </row>
    <row r="26" spans="1:31" ht="16.149999999999999" customHeight="1" x14ac:dyDescent="0.4">
      <c r="A26" s="347"/>
      <c r="B26" s="227" t="s">
        <v>669</v>
      </c>
      <c r="C26" s="218" t="s">
        <v>311</v>
      </c>
      <c r="D26" s="219"/>
      <c r="E26" s="313"/>
      <c r="F26" s="313"/>
      <c r="G26" s="315">
        <v>7</v>
      </c>
      <c r="H26" s="313"/>
      <c r="I26" s="313"/>
      <c r="J26" s="276">
        <f t="shared" si="0"/>
        <v>7</v>
      </c>
      <c r="K26" s="221"/>
      <c r="L26" s="211"/>
      <c r="M26" s="221"/>
      <c r="N26" s="221"/>
      <c r="O26" s="221"/>
      <c r="P26" s="221"/>
      <c r="Q26" s="221"/>
      <c r="R26" s="281"/>
      <c r="S26" s="213"/>
      <c r="T26" s="213">
        <v>12</v>
      </c>
      <c r="U26" s="213"/>
      <c r="V26" s="213"/>
      <c r="W26" s="214">
        <f t="shared" si="1"/>
        <v>12</v>
      </c>
      <c r="X26" s="223">
        <v>100</v>
      </c>
      <c r="Y26" s="223"/>
      <c r="Z26" s="224" t="s">
        <v>313</v>
      </c>
      <c r="AA26" s="223"/>
      <c r="AB26" s="225">
        <v>100</v>
      </c>
      <c r="AC26" s="225"/>
      <c r="AD26" s="225" t="s">
        <v>313</v>
      </c>
      <c r="AE26" s="225"/>
    </row>
    <row r="27" spans="1:31" ht="16.149999999999999" customHeight="1" x14ac:dyDescent="0.4">
      <c r="A27" s="347"/>
      <c r="B27" s="227" t="s">
        <v>670</v>
      </c>
      <c r="C27" s="218" t="s">
        <v>311</v>
      </c>
      <c r="D27" s="219"/>
      <c r="E27" s="313"/>
      <c r="F27" s="313"/>
      <c r="G27" s="315">
        <v>6</v>
      </c>
      <c r="H27" s="313"/>
      <c r="I27" s="313"/>
      <c r="J27" s="276">
        <f t="shared" si="0"/>
        <v>6</v>
      </c>
      <c r="K27" s="221"/>
      <c r="L27" s="211"/>
      <c r="M27" s="221"/>
      <c r="N27" s="221"/>
      <c r="O27" s="221"/>
      <c r="P27" s="221"/>
      <c r="Q27" s="221"/>
      <c r="R27" s="281"/>
      <c r="S27" s="213"/>
      <c r="T27" s="213">
        <v>12</v>
      </c>
      <c r="U27" s="213"/>
      <c r="V27" s="213"/>
      <c r="W27" s="214">
        <f t="shared" si="1"/>
        <v>12</v>
      </c>
      <c r="X27" s="223">
        <v>100</v>
      </c>
      <c r="Y27" s="223"/>
      <c r="Z27" s="224" t="s">
        <v>313</v>
      </c>
      <c r="AA27" s="223"/>
      <c r="AB27" s="225">
        <v>100</v>
      </c>
      <c r="AC27" s="225"/>
      <c r="AD27" s="225" t="s">
        <v>313</v>
      </c>
      <c r="AE27" s="225"/>
    </row>
    <row r="28" spans="1:31" ht="16.149999999999999" customHeight="1" x14ac:dyDescent="0.4">
      <c r="A28" s="347"/>
      <c r="B28" s="208" t="s">
        <v>428</v>
      </c>
      <c r="C28" s="209"/>
      <c r="D28" s="219"/>
      <c r="E28" s="319"/>
      <c r="F28" s="319"/>
      <c r="G28" s="319"/>
      <c r="H28" s="313"/>
      <c r="I28" s="313"/>
      <c r="J28" s="276"/>
      <c r="K28" s="222"/>
      <c r="L28" s="211"/>
      <c r="M28" s="222"/>
      <c r="N28" s="222"/>
      <c r="O28" s="222"/>
      <c r="P28" s="222"/>
      <c r="Q28" s="222"/>
      <c r="R28" s="280"/>
      <c r="S28" s="213"/>
      <c r="T28" s="213"/>
      <c r="U28" s="213"/>
      <c r="V28" s="213"/>
      <c r="W28" s="214">
        <f t="shared" si="1"/>
        <v>0</v>
      </c>
      <c r="X28" s="223"/>
      <c r="Y28" s="223"/>
      <c r="Z28" s="224"/>
      <c r="AA28" s="223"/>
      <c r="AB28" s="225"/>
      <c r="AC28" s="225"/>
      <c r="AD28" s="225"/>
      <c r="AE28" s="225"/>
    </row>
    <row r="29" spans="1:31" ht="16.149999999999999" customHeight="1" x14ac:dyDescent="0.4">
      <c r="A29" s="347"/>
      <c r="B29" s="226" t="s">
        <v>671</v>
      </c>
      <c r="C29" s="233" t="s">
        <v>337</v>
      </c>
      <c r="D29" s="219"/>
      <c r="E29" s="312">
        <v>60</v>
      </c>
      <c r="F29" s="314">
        <v>50</v>
      </c>
      <c r="G29" s="315">
        <v>40</v>
      </c>
      <c r="H29" s="313"/>
      <c r="I29" s="313"/>
      <c r="J29" s="276">
        <f>SUM(E29:I29)</f>
        <v>150</v>
      </c>
      <c r="K29" s="221"/>
      <c r="L29" s="211"/>
      <c r="M29" s="222"/>
      <c r="N29" s="222"/>
      <c r="O29" s="222"/>
      <c r="P29" s="222"/>
      <c r="Q29" s="222"/>
      <c r="R29" s="280"/>
      <c r="S29" s="213"/>
      <c r="T29" s="213">
        <v>3</v>
      </c>
      <c r="U29" s="213"/>
      <c r="V29" s="213">
        <v>12</v>
      </c>
      <c r="W29" s="214">
        <f t="shared" si="1"/>
        <v>15</v>
      </c>
      <c r="X29" s="223">
        <v>100</v>
      </c>
      <c r="Y29" s="223"/>
      <c r="Z29" s="224" t="s">
        <v>313</v>
      </c>
      <c r="AA29" s="223"/>
      <c r="AB29" s="225">
        <v>100</v>
      </c>
      <c r="AC29" s="225"/>
      <c r="AD29" s="225" t="s">
        <v>313</v>
      </c>
      <c r="AE29" s="225"/>
    </row>
    <row r="30" spans="1:31" ht="16.149999999999999" customHeight="1" x14ac:dyDescent="0.4">
      <c r="A30" s="347"/>
      <c r="B30" s="294" t="s">
        <v>743</v>
      </c>
      <c r="C30" s="233" t="s">
        <v>337</v>
      </c>
      <c r="D30" s="219"/>
      <c r="E30" s="313"/>
      <c r="F30" s="314">
        <v>10</v>
      </c>
      <c r="G30" s="315">
        <v>20</v>
      </c>
      <c r="H30" s="316">
        <v>30</v>
      </c>
      <c r="I30" s="317">
        <v>30</v>
      </c>
      <c r="J30" s="276">
        <f>SUM(E30:I30)</f>
        <v>90</v>
      </c>
      <c r="K30" s="221"/>
      <c r="L30" s="211"/>
      <c r="M30" s="222"/>
      <c r="N30" s="222"/>
      <c r="O30" s="222"/>
      <c r="P30" s="222"/>
      <c r="Q30" s="222"/>
      <c r="R30" s="280"/>
      <c r="S30" s="213"/>
      <c r="T30" s="213">
        <v>3</v>
      </c>
      <c r="U30" s="213"/>
      <c r="V30" s="213">
        <v>12</v>
      </c>
      <c r="W30" s="214">
        <f t="shared" si="1"/>
        <v>15</v>
      </c>
      <c r="X30" s="223">
        <v>100</v>
      </c>
      <c r="Y30" s="223"/>
      <c r="Z30" s="224" t="s">
        <v>313</v>
      </c>
      <c r="AA30" s="223"/>
      <c r="AB30" s="225">
        <v>100</v>
      </c>
      <c r="AC30" s="225"/>
      <c r="AD30" s="225" t="s">
        <v>313</v>
      </c>
      <c r="AE30" s="225"/>
    </row>
    <row r="31" spans="1:31" ht="16.149999999999999" customHeight="1" x14ac:dyDescent="0.4">
      <c r="A31" s="347"/>
      <c r="B31" s="294" t="s">
        <v>744</v>
      </c>
      <c r="C31" s="233" t="s">
        <v>337</v>
      </c>
      <c r="D31" s="219"/>
      <c r="E31" s="313"/>
      <c r="F31" s="313"/>
      <c r="G31" s="313"/>
      <c r="H31" s="316">
        <v>30</v>
      </c>
      <c r="I31" s="317">
        <v>30</v>
      </c>
      <c r="J31" s="276">
        <f>SUM(E31:I31)</f>
        <v>60</v>
      </c>
      <c r="K31" s="221"/>
      <c r="L31" s="211"/>
      <c r="M31" s="222"/>
      <c r="N31" s="222"/>
      <c r="O31" s="222"/>
      <c r="P31" s="222"/>
      <c r="Q31" s="222"/>
      <c r="R31" s="280"/>
      <c r="S31" s="213"/>
      <c r="T31" s="213">
        <v>3</v>
      </c>
      <c r="U31" s="213"/>
      <c r="V31" s="213">
        <v>12</v>
      </c>
      <c r="W31" s="214">
        <f t="shared" si="1"/>
        <v>15</v>
      </c>
      <c r="X31" s="223">
        <v>100</v>
      </c>
      <c r="Y31" s="223"/>
      <c r="Z31" s="224" t="s">
        <v>313</v>
      </c>
      <c r="AA31" s="223"/>
      <c r="AB31" s="225">
        <v>100</v>
      </c>
      <c r="AC31" s="225"/>
      <c r="AD31" s="225" t="s">
        <v>313</v>
      </c>
      <c r="AE31" s="225"/>
    </row>
    <row r="32" spans="1:31" ht="16.149999999999999" customHeight="1" x14ac:dyDescent="0.55000000000000004">
      <c r="A32" s="347"/>
      <c r="B32" s="295" t="s">
        <v>431</v>
      </c>
      <c r="C32" s="233" t="s">
        <v>337</v>
      </c>
      <c r="D32" s="250"/>
      <c r="E32" s="312">
        <v>0</v>
      </c>
      <c r="F32" s="314">
        <v>0</v>
      </c>
      <c r="G32" s="315">
        <v>0</v>
      </c>
      <c r="H32" s="316">
        <v>0</v>
      </c>
      <c r="I32" s="317">
        <v>0</v>
      </c>
      <c r="J32" s="276">
        <v>0</v>
      </c>
      <c r="K32" s="221"/>
      <c r="L32" s="211"/>
      <c r="M32" s="236"/>
      <c r="N32" s="236"/>
      <c r="O32" s="236"/>
      <c r="P32" s="236"/>
      <c r="Q32" s="236"/>
      <c r="R32" s="279"/>
      <c r="S32" s="237"/>
      <c r="T32" s="237">
        <v>3</v>
      </c>
      <c r="U32" s="237"/>
      <c r="V32" s="237"/>
      <c r="W32" s="214">
        <f t="shared" si="1"/>
        <v>3</v>
      </c>
      <c r="X32" s="223">
        <v>100</v>
      </c>
      <c r="Y32" s="223"/>
      <c r="Z32" s="224" t="s">
        <v>313</v>
      </c>
      <c r="AA32" s="223"/>
      <c r="AB32" s="225">
        <v>100</v>
      </c>
      <c r="AC32" s="225"/>
      <c r="AD32" s="225" t="s">
        <v>313</v>
      </c>
      <c r="AE32" s="225"/>
    </row>
    <row r="33" spans="1:31" s="5" customFormat="1" ht="16.149999999999999" customHeight="1" x14ac:dyDescent="0.55000000000000004">
      <c r="A33" s="347"/>
      <c r="B33" s="238"/>
      <c r="C33" s="239"/>
      <c r="D33" s="211"/>
      <c r="E33" s="321"/>
      <c r="F33" s="321"/>
      <c r="G33" s="321"/>
      <c r="H33" s="321"/>
      <c r="I33" s="321"/>
      <c r="J33" s="276">
        <f>SUM(J11:J32)</f>
        <v>500</v>
      </c>
      <c r="K33" s="238"/>
      <c r="L33" s="211"/>
      <c r="M33" s="238"/>
      <c r="N33" s="238"/>
      <c r="O33" s="238"/>
      <c r="P33" s="238"/>
      <c r="Q33" s="238"/>
      <c r="R33" s="241" t="s">
        <v>344</v>
      </c>
      <c r="S33" s="242">
        <f>SUM(S11:S32)</f>
        <v>24</v>
      </c>
      <c r="T33" s="242">
        <f>SUM(T11:T32)</f>
        <v>249</v>
      </c>
      <c r="U33" s="242">
        <f>SUM(U10:U32)</f>
        <v>0</v>
      </c>
      <c r="V33" s="242">
        <f>SUM(V10:V32)</f>
        <v>36</v>
      </c>
      <c r="W33" s="296">
        <f>SUM(S33:V33)</f>
        <v>309</v>
      </c>
      <c r="X33" s="223"/>
      <c r="Y33" s="223"/>
      <c r="Z33" s="224"/>
      <c r="AA33" s="223"/>
      <c r="AB33" s="225"/>
      <c r="AC33" s="225"/>
      <c r="AD33" s="225"/>
      <c r="AE33" s="225"/>
    </row>
    <row r="34" spans="1:31" s="5" customFormat="1" ht="16.149999999999999" customHeight="1" x14ac:dyDescent="0.55000000000000004">
      <c r="A34" s="347"/>
      <c r="B34" s="238"/>
      <c r="C34" s="239"/>
      <c r="D34" s="211"/>
      <c r="E34" s="238"/>
      <c r="F34" s="89"/>
      <c r="G34" s="90"/>
      <c r="H34" s="238"/>
      <c r="I34" s="89"/>
      <c r="J34" s="89"/>
      <c r="K34" s="89"/>
      <c r="L34" s="93"/>
      <c r="M34" s="90"/>
      <c r="N34" s="90"/>
      <c r="O34" s="90"/>
      <c r="P34" s="90"/>
      <c r="Q34" s="90"/>
      <c r="R34" s="241"/>
      <c r="S34" s="242"/>
      <c r="T34" s="242"/>
      <c r="U34" s="242"/>
      <c r="V34" s="242"/>
      <c r="W34" s="263"/>
      <c r="X34" s="223"/>
      <c r="Y34" s="223"/>
      <c r="Z34" s="224"/>
      <c r="AA34" s="223"/>
      <c r="AB34" s="225"/>
      <c r="AC34" s="225"/>
      <c r="AD34" s="225"/>
      <c r="AE34" s="225"/>
    </row>
    <row r="35" spans="1:31" ht="28.5" customHeight="1" x14ac:dyDescent="0.4">
      <c r="A35" s="347"/>
      <c r="B35" s="244" t="s">
        <v>745</v>
      </c>
      <c r="C35" s="244"/>
      <c r="D35" s="244"/>
      <c r="E35" s="244"/>
      <c r="F35" s="344" t="s">
        <v>722</v>
      </c>
      <c r="G35" s="345"/>
      <c r="H35" s="345"/>
      <c r="I35" s="345"/>
      <c r="J35" s="345"/>
      <c r="K35" s="345"/>
      <c r="L35" s="345"/>
      <c r="M35" s="345"/>
      <c r="N35" s="345"/>
      <c r="O35" s="345"/>
      <c r="P35" s="345"/>
      <c r="Q35" s="345"/>
      <c r="R35" s="427"/>
      <c r="S35" s="427"/>
      <c r="T35" s="427"/>
      <c r="U35" s="427"/>
      <c r="V35" s="427"/>
      <c r="W35" s="427"/>
      <c r="X35" s="223"/>
      <c r="Y35" s="223"/>
      <c r="Z35" s="224"/>
      <c r="AA35" s="223"/>
      <c r="AB35" s="225"/>
      <c r="AC35" s="225"/>
      <c r="AD35" s="225"/>
      <c r="AE35" s="225"/>
    </row>
    <row r="36" spans="1:31" ht="28.5" customHeight="1" x14ac:dyDescent="0.4">
      <c r="A36" s="347"/>
      <c r="B36" s="244" t="s">
        <v>734</v>
      </c>
      <c r="C36" s="99"/>
      <c r="D36" s="99"/>
      <c r="E36" s="344"/>
      <c r="F36" s="345"/>
      <c r="G36" s="97"/>
      <c r="H36" s="97"/>
      <c r="I36" s="97"/>
      <c r="J36" s="97"/>
      <c r="K36" s="97"/>
      <c r="L36" s="98"/>
      <c r="M36" s="97"/>
      <c r="N36" s="97"/>
      <c r="O36" s="97"/>
      <c r="P36" s="97"/>
      <c r="Q36" s="97"/>
      <c r="R36" s="348"/>
      <c r="S36" s="349"/>
      <c r="T36" s="349"/>
      <c r="U36" s="349"/>
      <c r="V36" s="349"/>
      <c r="W36" s="349"/>
      <c r="X36" s="223"/>
      <c r="Y36" s="223"/>
      <c r="Z36" s="224"/>
      <c r="AA36" s="223"/>
      <c r="AB36" s="225"/>
      <c r="AC36" s="225"/>
      <c r="AD36" s="225"/>
      <c r="AE36" s="225"/>
    </row>
    <row r="37" spans="1:31" s="27" customFormat="1" ht="28.5" customHeight="1" x14ac:dyDescent="0.4">
      <c r="A37" s="347"/>
      <c r="B37" s="245"/>
      <c r="C37" s="245"/>
      <c r="D37" s="246"/>
      <c r="E37" s="245"/>
      <c r="F37" s="103"/>
      <c r="G37" s="104"/>
      <c r="H37" s="104"/>
      <c r="I37" s="104"/>
      <c r="J37" s="104"/>
      <c r="K37" s="104"/>
      <c r="L37" s="105"/>
      <c r="M37" s="104"/>
      <c r="N37" s="104"/>
      <c r="O37" s="104"/>
      <c r="P37" s="104"/>
      <c r="Q37" s="104"/>
      <c r="R37" s="246"/>
      <c r="S37" s="246"/>
      <c r="T37" s="246"/>
      <c r="U37" s="246"/>
      <c r="V37" s="246"/>
      <c r="W37" s="246"/>
      <c r="X37" s="223"/>
      <c r="Y37" s="223"/>
      <c r="Z37" s="224"/>
      <c r="AA37" s="223"/>
      <c r="AB37" s="225"/>
      <c r="AC37" s="225"/>
      <c r="AD37" s="225"/>
      <c r="AE37" s="225"/>
    </row>
    <row r="38" spans="1:31" s="1" customFormat="1" ht="14.7" x14ac:dyDescent="0.4">
      <c r="A38" s="347"/>
      <c r="B38" s="204" t="s">
        <v>676</v>
      </c>
      <c r="C38" s="204"/>
      <c r="D38" s="278">
        <v>30</v>
      </c>
      <c r="E38" s="204"/>
      <c r="F38" s="204"/>
      <c r="G38" s="204"/>
      <c r="H38" s="204"/>
      <c r="I38" s="204"/>
      <c r="J38" s="204"/>
      <c r="K38" s="204"/>
      <c r="L38" s="204"/>
      <c r="M38" s="204"/>
      <c r="N38" s="204"/>
      <c r="O38" s="204"/>
      <c r="P38" s="204"/>
      <c r="Q38" s="204"/>
      <c r="R38" s="205"/>
      <c r="S38" s="205"/>
      <c r="T38" s="205"/>
      <c r="U38" s="205"/>
      <c r="V38" s="205"/>
      <c r="W38" s="205"/>
      <c r="X38" s="223"/>
      <c r="Y38" s="223"/>
      <c r="Z38" s="224"/>
      <c r="AA38" s="223"/>
      <c r="AB38" s="225"/>
      <c r="AC38" s="225"/>
      <c r="AD38" s="225"/>
      <c r="AE38" s="225"/>
    </row>
    <row r="39" spans="1:31" s="4" customFormat="1" ht="15.75" customHeight="1" x14ac:dyDescent="0.4">
      <c r="A39" s="347"/>
      <c r="B39" s="208" t="s">
        <v>399</v>
      </c>
      <c r="C39" s="297"/>
      <c r="D39" s="211"/>
      <c r="E39" s="30"/>
      <c r="F39" s="210"/>
      <c r="G39" s="210"/>
      <c r="I39" s="210"/>
      <c r="J39" s="210"/>
      <c r="K39" s="210"/>
      <c r="L39" s="211"/>
      <c r="M39" s="210"/>
      <c r="N39" s="210"/>
      <c r="O39" s="210"/>
      <c r="P39" s="210"/>
      <c r="Q39" s="210"/>
      <c r="R39" s="279"/>
      <c r="S39" s="213"/>
      <c r="T39" s="213"/>
      <c r="U39" s="213"/>
      <c r="V39" s="213"/>
      <c r="W39" s="214"/>
      <c r="X39" s="223"/>
      <c r="Y39" s="223"/>
      <c r="Z39" s="224"/>
      <c r="AA39" s="223"/>
      <c r="AB39" s="225"/>
      <c r="AC39" s="225"/>
      <c r="AD39" s="225"/>
      <c r="AE39" s="225"/>
    </row>
    <row r="40" spans="1:31" s="4" customFormat="1" ht="16.149999999999999" customHeight="1" x14ac:dyDescent="0.4">
      <c r="A40" s="347"/>
      <c r="B40" s="217" t="s">
        <v>677</v>
      </c>
      <c r="C40" s="218" t="s">
        <v>311</v>
      </c>
      <c r="D40" s="248"/>
      <c r="E40" s="312">
        <v>18</v>
      </c>
      <c r="F40" s="313"/>
      <c r="G40" s="313"/>
      <c r="H40" s="313"/>
      <c r="I40" s="313"/>
      <c r="J40" s="249">
        <f t="shared" ref="J40:J50" si="2">SUM(E40:I40)</f>
        <v>18</v>
      </c>
      <c r="K40" s="232"/>
      <c r="L40" s="211"/>
      <c r="M40" s="210"/>
      <c r="N40" s="210"/>
      <c r="O40" s="210"/>
      <c r="P40" s="210"/>
      <c r="Q40" s="210"/>
      <c r="R40" s="279" t="s">
        <v>724</v>
      </c>
      <c r="S40" s="213"/>
      <c r="T40" s="213">
        <v>12</v>
      </c>
      <c r="U40" s="213"/>
      <c r="V40" s="213"/>
      <c r="W40" s="214">
        <f>SUM(S40:V40)</f>
        <v>12</v>
      </c>
      <c r="X40" s="223">
        <v>100</v>
      </c>
      <c r="Y40" s="223"/>
      <c r="Z40" s="224" t="s">
        <v>313</v>
      </c>
      <c r="AA40" s="223"/>
      <c r="AB40" s="225">
        <v>100</v>
      </c>
      <c r="AC40" s="225"/>
      <c r="AD40" s="225" t="s">
        <v>313</v>
      </c>
      <c r="AE40" s="225"/>
    </row>
    <row r="41" spans="1:31" ht="16.149999999999999" customHeight="1" x14ac:dyDescent="0.4">
      <c r="A41" s="347"/>
      <c r="B41" s="226" t="s">
        <v>678</v>
      </c>
      <c r="C41" s="218" t="s">
        <v>311</v>
      </c>
      <c r="D41" s="250"/>
      <c r="E41" s="312">
        <v>19</v>
      </c>
      <c r="F41" s="313"/>
      <c r="G41" s="313"/>
      <c r="H41" s="313"/>
      <c r="I41" s="313"/>
      <c r="J41" s="249">
        <f t="shared" si="2"/>
        <v>19</v>
      </c>
      <c r="K41" s="251"/>
      <c r="L41" s="252"/>
      <c r="M41" s="232"/>
      <c r="N41" s="232"/>
      <c r="O41" s="232"/>
      <c r="P41" s="232"/>
      <c r="Q41" s="232"/>
      <c r="R41" s="285" t="s">
        <v>717</v>
      </c>
      <c r="S41" s="213"/>
      <c r="T41" s="213">
        <v>15</v>
      </c>
      <c r="U41" s="254"/>
      <c r="V41" s="254"/>
      <c r="W41" s="214">
        <f t="shared" ref="W41:W55" si="3">SUM(S41:V41)</f>
        <v>15</v>
      </c>
      <c r="X41" s="223">
        <v>100</v>
      </c>
      <c r="Y41" s="223"/>
      <c r="Z41" s="224" t="s">
        <v>313</v>
      </c>
      <c r="AA41" s="223"/>
      <c r="AB41" s="225">
        <v>100</v>
      </c>
      <c r="AC41" s="225"/>
      <c r="AD41" s="225" t="s">
        <v>313</v>
      </c>
      <c r="AE41" s="225"/>
    </row>
    <row r="42" spans="1:31" ht="16.149999999999999" customHeight="1" x14ac:dyDescent="0.4">
      <c r="A42" s="347"/>
      <c r="B42" s="227" t="s">
        <v>679</v>
      </c>
      <c r="C42" s="218" t="s">
        <v>311</v>
      </c>
      <c r="D42" s="248"/>
      <c r="E42" s="313"/>
      <c r="F42" s="314">
        <v>37</v>
      </c>
      <c r="G42" s="313"/>
      <c r="H42" s="313"/>
      <c r="I42" s="313"/>
      <c r="J42" s="249">
        <f t="shared" si="2"/>
        <v>37</v>
      </c>
      <c r="K42" s="232"/>
      <c r="L42" s="211"/>
      <c r="M42" s="232"/>
      <c r="N42" s="232"/>
      <c r="O42" s="232"/>
      <c r="P42" s="232"/>
      <c r="Q42" s="232"/>
      <c r="R42" s="280" t="s">
        <v>680</v>
      </c>
      <c r="S42" s="213"/>
      <c r="T42" s="213">
        <v>12</v>
      </c>
      <c r="U42" s="255"/>
      <c r="V42" s="255"/>
      <c r="W42" s="214">
        <f t="shared" si="3"/>
        <v>12</v>
      </c>
      <c r="X42" s="223">
        <v>100</v>
      </c>
      <c r="Y42" s="223"/>
      <c r="Z42" s="224" t="s">
        <v>313</v>
      </c>
      <c r="AA42" s="223"/>
      <c r="AB42" s="225">
        <v>100</v>
      </c>
      <c r="AC42" s="225"/>
      <c r="AD42" s="225" t="s">
        <v>313</v>
      </c>
      <c r="AE42" s="225"/>
    </row>
    <row r="43" spans="1:31" ht="16.149999999999999" customHeight="1" x14ac:dyDescent="0.4">
      <c r="A43" s="347"/>
      <c r="B43" s="227" t="s">
        <v>681</v>
      </c>
      <c r="C43" s="218" t="s">
        <v>311</v>
      </c>
      <c r="D43" s="248"/>
      <c r="E43" s="313"/>
      <c r="F43" s="313"/>
      <c r="G43" s="315">
        <v>15</v>
      </c>
      <c r="H43" s="313"/>
      <c r="I43" s="313"/>
      <c r="J43" s="249">
        <f t="shared" si="2"/>
        <v>15</v>
      </c>
      <c r="K43" s="232"/>
      <c r="L43" s="211"/>
      <c r="M43" s="232"/>
      <c r="N43" s="232"/>
      <c r="O43" s="232"/>
      <c r="P43" s="232"/>
      <c r="Q43" s="232"/>
      <c r="R43" s="279" t="s">
        <v>725</v>
      </c>
      <c r="S43" s="213"/>
      <c r="T43" s="213">
        <v>12</v>
      </c>
      <c r="U43" s="255"/>
      <c r="V43" s="255"/>
      <c r="W43" s="214">
        <f t="shared" si="3"/>
        <v>12</v>
      </c>
      <c r="X43" s="223">
        <v>100</v>
      </c>
      <c r="Y43" s="223"/>
      <c r="Z43" s="224" t="s">
        <v>313</v>
      </c>
      <c r="AA43" s="223"/>
      <c r="AB43" s="225">
        <v>100</v>
      </c>
      <c r="AC43" s="225"/>
      <c r="AD43" s="225" t="s">
        <v>313</v>
      </c>
      <c r="AE43" s="225"/>
    </row>
    <row r="44" spans="1:31" ht="16.149999999999999" customHeight="1" x14ac:dyDescent="0.4">
      <c r="A44" s="347"/>
      <c r="B44" s="227" t="s">
        <v>682</v>
      </c>
      <c r="C44" s="218" t="s">
        <v>311</v>
      </c>
      <c r="D44" s="248"/>
      <c r="E44" s="313"/>
      <c r="F44" s="313"/>
      <c r="G44" s="315">
        <v>14</v>
      </c>
      <c r="H44" s="313"/>
      <c r="I44" s="313"/>
      <c r="J44" s="249">
        <f t="shared" si="2"/>
        <v>14</v>
      </c>
      <c r="K44" s="232"/>
      <c r="L44" s="211"/>
      <c r="M44" s="232"/>
      <c r="N44" s="232"/>
      <c r="O44" s="232"/>
      <c r="P44" s="232"/>
      <c r="Q44" s="232"/>
      <c r="R44" s="280" t="s">
        <v>726</v>
      </c>
      <c r="S44" s="213"/>
      <c r="T44" s="213">
        <v>12</v>
      </c>
      <c r="U44" s="213"/>
      <c r="V44" s="255"/>
      <c r="W44" s="214">
        <f t="shared" si="3"/>
        <v>12</v>
      </c>
      <c r="X44" s="223">
        <v>100</v>
      </c>
      <c r="Y44" s="223"/>
      <c r="Z44" s="224" t="s">
        <v>313</v>
      </c>
      <c r="AA44" s="223"/>
      <c r="AB44" s="225">
        <v>100</v>
      </c>
      <c r="AC44" s="225"/>
      <c r="AD44" s="225" t="s">
        <v>313</v>
      </c>
      <c r="AE44" s="225"/>
    </row>
    <row r="45" spans="1:31" ht="16.149999999999999" customHeight="1" x14ac:dyDescent="0.4">
      <c r="A45" s="347"/>
      <c r="B45" s="227" t="s">
        <v>683</v>
      </c>
      <c r="C45" s="218" t="s">
        <v>311</v>
      </c>
      <c r="D45" s="248"/>
      <c r="E45" s="312">
        <v>3</v>
      </c>
      <c r="F45" s="314">
        <v>3</v>
      </c>
      <c r="G45" s="315">
        <v>3</v>
      </c>
      <c r="H45" s="313"/>
      <c r="I45" s="313"/>
      <c r="J45" s="249">
        <f t="shared" si="2"/>
        <v>9</v>
      </c>
      <c r="K45" s="232"/>
      <c r="L45" s="211"/>
      <c r="M45" s="232"/>
      <c r="N45" s="232"/>
      <c r="O45" s="232"/>
      <c r="P45" s="232"/>
      <c r="Q45" s="232"/>
      <c r="R45" s="279" t="s">
        <v>664</v>
      </c>
      <c r="S45" s="213"/>
      <c r="T45" s="213">
        <v>6</v>
      </c>
      <c r="U45" s="213"/>
      <c r="V45" s="255"/>
      <c r="W45" s="214">
        <f t="shared" si="3"/>
        <v>6</v>
      </c>
      <c r="X45" s="223">
        <v>100</v>
      </c>
      <c r="Y45" s="223"/>
      <c r="Z45" s="224" t="s">
        <v>313</v>
      </c>
      <c r="AA45" s="223"/>
      <c r="AB45" s="225">
        <v>100</v>
      </c>
      <c r="AC45" s="225"/>
      <c r="AD45" s="225" t="s">
        <v>313</v>
      </c>
      <c r="AE45" s="225"/>
    </row>
    <row r="46" spans="1:31" ht="16.149999999999999" customHeight="1" x14ac:dyDescent="0.4">
      <c r="A46" s="347"/>
      <c r="B46" s="227" t="s">
        <v>746</v>
      </c>
      <c r="C46" s="218" t="s">
        <v>311</v>
      </c>
      <c r="D46" s="248"/>
      <c r="E46" s="313"/>
      <c r="F46" s="313"/>
      <c r="G46" s="313"/>
      <c r="H46" s="316">
        <v>40</v>
      </c>
      <c r="I46" s="313"/>
      <c r="J46" s="249">
        <f t="shared" si="2"/>
        <v>40</v>
      </c>
      <c r="K46" s="232"/>
      <c r="L46" s="211"/>
      <c r="M46" s="232"/>
      <c r="N46" s="232"/>
      <c r="O46" s="232"/>
      <c r="P46" s="232"/>
      <c r="Q46" s="232"/>
      <c r="R46" s="280" t="s">
        <v>717</v>
      </c>
      <c r="S46" s="213"/>
      <c r="T46" s="213">
        <v>15</v>
      </c>
      <c r="U46" s="255"/>
      <c r="V46" s="255"/>
      <c r="W46" s="214">
        <f t="shared" si="3"/>
        <v>15</v>
      </c>
      <c r="X46" s="223">
        <v>100</v>
      </c>
      <c r="Y46" s="223"/>
      <c r="Z46" s="224" t="s">
        <v>313</v>
      </c>
      <c r="AA46" s="223"/>
      <c r="AB46" s="225">
        <v>100</v>
      </c>
      <c r="AC46" s="225"/>
      <c r="AD46" s="225" t="s">
        <v>313</v>
      </c>
      <c r="AE46" s="225"/>
    </row>
    <row r="47" spans="1:31" ht="16.149999999999999" customHeight="1" x14ac:dyDescent="0.4">
      <c r="A47" s="347"/>
      <c r="B47" s="227" t="s">
        <v>747</v>
      </c>
      <c r="C47" s="218" t="s">
        <v>311</v>
      </c>
      <c r="D47" s="248"/>
      <c r="E47" s="313"/>
      <c r="F47" s="313"/>
      <c r="G47" s="313"/>
      <c r="H47" s="313"/>
      <c r="I47" s="317">
        <v>20</v>
      </c>
      <c r="J47" s="249">
        <f t="shared" si="2"/>
        <v>20</v>
      </c>
      <c r="K47" s="232"/>
      <c r="L47" s="211"/>
      <c r="M47" s="232"/>
      <c r="N47" s="232"/>
      <c r="O47" s="232"/>
      <c r="P47" s="232"/>
      <c r="Q47" s="232"/>
      <c r="R47" s="280" t="s">
        <v>717</v>
      </c>
      <c r="S47" s="213"/>
      <c r="T47" s="213">
        <v>12</v>
      </c>
      <c r="U47" s="255"/>
      <c r="V47" s="255"/>
      <c r="W47" s="214">
        <f t="shared" si="3"/>
        <v>12</v>
      </c>
      <c r="X47" s="223">
        <v>100</v>
      </c>
      <c r="Y47" s="223"/>
      <c r="Z47" s="224" t="s">
        <v>313</v>
      </c>
      <c r="AA47" s="223"/>
      <c r="AB47" s="225">
        <v>100</v>
      </c>
      <c r="AC47" s="225"/>
      <c r="AD47" s="225" t="s">
        <v>313</v>
      </c>
      <c r="AE47" s="225"/>
    </row>
    <row r="48" spans="1:31" ht="16.149999999999999" customHeight="1" x14ac:dyDescent="0.4">
      <c r="A48" s="347"/>
      <c r="B48" s="227" t="s">
        <v>748</v>
      </c>
      <c r="C48" s="218" t="s">
        <v>311</v>
      </c>
      <c r="D48" s="248"/>
      <c r="E48" s="313"/>
      <c r="F48" s="313"/>
      <c r="G48" s="313"/>
      <c r="H48" s="313"/>
      <c r="I48" s="317">
        <v>20</v>
      </c>
      <c r="J48" s="249">
        <f t="shared" si="2"/>
        <v>20</v>
      </c>
      <c r="K48" s="232"/>
      <c r="L48" s="211"/>
      <c r="M48" s="232"/>
      <c r="N48" s="232"/>
      <c r="O48" s="232"/>
      <c r="P48" s="232"/>
      <c r="Q48" s="232"/>
      <c r="R48" s="280" t="s">
        <v>717</v>
      </c>
      <c r="S48" s="213"/>
      <c r="T48" s="213">
        <v>12</v>
      </c>
      <c r="U48" s="213"/>
      <c r="V48" s="255"/>
      <c r="W48" s="214">
        <f t="shared" si="3"/>
        <v>12</v>
      </c>
      <c r="X48" s="223">
        <v>100</v>
      </c>
      <c r="Y48" s="223"/>
      <c r="Z48" s="224" t="s">
        <v>313</v>
      </c>
      <c r="AA48" s="223"/>
      <c r="AB48" s="225">
        <v>100</v>
      </c>
      <c r="AC48" s="225"/>
      <c r="AD48" s="225" t="s">
        <v>313</v>
      </c>
      <c r="AE48" s="225"/>
    </row>
    <row r="49" spans="1:31" ht="16.149999999999999" customHeight="1" x14ac:dyDescent="0.4">
      <c r="A49" s="347"/>
      <c r="B49" s="227" t="s">
        <v>687</v>
      </c>
      <c r="C49" s="218" t="s">
        <v>311</v>
      </c>
      <c r="D49" s="248"/>
      <c r="E49" s="313"/>
      <c r="F49" s="313"/>
      <c r="G49" s="315">
        <v>4</v>
      </c>
      <c r="H49" s="313"/>
      <c r="I49" s="313"/>
      <c r="J49" s="249">
        <f t="shared" si="2"/>
        <v>4</v>
      </c>
      <c r="K49" s="232"/>
      <c r="L49" s="211"/>
      <c r="M49" s="232"/>
      <c r="N49" s="232"/>
      <c r="O49" s="232"/>
      <c r="P49" s="232"/>
      <c r="Q49" s="232"/>
      <c r="R49" s="279"/>
      <c r="S49" s="213"/>
      <c r="T49" s="213">
        <v>9</v>
      </c>
      <c r="U49" s="213"/>
      <c r="V49" s="255"/>
      <c r="W49" s="214">
        <f t="shared" si="3"/>
        <v>9</v>
      </c>
      <c r="X49" s="223">
        <v>100</v>
      </c>
      <c r="Y49" s="223"/>
      <c r="Z49" s="224" t="s">
        <v>313</v>
      </c>
      <c r="AA49" s="223"/>
      <c r="AB49" s="225">
        <v>100</v>
      </c>
      <c r="AC49" s="225"/>
      <c r="AD49" s="225" t="s">
        <v>313</v>
      </c>
      <c r="AE49" s="225"/>
    </row>
    <row r="50" spans="1:31" ht="16.149999999999999" customHeight="1" x14ac:dyDescent="0.4">
      <c r="A50" s="347"/>
      <c r="B50" s="227" t="s">
        <v>688</v>
      </c>
      <c r="C50" s="218" t="s">
        <v>311</v>
      </c>
      <c r="D50" s="248"/>
      <c r="E50" s="313"/>
      <c r="F50" s="313"/>
      <c r="G50" s="315">
        <v>4</v>
      </c>
      <c r="H50" s="313"/>
      <c r="I50" s="313"/>
      <c r="J50" s="249">
        <f t="shared" si="2"/>
        <v>4</v>
      </c>
      <c r="K50" s="287"/>
      <c r="L50" s="211"/>
      <c r="M50" s="210"/>
      <c r="N50" s="210"/>
      <c r="O50" s="210"/>
      <c r="P50" s="210"/>
      <c r="Q50" s="210"/>
      <c r="R50" s="279"/>
      <c r="S50" s="213"/>
      <c r="T50" s="213">
        <v>9</v>
      </c>
      <c r="U50" s="213"/>
      <c r="V50" s="255"/>
      <c r="W50" s="214">
        <f t="shared" si="3"/>
        <v>9</v>
      </c>
      <c r="X50" s="223">
        <v>100</v>
      </c>
      <c r="Y50" s="223"/>
      <c r="Z50" s="224" t="s">
        <v>313</v>
      </c>
      <c r="AA50" s="223"/>
      <c r="AB50" s="225">
        <v>100</v>
      </c>
      <c r="AC50" s="225"/>
      <c r="AD50" s="225" t="s">
        <v>313</v>
      </c>
      <c r="AE50" s="225"/>
    </row>
    <row r="51" spans="1:31" ht="16.149999999999999" customHeight="1" x14ac:dyDescent="0.4">
      <c r="A51" s="347"/>
      <c r="B51" s="208" t="s">
        <v>428</v>
      </c>
      <c r="C51" s="218"/>
      <c r="D51" s="248"/>
      <c r="E51" s="313"/>
      <c r="F51" s="313"/>
      <c r="G51" s="313"/>
      <c r="H51" s="313"/>
      <c r="I51" s="313"/>
      <c r="J51" s="249"/>
      <c r="K51" s="210"/>
      <c r="L51" s="211"/>
      <c r="M51" s="210"/>
      <c r="N51" s="210"/>
      <c r="O51" s="210"/>
      <c r="P51" s="210"/>
      <c r="Q51" s="210"/>
      <c r="R51" s="280"/>
      <c r="S51" s="213"/>
      <c r="T51" s="213"/>
      <c r="U51" s="255"/>
      <c r="V51" s="213"/>
      <c r="W51" s="214">
        <f t="shared" si="3"/>
        <v>0</v>
      </c>
      <c r="X51" s="223"/>
      <c r="Y51" s="223"/>
      <c r="Z51" s="224"/>
      <c r="AA51" s="223"/>
      <c r="AB51" s="225"/>
      <c r="AC51" s="225"/>
      <c r="AD51" s="225"/>
      <c r="AE51" s="225"/>
    </row>
    <row r="52" spans="1:31" ht="16.149999999999999" customHeight="1" x14ac:dyDescent="0.4">
      <c r="A52" s="347"/>
      <c r="B52" s="298" t="s">
        <v>749</v>
      </c>
      <c r="C52" s="233" t="s">
        <v>337</v>
      </c>
      <c r="D52" s="248"/>
      <c r="E52" s="312">
        <v>25</v>
      </c>
      <c r="F52" s="314">
        <v>25</v>
      </c>
      <c r="G52" s="315">
        <v>25</v>
      </c>
      <c r="H52" s="316">
        <v>25</v>
      </c>
      <c r="I52" s="317">
        <v>25</v>
      </c>
      <c r="J52" s="249">
        <f>SUM(E52:I52)</f>
        <v>125</v>
      </c>
      <c r="K52" s="232"/>
      <c r="L52" s="211"/>
      <c r="M52" s="210"/>
      <c r="N52" s="210"/>
      <c r="O52" s="210"/>
      <c r="P52" s="210"/>
      <c r="Q52" s="210"/>
      <c r="R52" s="280"/>
      <c r="S52" s="213"/>
      <c r="T52" s="213">
        <v>3</v>
      </c>
      <c r="U52" s="255"/>
      <c r="V52" s="213">
        <v>9</v>
      </c>
      <c r="W52" s="214">
        <f t="shared" si="3"/>
        <v>12</v>
      </c>
      <c r="X52" s="223">
        <v>100</v>
      </c>
      <c r="Y52" s="223"/>
      <c r="Z52" s="224" t="s">
        <v>313</v>
      </c>
      <c r="AA52" s="223"/>
      <c r="AB52" s="225">
        <v>100</v>
      </c>
      <c r="AC52" s="225"/>
      <c r="AD52" s="225" t="s">
        <v>313</v>
      </c>
      <c r="AE52" s="225"/>
    </row>
    <row r="53" spans="1:31" ht="16.149999999999999" customHeight="1" x14ac:dyDescent="0.4">
      <c r="A53" s="347"/>
      <c r="B53" s="294" t="s">
        <v>750</v>
      </c>
      <c r="C53" s="283" t="s">
        <v>337</v>
      </c>
      <c r="D53" s="248"/>
      <c r="E53" s="312">
        <v>25</v>
      </c>
      <c r="F53" s="314">
        <v>25</v>
      </c>
      <c r="G53" s="315">
        <v>25</v>
      </c>
      <c r="H53" s="316">
        <v>25</v>
      </c>
      <c r="I53" s="317">
        <v>25</v>
      </c>
      <c r="J53" s="249">
        <f>SUM(E53:I53)</f>
        <v>125</v>
      </c>
      <c r="K53" s="232"/>
      <c r="L53" s="211"/>
      <c r="M53" s="210"/>
      <c r="N53" s="210"/>
      <c r="O53" s="210"/>
      <c r="P53" s="210"/>
      <c r="Q53" s="210"/>
      <c r="R53" s="279"/>
      <c r="S53" s="213"/>
      <c r="T53" s="213">
        <v>3</v>
      </c>
      <c r="U53" s="255"/>
      <c r="V53" s="213">
        <v>3</v>
      </c>
      <c r="W53" s="214">
        <f t="shared" si="3"/>
        <v>6</v>
      </c>
      <c r="X53" s="223">
        <v>100</v>
      </c>
      <c r="Y53" s="223"/>
      <c r="Z53" s="224" t="s">
        <v>313</v>
      </c>
      <c r="AA53" s="223"/>
      <c r="AB53" s="225">
        <v>100</v>
      </c>
      <c r="AC53" s="225"/>
      <c r="AD53" s="225" t="s">
        <v>313</v>
      </c>
      <c r="AE53" s="225"/>
    </row>
    <row r="54" spans="1:31" ht="16.149999999999999" customHeight="1" x14ac:dyDescent="0.4">
      <c r="A54" s="347"/>
      <c r="B54" s="295" t="s">
        <v>431</v>
      </c>
      <c r="C54" s="233" t="s">
        <v>337</v>
      </c>
      <c r="D54" s="248"/>
      <c r="E54" s="312">
        <v>10</v>
      </c>
      <c r="F54" s="314">
        <v>10</v>
      </c>
      <c r="G54" s="315">
        <v>10</v>
      </c>
      <c r="H54" s="316">
        <v>10</v>
      </c>
      <c r="I54" s="317">
        <v>10</v>
      </c>
      <c r="J54" s="249">
        <f>SUM(E54:I54)</f>
        <v>50</v>
      </c>
      <c r="K54" s="232"/>
      <c r="L54" s="211"/>
      <c r="M54" s="210"/>
      <c r="N54" s="210"/>
      <c r="O54" s="210"/>
      <c r="P54" s="210"/>
      <c r="Q54" s="210"/>
      <c r="R54" s="279"/>
      <c r="S54" s="213"/>
      <c r="T54" s="213">
        <v>3</v>
      </c>
      <c r="U54" s="255"/>
      <c r="V54" s="213">
        <v>3</v>
      </c>
      <c r="W54" s="214">
        <f t="shared" si="3"/>
        <v>6</v>
      </c>
      <c r="X54" s="223">
        <v>100</v>
      </c>
      <c r="Y54" s="223"/>
      <c r="Z54" s="224" t="s">
        <v>313</v>
      </c>
      <c r="AA54" s="223"/>
      <c r="AB54" s="225">
        <v>100</v>
      </c>
      <c r="AC54" s="225"/>
      <c r="AD54" s="225" t="s">
        <v>313</v>
      </c>
      <c r="AE54" s="225"/>
    </row>
    <row r="55" spans="1:31" ht="16.149999999999999" customHeight="1" x14ac:dyDescent="0.4">
      <c r="A55" s="347"/>
      <c r="B55" s="236"/>
      <c r="C55" s="233"/>
      <c r="D55" s="248"/>
      <c r="E55" s="313"/>
      <c r="F55" s="313"/>
      <c r="G55" s="313"/>
      <c r="H55" s="313"/>
      <c r="I55" s="313"/>
      <c r="J55" s="249">
        <f>SUM(J40:J54)</f>
        <v>500</v>
      </c>
      <c r="K55" s="232"/>
      <c r="L55" s="211"/>
      <c r="M55" s="210"/>
      <c r="N55" s="210"/>
      <c r="O55" s="210"/>
      <c r="P55" s="210"/>
      <c r="Q55" s="210"/>
      <c r="R55" s="279"/>
      <c r="S55" s="213"/>
      <c r="T55" s="213"/>
      <c r="U55" s="255"/>
      <c r="V55" s="213"/>
      <c r="W55" s="214">
        <f t="shared" si="3"/>
        <v>0</v>
      </c>
      <c r="X55" s="223"/>
      <c r="Y55" s="223"/>
      <c r="Z55" s="224"/>
      <c r="AA55" s="223"/>
      <c r="AB55" s="225"/>
      <c r="AC55" s="225"/>
      <c r="AD55" s="225"/>
      <c r="AE55" s="225"/>
    </row>
    <row r="56" spans="1:31" s="5" customFormat="1" ht="16.149999999999999" customHeight="1" x14ac:dyDescent="0.55000000000000004">
      <c r="A56" s="347"/>
      <c r="B56" s="238"/>
      <c r="C56" s="239"/>
      <c r="D56" s="248"/>
      <c r="E56" s="299"/>
      <c r="F56" s="299"/>
      <c r="G56" s="299"/>
      <c r="H56" s="299"/>
      <c r="I56" s="299"/>
      <c r="J56" s="262"/>
      <c r="K56" s="222"/>
      <c r="L56" s="211"/>
      <c r="M56" s="222"/>
      <c r="N56" s="222"/>
      <c r="O56" s="222"/>
      <c r="P56" s="222"/>
      <c r="Q56" s="222"/>
      <c r="R56" s="241" t="s">
        <v>344</v>
      </c>
      <c r="S56" s="242">
        <f>SUM(S39:S55)</f>
        <v>0</v>
      </c>
      <c r="T56" s="242">
        <f>SUM(T39:T55)</f>
        <v>135</v>
      </c>
      <c r="U56" s="242">
        <f>SUM(U39:U55)</f>
        <v>0</v>
      </c>
      <c r="V56" s="242">
        <f>SUM(V39:V55)</f>
        <v>15</v>
      </c>
      <c r="W56" s="243">
        <f>SUM(S56:V56)</f>
        <v>150</v>
      </c>
      <c r="X56" s="223"/>
      <c r="Y56" s="223"/>
      <c r="Z56" s="224"/>
      <c r="AA56" s="223"/>
      <c r="AB56" s="225"/>
      <c r="AC56" s="225"/>
      <c r="AD56" s="225"/>
      <c r="AE56" s="225"/>
    </row>
    <row r="57" spans="1:31" s="5" customFormat="1" ht="16.149999999999999" customHeight="1" x14ac:dyDescent="0.55000000000000004">
      <c r="A57" s="347"/>
      <c r="B57" s="238"/>
      <c r="C57" s="239"/>
      <c r="D57" s="248"/>
      <c r="E57" s="299"/>
      <c r="F57" s="299"/>
      <c r="G57" s="299"/>
      <c r="H57" s="299"/>
      <c r="I57" s="299"/>
      <c r="J57" s="262"/>
      <c r="K57" s="222"/>
      <c r="L57" s="211"/>
      <c r="M57" s="222"/>
      <c r="N57" s="222"/>
      <c r="O57" s="222"/>
      <c r="P57" s="222"/>
      <c r="Q57" s="222"/>
      <c r="R57" s="241"/>
      <c r="S57" s="263"/>
      <c r="T57" s="263"/>
      <c r="U57" s="263"/>
      <c r="V57" s="263"/>
      <c r="W57" s="243"/>
      <c r="X57" s="223"/>
      <c r="Y57" s="223"/>
      <c r="Z57" s="224"/>
      <c r="AA57" s="223"/>
      <c r="AB57" s="225"/>
      <c r="AC57" s="225"/>
      <c r="AD57" s="225"/>
      <c r="AE57" s="225"/>
    </row>
    <row r="58" spans="1:31" s="5" customFormat="1" ht="33" customHeight="1" x14ac:dyDescent="0.4">
      <c r="A58" s="347"/>
      <c r="B58" s="238"/>
      <c r="C58" s="239"/>
      <c r="D58" s="211"/>
      <c r="E58" s="238"/>
      <c r="F58" s="238"/>
      <c r="G58" s="238"/>
      <c r="H58" s="238"/>
      <c r="I58" s="238"/>
      <c r="J58" s="238"/>
      <c r="K58" s="238"/>
      <c r="L58" s="211"/>
      <c r="M58" s="238"/>
      <c r="N58" s="238"/>
      <c r="O58" s="238"/>
      <c r="P58" s="238"/>
      <c r="Q58" s="238"/>
      <c r="R58" s="264" t="s">
        <v>372</v>
      </c>
      <c r="S58" s="265">
        <f>S33+S56</f>
        <v>24</v>
      </c>
      <c r="T58" s="265">
        <f>T33+T56</f>
        <v>384</v>
      </c>
      <c r="U58" s="265">
        <f>U33+U56</f>
        <v>0</v>
      </c>
      <c r="V58" s="265">
        <f>V33+V56</f>
        <v>51</v>
      </c>
      <c r="W58" s="290">
        <f>W33+W56</f>
        <v>459</v>
      </c>
      <c r="X58" s="223"/>
      <c r="Y58" s="223"/>
      <c r="Z58" s="224"/>
      <c r="AA58" s="223"/>
      <c r="AB58" s="225"/>
      <c r="AC58" s="225"/>
      <c r="AD58" s="225"/>
      <c r="AE58" s="225"/>
    </row>
    <row r="59" spans="1:31" s="5" customFormat="1" ht="18" customHeight="1" x14ac:dyDescent="0.4">
      <c r="A59" s="38"/>
      <c r="B59" s="266" t="s">
        <v>373</v>
      </c>
      <c r="C59" s="267" t="s">
        <v>374</v>
      </c>
      <c r="D59" s="219"/>
      <c r="E59" s="268"/>
      <c r="F59" s="268"/>
      <c r="G59" s="268"/>
      <c r="H59" s="268"/>
      <c r="I59" s="268"/>
      <c r="J59" s="268"/>
      <c r="K59" s="300"/>
      <c r="L59" s="301"/>
      <c r="M59" s="300"/>
      <c r="N59" s="300"/>
      <c r="O59" s="300"/>
      <c r="P59" s="300"/>
      <c r="Q59" s="300"/>
      <c r="R59" s="211"/>
      <c r="S59" s="269"/>
      <c r="T59" s="269"/>
      <c r="U59" s="269"/>
      <c r="V59" s="269"/>
      <c r="W59" s="243"/>
      <c r="X59" s="223"/>
      <c r="Y59" s="223"/>
      <c r="Z59" s="224"/>
      <c r="AA59" s="223"/>
      <c r="AB59" s="225"/>
      <c r="AC59" s="225"/>
      <c r="AD59" s="225"/>
      <c r="AE59" s="225"/>
    </row>
    <row r="60" spans="1:31" s="5" customFormat="1" ht="18" customHeight="1" x14ac:dyDescent="0.4">
      <c r="A60" s="38"/>
      <c r="B60" s="270" t="s">
        <v>691</v>
      </c>
      <c r="C60" s="267" t="s">
        <v>0</v>
      </c>
      <c r="D60" s="302">
        <v>6</v>
      </c>
      <c r="E60" s="268"/>
      <c r="F60" s="268"/>
      <c r="G60" s="268"/>
      <c r="H60" s="268"/>
      <c r="I60" s="268"/>
      <c r="J60" s="268"/>
      <c r="K60" s="300"/>
      <c r="L60" s="301"/>
      <c r="M60" s="300"/>
      <c r="N60" s="300"/>
      <c r="O60" s="300"/>
      <c r="P60" s="300"/>
      <c r="Q60" s="300"/>
      <c r="R60" s="211"/>
      <c r="S60" s="269"/>
      <c r="T60" s="269"/>
      <c r="U60" s="269"/>
      <c r="V60" s="269"/>
      <c r="W60" s="243"/>
      <c r="X60" s="223"/>
      <c r="Y60" s="223"/>
      <c r="Z60" s="224"/>
      <c r="AA60" s="223"/>
      <c r="AB60" s="225"/>
      <c r="AC60" s="225"/>
      <c r="AD60" s="225"/>
      <c r="AE60" s="225"/>
    </row>
    <row r="61" spans="1:31" s="5" customFormat="1" ht="18" customHeight="1" x14ac:dyDescent="0.4">
      <c r="A61" s="38"/>
      <c r="B61" s="270" t="s">
        <v>692</v>
      </c>
      <c r="C61" s="267" t="s">
        <v>0</v>
      </c>
      <c r="D61" s="302">
        <v>6</v>
      </c>
      <c r="E61" s="268"/>
      <c r="F61" s="268"/>
      <c r="G61" s="268"/>
      <c r="H61" s="268"/>
      <c r="I61" s="268"/>
      <c r="J61" s="268"/>
      <c r="K61" s="300"/>
      <c r="L61" s="301"/>
      <c r="M61" s="300"/>
      <c r="N61" s="300"/>
      <c r="O61" s="300"/>
      <c r="P61" s="300"/>
      <c r="Q61" s="300"/>
      <c r="R61" s="211"/>
      <c r="S61" s="269"/>
      <c r="T61" s="269"/>
      <c r="U61" s="269"/>
      <c r="V61" s="269"/>
      <c r="W61" s="243"/>
      <c r="X61" s="223"/>
      <c r="Y61" s="223"/>
      <c r="Z61" s="224"/>
      <c r="AA61" s="223"/>
      <c r="AB61" s="225"/>
      <c r="AC61" s="225"/>
      <c r="AD61" s="225"/>
      <c r="AE61" s="225"/>
    </row>
    <row r="62" spans="1:31" s="5" customFormat="1" ht="18" customHeight="1" x14ac:dyDescent="0.4">
      <c r="A62" s="38"/>
      <c r="B62" s="270" t="s">
        <v>377</v>
      </c>
      <c r="C62" s="267" t="s">
        <v>374</v>
      </c>
      <c r="D62" s="219"/>
      <c r="E62" s="268"/>
      <c r="F62" s="268"/>
      <c r="G62" s="268"/>
      <c r="H62" s="268"/>
      <c r="I62" s="268"/>
      <c r="J62" s="268"/>
      <c r="K62" s="300"/>
      <c r="L62" s="301"/>
      <c r="M62" s="300"/>
      <c r="N62" s="300"/>
      <c r="O62" s="300"/>
      <c r="P62" s="300"/>
      <c r="Q62" s="300"/>
      <c r="R62" s="211"/>
      <c r="S62" s="269"/>
      <c r="T62" s="269"/>
      <c r="U62" s="269"/>
      <c r="V62" s="269"/>
      <c r="W62" s="243"/>
      <c r="X62" s="223"/>
      <c r="Y62" s="223"/>
      <c r="Z62" s="224"/>
      <c r="AA62" s="223"/>
      <c r="AB62" s="225"/>
      <c r="AC62" s="225"/>
      <c r="AD62" s="225"/>
      <c r="AE62" s="225"/>
    </row>
    <row r="63" spans="1:31" s="5" customFormat="1" ht="18" customHeight="1" x14ac:dyDescent="0.4">
      <c r="A63" s="38"/>
      <c r="B63" s="270" t="s">
        <v>693</v>
      </c>
      <c r="C63" s="267" t="s">
        <v>0</v>
      </c>
      <c r="D63" s="302">
        <v>6</v>
      </c>
      <c r="E63" s="268"/>
      <c r="F63" s="268"/>
      <c r="G63" s="268"/>
      <c r="H63" s="268"/>
      <c r="I63" s="268"/>
      <c r="J63" s="268"/>
      <c r="K63" s="300"/>
      <c r="L63" s="301"/>
      <c r="M63" s="300"/>
      <c r="N63" s="300"/>
      <c r="O63" s="300"/>
      <c r="P63" s="300"/>
      <c r="Q63" s="300"/>
      <c r="R63" s="211"/>
      <c r="S63" s="269"/>
      <c r="T63" s="269"/>
      <c r="U63" s="269"/>
      <c r="V63" s="269"/>
      <c r="W63" s="243"/>
      <c r="X63" s="223"/>
      <c r="Y63" s="223"/>
      <c r="Z63" s="224"/>
      <c r="AA63" s="223"/>
      <c r="AB63" s="225"/>
      <c r="AC63" s="225"/>
      <c r="AD63" s="225"/>
      <c r="AE63" s="225"/>
    </row>
    <row r="64" spans="1:31" s="5" customFormat="1" ht="18" customHeight="1" x14ac:dyDescent="0.4">
      <c r="A64" s="38"/>
      <c r="B64" s="270" t="s">
        <v>694</v>
      </c>
      <c r="C64" s="267" t="s">
        <v>0</v>
      </c>
      <c r="D64" s="302">
        <v>6</v>
      </c>
      <c r="E64" s="268"/>
      <c r="F64" s="268"/>
      <c r="G64" s="268"/>
      <c r="H64" s="268"/>
      <c r="I64" s="268"/>
      <c r="J64" s="268"/>
      <c r="K64" s="300"/>
      <c r="L64" s="301"/>
      <c r="M64" s="300"/>
      <c r="N64" s="300"/>
      <c r="O64" s="300"/>
      <c r="P64" s="300"/>
      <c r="Q64" s="300"/>
      <c r="R64" s="211"/>
      <c r="S64" s="269"/>
      <c r="T64" s="269"/>
      <c r="U64" s="269"/>
      <c r="V64" s="269"/>
      <c r="W64" s="243"/>
      <c r="X64" s="223"/>
      <c r="Y64" s="223"/>
      <c r="Z64" s="224"/>
      <c r="AA64" s="223"/>
      <c r="AB64" s="225"/>
      <c r="AC64" s="225"/>
      <c r="AD64" s="225"/>
      <c r="AE64" s="225"/>
    </row>
    <row r="65" spans="1:31" s="5" customFormat="1" ht="18" customHeight="1" x14ac:dyDescent="0.4">
      <c r="A65" s="38"/>
      <c r="B65" s="266" t="s">
        <v>380</v>
      </c>
      <c r="C65" s="267" t="s">
        <v>374</v>
      </c>
      <c r="D65" s="219"/>
      <c r="E65" s="268"/>
      <c r="F65" s="268"/>
      <c r="G65" s="268"/>
      <c r="H65" s="268"/>
      <c r="I65" s="268"/>
      <c r="J65" s="268"/>
      <c r="K65" s="300"/>
      <c r="L65" s="301"/>
      <c r="M65" s="300"/>
      <c r="N65" s="300"/>
      <c r="O65" s="300"/>
      <c r="P65" s="300"/>
      <c r="Q65" s="300"/>
      <c r="R65" s="211"/>
      <c r="S65" s="269"/>
      <c r="T65" s="269"/>
      <c r="U65" s="269"/>
      <c r="V65" s="269"/>
      <c r="W65" s="243"/>
      <c r="X65" s="223"/>
      <c r="Y65" s="223"/>
      <c r="Z65" s="224"/>
      <c r="AA65" s="223"/>
      <c r="AB65" s="225"/>
      <c r="AC65" s="225"/>
      <c r="AD65" s="225"/>
      <c r="AE65" s="225"/>
    </row>
    <row r="66" spans="1:31" s="5" customFormat="1" ht="18" customHeight="1" x14ac:dyDescent="0.4">
      <c r="A66" s="38"/>
      <c r="B66" s="270" t="s">
        <v>695</v>
      </c>
      <c r="C66" s="267" t="s">
        <v>0</v>
      </c>
      <c r="D66" s="302">
        <v>6</v>
      </c>
      <c r="E66" s="268"/>
      <c r="F66" s="268"/>
      <c r="G66" s="268"/>
      <c r="H66" s="268"/>
      <c r="I66" s="268"/>
      <c r="J66" s="268"/>
      <c r="K66" s="300"/>
      <c r="L66" s="301"/>
      <c r="M66" s="300"/>
      <c r="N66" s="300"/>
      <c r="O66" s="300"/>
      <c r="P66" s="300"/>
      <c r="Q66" s="300"/>
      <c r="R66" s="211"/>
      <c r="S66" s="269"/>
      <c r="T66" s="269"/>
      <c r="U66" s="269"/>
      <c r="V66" s="269"/>
      <c r="W66" s="243"/>
      <c r="X66" s="223"/>
      <c r="Y66" s="223"/>
      <c r="Z66" s="224"/>
      <c r="AA66" s="223"/>
      <c r="AB66" s="225"/>
      <c r="AC66" s="225"/>
      <c r="AD66" s="225"/>
      <c r="AE66" s="225"/>
    </row>
    <row r="67" spans="1:31" s="5" customFormat="1" ht="18" customHeight="1" x14ac:dyDescent="0.4">
      <c r="A67" s="38"/>
      <c r="B67" s="270" t="s">
        <v>696</v>
      </c>
      <c r="C67" s="267" t="s">
        <v>0</v>
      </c>
      <c r="D67" s="302">
        <v>6</v>
      </c>
      <c r="E67" s="268"/>
      <c r="F67" s="268"/>
      <c r="G67" s="268"/>
      <c r="H67" s="268"/>
      <c r="I67" s="268"/>
      <c r="J67" s="268"/>
      <c r="K67" s="300"/>
      <c r="L67" s="301"/>
      <c r="M67" s="300"/>
      <c r="N67" s="300"/>
      <c r="O67" s="300"/>
      <c r="P67" s="300"/>
      <c r="Q67" s="300"/>
      <c r="R67" s="211"/>
      <c r="S67" s="269"/>
      <c r="T67" s="269"/>
      <c r="U67" s="269"/>
      <c r="V67" s="269"/>
      <c r="W67" s="243"/>
      <c r="X67" s="223"/>
      <c r="Y67" s="223"/>
      <c r="Z67" s="224"/>
      <c r="AA67" s="223"/>
      <c r="AB67" s="225"/>
      <c r="AC67" s="225"/>
      <c r="AD67" s="225"/>
      <c r="AE67" s="225"/>
    </row>
    <row r="68" spans="1:31" s="5" customFormat="1" ht="18" customHeight="1" x14ac:dyDescent="0.4">
      <c r="A68" s="38"/>
      <c r="B68" s="266" t="s">
        <v>537</v>
      </c>
      <c r="C68" s="267" t="s">
        <v>374</v>
      </c>
      <c r="D68" s="219"/>
      <c r="E68" s="268"/>
      <c r="F68" s="268"/>
      <c r="G68" s="268"/>
      <c r="H68" s="268"/>
      <c r="I68" s="268"/>
      <c r="J68" s="268"/>
      <c r="K68" s="300"/>
      <c r="L68" s="301"/>
      <c r="M68" s="300"/>
      <c r="N68" s="300"/>
      <c r="O68" s="300"/>
      <c r="P68" s="300"/>
      <c r="Q68" s="300"/>
      <c r="R68" s="211"/>
      <c r="S68" s="269"/>
      <c r="T68" s="269"/>
      <c r="U68" s="269"/>
      <c r="V68" s="269"/>
      <c r="W68" s="243"/>
      <c r="X68" s="223"/>
      <c r="Y68" s="223"/>
      <c r="Z68" s="224"/>
      <c r="AA68" s="223"/>
      <c r="AB68" s="225"/>
      <c r="AC68" s="225"/>
      <c r="AD68" s="225"/>
      <c r="AE68" s="225"/>
    </row>
    <row r="69" spans="1:31" s="5" customFormat="1" ht="18" customHeight="1" x14ac:dyDescent="0.4">
      <c r="A69" s="38"/>
      <c r="B69" s="270" t="s">
        <v>697</v>
      </c>
      <c r="C69" s="267" t="s">
        <v>0</v>
      </c>
      <c r="D69" s="302">
        <v>6</v>
      </c>
      <c r="E69" s="268"/>
      <c r="F69" s="268"/>
      <c r="G69" s="268"/>
      <c r="H69" s="268"/>
      <c r="I69" s="268"/>
      <c r="J69" s="268"/>
      <c r="K69" s="300"/>
      <c r="L69" s="301"/>
      <c r="M69" s="300"/>
      <c r="N69" s="300"/>
      <c r="O69" s="300"/>
      <c r="P69" s="300"/>
      <c r="Q69" s="300"/>
      <c r="R69" s="211"/>
      <c r="S69" s="269"/>
      <c r="T69" s="269"/>
      <c r="U69" s="269"/>
      <c r="V69" s="269"/>
      <c r="W69" s="243"/>
      <c r="X69" s="223"/>
      <c r="Y69" s="223"/>
      <c r="Z69" s="224"/>
      <c r="AA69" s="223"/>
      <c r="AB69" s="225"/>
      <c r="AC69" s="225"/>
      <c r="AD69" s="225"/>
      <c r="AE69" s="225"/>
    </row>
    <row r="70" spans="1:31" s="5" customFormat="1" ht="18" customHeight="1" x14ac:dyDescent="0.4">
      <c r="A70" s="38"/>
      <c r="B70" s="270" t="s">
        <v>698</v>
      </c>
      <c r="C70" s="267" t="s">
        <v>0</v>
      </c>
      <c r="D70" s="302">
        <v>6</v>
      </c>
      <c r="E70" s="268"/>
      <c r="F70" s="268"/>
      <c r="G70" s="268"/>
      <c r="H70" s="268"/>
      <c r="I70" s="268"/>
      <c r="J70" s="268"/>
      <c r="K70" s="300"/>
      <c r="L70" s="301"/>
      <c r="M70" s="300"/>
      <c r="N70" s="300"/>
      <c r="O70" s="300"/>
      <c r="P70" s="300"/>
      <c r="Q70" s="300"/>
      <c r="R70" s="211"/>
      <c r="S70" s="269"/>
      <c r="T70" s="269"/>
      <c r="U70" s="269"/>
      <c r="V70" s="269"/>
      <c r="W70" s="243"/>
      <c r="X70" s="223"/>
      <c r="Y70" s="223"/>
      <c r="Z70" s="224"/>
      <c r="AA70" s="223"/>
      <c r="AB70" s="225"/>
      <c r="AC70" s="225"/>
      <c r="AD70" s="225"/>
      <c r="AE70" s="225"/>
    </row>
    <row r="71" spans="1:31" s="5" customFormat="1" ht="18" customHeight="1" x14ac:dyDescent="0.4">
      <c r="A71" s="38"/>
      <c r="B71" s="266" t="s">
        <v>538</v>
      </c>
      <c r="C71" s="267" t="s">
        <v>374</v>
      </c>
      <c r="D71" s="219"/>
      <c r="E71" s="268"/>
      <c r="F71" s="268"/>
      <c r="G71" s="268"/>
      <c r="H71" s="268"/>
      <c r="I71" s="268"/>
      <c r="J71" s="268"/>
      <c r="K71" s="300"/>
      <c r="L71" s="301"/>
      <c r="M71" s="300"/>
      <c r="N71" s="300"/>
      <c r="O71" s="300"/>
      <c r="P71" s="300"/>
      <c r="Q71" s="300"/>
      <c r="R71" s="211"/>
      <c r="S71" s="269"/>
      <c r="T71" s="269"/>
      <c r="U71" s="269"/>
      <c r="V71" s="269"/>
      <c r="W71" s="243"/>
      <c r="X71" s="223"/>
      <c r="Y71" s="223"/>
      <c r="Z71" s="224"/>
      <c r="AA71" s="223"/>
      <c r="AB71" s="225"/>
      <c r="AC71" s="225"/>
      <c r="AD71" s="225"/>
      <c r="AE71" s="225"/>
    </row>
    <row r="72" spans="1:31" s="5" customFormat="1" ht="18" customHeight="1" x14ac:dyDescent="0.4">
      <c r="A72" s="38"/>
      <c r="B72" s="270" t="s">
        <v>699</v>
      </c>
      <c r="C72" s="267" t="s">
        <v>0</v>
      </c>
      <c r="D72" s="302">
        <v>6</v>
      </c>
      <c r="E72" s="268"/>
      <c r="F72" s="268"/>
      <c r="G72" s="268"/>
      <c r="H72" s="268"/>
      <c r="I72" s="268"/>
      <c r="J72" s="268"/>
      <c r="K72" s="300"/>
      <c r="L72" s="301"/>
      <c r="M72" s="300"/>
      <c r="N72" s="300"/>
      <c r="O72" s="300"/>
      <c r="P72" s="300"/>
      <c r="Q72" s="300"/>
      <c r="R72" s="211"/>
      <c r="S72" s="269"/>
      <c r="T72" s="269"/>
      <c r="U72" s="269"/>
      <c r="V72" s="269"/>
      <c r="W72" s="243"/>
      <c r="X72" s="223"/>
      <c r="Y72" s="223"/>
      <c r="Z72" s="224"/>
      <c r="AA72" s="223"/>
      <c r="AB72" s="225"/>
      <c r="AC72" s="225"/>
      <c r="AD72" s="225"/>
      <c r="AE72" s="225"/>
    </row>
    <row r="73" spans="1:31" s="5" customFormat="1" ht="18" customHeight="1" x14ac:dyDescent="0.4">
      <c r="A73" s="38"/>
      <c r="B73" s="270" t="s">
        <v>700</v>
      </c>
      <c r="C73" s="267" t="s">
        <v>0</v>
      </c>
      <c r="D73" s="302">
        <v>6</v>
      </c>
      <c r="E73" s="268"/>
      <c r="F73" s="268"/>
      <c r="G73" s="268"/>
      <c r="H73" s="268"/>
      <c r="I73" s="268"/>
      <c r="J73" s="268"/>
      <c r="K73" s="300"/>
      <c r="L73" s="301"/>
      <c r="M73" s="300"/>
      <c r="N73" s="300"/>
      <c r="O73" s="300"/>
      <c r="P73" s="300"/>
      <c r="Q73" s="300"/>
      <c r="R73" s="211"/>
      <c r="S73" s="269"/>
      <c r="T73" s="269"/>
      <c r="U73" s="269"/>
      <c r="V73" s="269"/>
      <c r="W73" s="243"/>
      <c r="X73" s="223"/>
      <c r="Y73" s="223"/>
      <c r="Z73" s="224"/>
      <c r="AA73" s="223"/>
      <c r="AB73" s="225"/>
      <c r="AC73" s="225"/>
      <c r="AD73" s="225"/>
      <c r="AE73" s="225"/>
    </row>
    <row r="74" spans="1:31" s="5" customFormat="1" ht="18" customHeight="1" x14ac:dyDescent="0.4">
      <c r="A74" s="38"/>
      <c r="B74" s="273" t="s">
        <v>383</v>
      </c>
      <c r="C74" s="274"/>
      <c r="D74" s="303">
        <f>SUM(D60:D73)</f>
        <v>60</v>
      </c>
      <c r="E74" s="268"/>
      <c r="F74" s="124"/>
      <c r="G74" s="125"/>
      <c r="H74" s="125"/>
      <c r="I74" s="125"/>
      <c r="J74" s="125"/>
      <c r="K74" s="174"/>
      <c r="L74" s="304"/>
      <c r="M74" s="174"/>
      <c r="N74" s="174"/>
      <c r="O74" s="174"/>
      <c r="P74" s="174"/>
      <c r="Q74" s="174"/>
      <c r="R74" s="211"/>
      <c r="S74" s="269"/>
      <c r="T74" s="269"/>
      <c r="U74" s="269"/>
      <c r="V74" s="269"/>
      <c r="W74" s="243"/>
      <c r="X74" s="223"/>
      <c r="Y74" s="223"/>
      <c r="Z74" s="224"/>
      <c r="AA74" s="223"/>
      <c r="AB74" s="225"/>
      <c r="AC74" s="225"/>
      <c r="AD74" s="225"/>
      <c r="AE74" s="225"/>
    </row>
    <row r="75" spans="1:31" ht="28.5" customHeight="1" x14ac:dyDescent="0.4">
      <c r="B75" s="244" t="s">
        <v>751</v>
      </c>
      <c r="C75" s="244"/>
      <c r="D75" s="244"/>
      <c r="E75" s="244"/>
      <c r="F75" s="344" t="s">
        <v>752</v>
      </c>
      <c r="G75" s="345"/>
      <c r="H75" s="345"/>
      <c r="I75" s="345"/>
      <c r="J75" s="345"/>
      <c r="K75" s="345"/>
      <c r="L75" s="345"/>
      <c r="M75" s="345"/>
      <c r="N75" s="345"/>
      <c r="O75" s="345"/>
      <c r="P75" s="345"/>
      <c r="Q75" s="345"/>
      <c r="R75" s="427"/>
      <c r="S75" s="427"/>
      <c r="T75" s="427"/>
      <c r="U75" s="427"/>
      <c r="V75" s="427"/>
      <c r="W75" s="427"/>
      <c r="X75" s="223"/>
      <c r="Y75" s="223"/>
      <c r="Z75" s="224"/>
      <c r="AA75" s="223"/>
      <c r="AB75" s="225"/>
      <c r="AC75" s="225"/>
      <c r="AD75" s="225"/>
      <c r="AE75" s="225"/>
    </row>
    <row r="76" spans="1:31" ht="32.1" customHeight="1" x14ac:dyDescent="0.4">
      <c r="B76" s="244" t="s">
        <v>709</v>
      </c>
      <c r="C76" s="99"/>
      <c r="D76" s="99"/>
      <c r="E76" s="350"/>
      <c r="F76" s="345"/>
      <c r="G76" s="345"/>
      <c r="H76" s="345"/>
      <c r="I76" s="345"/>
      <c r="J76" s="345"/>
      <c r="K76" s="345"/>
      <c r="L76" s="345"/>
      <c r="M76" s="345"/>
      <c r="N76" s="345"/>
      <c r="O76" s="345"/>
      <c r="P76" s="345"/>
      <c r="Q76" s="345"/>
      <c r="R76" s="428"/>
      <c r="S76" s="428"/>
      <c r="T76" s="428"/>
      <c r="U76" s="428"/>
      <c r="V76" s="428"/>
      <c r="W76" s="428"/>
      <c r="X76" s="223"/>
      <c r="Y76" s="223"/>
      <c r="Z76" s="224"/>
      <c r="AA76" s="223"/>
      <c r="AB76" s="225"/>
      <c r="AC76" s="225"/>
      <c r="AD76" s="225"/>
      <c r="AE76" s="225"/>
    </row>
    <row r="77" spans="1:31" ht="16.149999999999999" customHeight="1" x14ac:dyDescent="0.4">
      <c r="S77" s="2"/>
      <c r="T77" s="2"/>
      <c r="U77" s="2"/>
      <c r="V77" s="2"/>
      <c r="W77" s="2"/>
    </row>
    <row r="78" spans="1:31" ht="16.149999999999999" customHeight="1" x14ac:dyDescent="0.4">
      <c r="B78" s="275" t="s">
        <v>704</v>
      </c>
      <c r="S78" s="2"/>
      <c r="T78" s="2"/>
      <c r="U78" s="2"/>
      <c r="V78" s="2"/>
      <c r="W78" s="2"/>
    </row>
    <row r="79" spans="1:31" ht="16.149999999999999" customHeight="1" x14ac:dyDescent="0.4">
      <c r="B79" s="275" t="s">
        <v>705</v>
      </c>
      <c r="S79" s="2"/>
      <c r="T79" s="2"/>
      <c r="U79" s="2"/>
      <c r="V79" s="2"/>
      <c r="W79" s="2"/>
    </row>
    <row r="80" spans="1:31" ht="16.149999999999999" customHeight="1" x14ac:dyDescent="0.4">
      <c r="S80" s="2"/>
      <c r="T80" s="2"/>
      <c r="U80" s="2"/>
      <c r="V80" s="2"/>
      <c r="W80" s="2"/>
    </row>
    <row r="81" spans="19:31" ht="16.149999999999999" customHeight="1" x14ac:dyDescent="0.4">
      <c r="S81" s="2"/>
      <c r="T81" s="2"/>
      <c r="U81" s="2"/>
      <c r="V81" s="2"/>
      <c r="W81" s="2"/>
    </row>
    <row r="82" spans="19:31" s="1" customFormat="1" ht="16.149999999999999" customHeight="1" x14ac:dyDescent="0.4">
      <c r="X82" s="2"/>
      <c r="Y82" s="2"/>
      <c r="Z82" s="2"/>
      <c r="AA82" s="2"/>
      <c r="AB82" s="2"/>
      <c r="AC82" s="2"/>
      <c r="AD82" s="2"/>
      <c r="AE82" s="2"/>
    </row>
    <row r="83" spans="19:31" s="1" customFormat="1" ht="16.149999999999999" customHeight="1" x14ac:dyDescent="0.4">
      <c r="X83" s="2"/>
      <c r="Y83" s="2"/>
      <c r="Z83" s="2"/>
      <c r="AA83" s="2"/>
      <c r="AB83" s="2"/>
      <c r="AC83" s="2"/>
      <c r="AD83" s="2"/>
      <c r="AE83" s="2"/>
    </row>
    <row r="84" spans="19:31" s="5" customFormat="1" ht="16.149999999999999" customHeight="1" x14ac:dyDescent="0.4">
      <c r="X84" s="2"/>
      <c r="Y84" s="2"/>
      <c r="Z84" s="2"/>
      <c r="AA84" s="2"/>
      <c r="AB84" s="2"/>
      <c r="AC84" s="2"/>
      <c r="AD84" s="2"/>
      <c r="AE84" s="2"/>
    </row>
    <row r="85" spans="19:31" s="5" customFormat="1" ht="16.149999999999999" customHeight="1" x14ac:dyDescent="0.4">
      <c r="X85" s="2"/>
      <c r="Y85" s="2"/>
      <c r="Z85" s="2"/>
      <c r="AA85" s="2"/>
      <c r="AB85" s="2"/>
      <c r="AC85" s="2"/>
      <c r="AD85" s="2"/>
      <c r="AE85" s="2"/>
    </row>
    <row r="86" spans="19:31" s="1" customFormat="1" ht="16.149999999999999" customHeight="1" x14ac:dyDescent="0.4">
      <c r="X86" s="2"/>
      <c r="Y86" s="2"/>
      <c r="Z86" s="2"/>
      <c r="AA86" s="2"/>
      <c r="AB86" s="2"/>
      <c r="AC86" s="2"/>
      <c r="AD86" s="2"/>
      <c r="AE86" s="2"/>
    </row>
    <row r="87" spans="19:31" s="4" customFormat="1" ht="16.149999999999999" customHeight="1" x14ac:dyDescent="0.4">
      <c r="X87" s="2"/>
      <c r="Y87" s="2"/>
      <c r="Z87" s="2"/>
      <c r="AA87" s="2"/>
      <c r="AB87" s="2"/>
      <c r="AC87" s="2"/>
      <c r="AD87" s="2"/>
      <c r="AE87" s="2"/>
    </row>
    <row r="88" spans="19:31" s="4" customFormat="1" ht="16.149999999999999" customHeight="1" x14ac:dyDescent="0.4">
      <c r="X88" s="2"/>
      <c r="Y88" s="2"/>
      <c r="Z88" s="2"/>
      <c r="AA88" s="2"/>
      <c r="AB88" s="2"/>
      <c r="AC88" s="2"/>
      <c r="AD88" s="2"/>
      <c r="AE88" s="2"/>
    </row>
    <row r="89" spans="19:31" s="4" customFormat="1" ht="16.149999999999999" customHeight="1" x14ac:dyDescent="0.4">
      <c r="X89" s="2"/>
      <c r="Y89" s="2"/>
      <c r="Z89" s="2"/>
      <c r="AA89" s="2"/>
      <c r="AB89" s="2"/>
      <c r="AC89" s="2"/>
      <c r="AD89" s="2"/>
      <c r="AE89" s="2"/>
    </row>
    <row r="90" spans="19:31" s="4" customFormat="1" ht="16.149999999999999" customHeight="1" x14ac:dyDescent="0.4">
      <c r="X90" s="2"/>
      <c r="Y90" s="2"/>
      <c r="Z90" s="2"/>
      <c r="AA90" s="2"/>
      <c r="AB90" s="2"/>
      <c r="AC90" s="2"/>
      <c r="AD90" s="2"/>
      <c r="AE90" s="2"/>
    </row>
    <row r="91" spans="19:31" s="4" customFormat="1" ht="16.149999999999999" customHeight="1" x14ac:dyDescent="0.4">
      <c r="X91" s="2"/>
      <c r="Y91" s="2"/>
      <c r="Z91" s="2"/>
      <c r="AA91" s="2"/>
      <c r="AB91" s="2"/>
      <c r="AC91" s="2"/>
      <c r="AD91" s="2"/>
      <c r="AE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2" customFormat="1" ht="16.149999999999999" customHeight="1" x14ac:dyDescent="0.4"/>
    <row r="98" s="2" customFormat="1" ht="16.149999999999999" customHeight="1" x14ac:dyDescent="0.4"/>
    <row r="99" s="2" customFormat="1" ht="16.149999999999999" customHeight="1" x14ac:dyDescent="0.4"/>
    <row r="100" s="2" customFormat="1" ht="16.149999999999999" customHeight="1" x14ac:dyDescent="0.4"/>
    <row r="101" s="2" customFormat="1" ht="16.149999999999999" customHeight="1" x14ac:dyDescent="0.4"/>
    <row r="102" s="2" customFormat="1" ht="16.149999999999999" customHeight="1" x14ac:dyDescent="0.4"/>
    <row r="103" s="2" customFormat="1" ht="16.149999999999999" customHeight="1" x14ac:dyDescent="0.4"/>
    <row r="104" s="2" customFormat="1" ht="16.149999999999999" customHeight="1" x14ac:dyDescent="0.4"/>
    <row r="105" s="2" customFormat="1" ht="16.149999999999999" customHeight="1" x14ac:dyDescent="0.4"/>
    <row r="106" s="2" customFormat="1" ht="16.149999999999999" customHeight="1" x14ac:dyDescent="0.4"/>
    <row r="107" s="2" customFormat="1" ht="16.149999999999999" customHeight="1" x14ac:dyDescent="0.4"/>
    <row r="108" s="2" customFormat="1" ht="16.149999999999999" customHeight="1" x14ac:dyDescent="0.4"/>
    <row r="109" s="2" customFormat="1" ht="16.149999999999999" customHeight="1" x14ac:dyDescent="0.4"/>
    <row r="110" s="2" customFormat="1" ht="16.149999999999999" customHeight="1" x14ac:dyDescent="0.4"/>
    <row r="111" s="2" customFormat="1" ht="16.149999999999999" customHeight="1" x14ac:dyDescent="0.4"/>
    <row r="112" s="2" customFormat="1" ht="16.149999999999999" customHeight="1" x14ac:dyDescent="0.4"/>
    <row r="113" spans="19:31" ht="16.149999999999999" customHeight="1" x14ac:dyDescent="0.4">
      <c r="S113" s="2"/>
      <c r="T113" s="2"/>
      <c r="U113" s="2"/>
      <c r="V113" s="2"/>
      <c r="W113" s="2"/>
      <c r="X113" s="1"/>
      <c r="Y113" s="1"/>
      <c r="Z113" s="1"/>
      <c r="AA113" s="1"/>
      <c r="AB113" s="1"/>
      <c r="AC113" s="1"/>
      <c r="AD113" s="1"/>
      <c r="AE113" s="1"/>
    </row>
    <row r="114" spans="19:31" ht="16.149999999999999" customHeight="1" x14ac:dyDescent="0.4">
      <c r="S114" s="2"/>
      <c r="T114" s="2"/>
      <c r="U114" s="2"/>
      <c r="V114" s="2"/>
      <c r="W114" s="2"/>
      <c r="X114" s="1"/>
      <c r="Y114" s="1"/>
      <c r="Z114" s="1"/>
      <c r="AA114" s="1"/>
      <c r="AB114" s="1"/>
      <c r="AC114" s="1"/>
      <c r="AD114" s="1"/>
      <c r="AE114" s="1"/>
    </row>
    <row r="115" spans="19:31" ht="16.149999999999999" customHeight="1" x14ac:dyDescent="0.4">
      <c r="S115" s="2"/>
      <c r="T115" s="2"/>
      <c r="U115" s="2"/>
      <c r="V115" s="2"/>
      <c r="W115" s="2"/>
      <c r="X115" s="5"/>
      <c r="Y115" s="5"/>
      <c r="Z115" s="5"/>
      <c r="AA115" s="5"/>
      <c r="AB115" s="5"/>
      <c r="AC115" s="5"/>
      <c r="AD115" s="5"/>
      <c r="AE115" s="5"/>
    </row>
    <row r="116" spans="19:31" ht="16.149999999999999" customHeight="1" x14ac:dyDescent="0.4">
      <c r="S116" s="2"/>
      <c r="T116" s="2"/>
      <c r="U116" s="2"/>
      <c r="V116" s="2"/>
      <c r="W116" s="2"/>
      <c r="X116" s="5"/>
      <c r="Y116" s="5"/>
      <c r="Z116" s="5"/>
      <c r="AA116" s="5"/>
      <c r="AB116" s="5"/>
      <c r="AC116" s="5"/>
      <c r="AD116" s="5"/>
      <c r="AE116" s="5"/>
    </row>
    <row r="117" spans="19:31" ht="16.149999999999999" customHeight="1" x14ac:dyDescent="0.4">
      <c r="S117" s="2"/>
      <c r="T117" s="2"/>
      <c r="U117" s="2"/>
      <c r="V117" s="2"/>
      <c r="W117" s="2"/>
      <c r="X117" s="1"/>
      <c r="Y117" s="1"/>
      <c r="Z117" s="1"/>
      <c r="AA117" s="1"/>
      <c r="AB117" s="1"/>
      <c r="AC117" s="1"/>
      <c r="AD117" s="1"/>
      <c r="AE117" s="1"/>
    </row>
    <row r="118" spans="19:31" ht="16.149999999999999" customHeight="1" x14ac:dyDescent="0.4">
      <c r="S118" s="2"/>
      <c r="T118" s="2"/>
      <c r="U118" s="2"/>
      <c r="V118" s="2"/>
      <c r="W118" s="2"/>
      <c r="X118" s="4"/>
      <c r="Y118" s="4"/>
      <c r="Z118" s="4"/>
      <c r="AA118" s="4"/>
      <c r="AB118" s="4"/>
      <c r="AC118" s="4"/>
      <c r="AD118" s="4"/>
      <c r="AE118" s="4"/>
    </row>
    <row r="119" spans="19:31" ht="16.149999999999999" customHeight="1" x14ac:dyDescent="0.4">
      <c r="S119" s="2"/>
      <c r="T119" s="2"/>
      <c r="U119" s="2"/>
      <c r="V119" s="2"/>
      <c r="W119" s="2"/>
      <c r="X119" s="4"/>
      <c r="Y119" s="4"/>
      <c r="Z119" s="4"/>
      <c r="AA119" s="4"/>
      <c r="AB119" s="4"/>
      <c r="AC119" s="4"/>
      <c r="AD119" s="4"/>
      <c r="AE119" s="4"/>
    </row>
    <row r="120" spans="19:31" ht="16.149999999999999" customHeight="1" x14ac:dyDescent="0.4">
      <c r="S120" s="2"/>
      <c r="T120" s="2"/>
      <c r="U120" s="2"/>
      <c r="V120" s="2"/>
      <c r="W120" s="2"/>
      <c r="X120" s="4"/>
      <c r="Y120" s="4"/>
      <c r="Z120" s="4"/>
      <c r="AA120" s="4"/>
      <c r="AB120" s="4"/>
      <c r="AC120" s="4"/>
      <c r="AD120" s="4"/>
      <c r="AE120" s="4"/>
    </row>
    <row r="121" spans="19:31" ht="16.149999999999999" customHeight="1" x14ac:dyDescent="0.4">
      <c r="S121" s="2"/>
      <c r="T121" s="2"/>
      <c r="U121" s="2"/>
      <c r="V121" s="2"/>
      <c r="W121" s="2"/>
      <c r="X121" s="4"/>
      <c r="Y121" s="4"/>
      <c r="Z121" s="4"/>
      <c r="AA121" s="4"/>
      <c r="AB121" s="4"/>
      <c r="AC121" s="4"/>
      <c r="AD121" s="4"/>
      <c r="AE121" s="4"/>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ht="16.149999999999999" customHeight="1" x14ac:dyDescent="0.4">
      <c r="S131" s="2"/>
      <c r="T131" s="2"/>
      <c r="U131" s="2"/>
      <c r="V131" s="2"/>
      <c r="W131" s="2"/>
    </row>
    <row r="132" spans="19:31" ht="16.149999999999999" customHeight="1" x14ac:dyDescent="0.4">
      <c r="S132" s="2"/>
      <c r="T132" s="2"/>
      <c r="U132" s="2"/>
      <c r="V132" s="2"/>
      <c r="W132" s="2"/>
    </row>
    <row r="133" spans="19:31" ht="16.149999999999999" customHeight="1" x14ac:dyDescent="0.4">
      <c r="S133" s="2"/>
      <c r="T133" s="2"/>
      <c r="U133" s="2"/>
      <c r="V133" s="2"/>
      <c r="W133" s="2"/>
    </row>
    <row r="134" spans="19:31" ht="16.149999999999999" customHeight="1" x14ac:dyDescent="0.4">
      <c r="S134" s="2"/>
      <c r="T134" s="2"/>
      <c r="U134" s="2"/>
      <c r="V134" s="2"/>
      <c r="W134" s="2"/>
    </row>
    <row r="135" spans="19:31" ht="16.149999999999999" customHeight="1" x14ac:dyDescent="0.4">
      <c r="S135" s="2"/>
      <c r="T135" s="2"/>
      <c r="U135" s="2"/>
      <c r="V135" s="2"/>
      <c r="W135" s="2"/>
    </row>
    <row r="136" spans="19:31" s="1" customFormat="1" ht="16.149999999999999" customHeight="1" x14ac:dyDescent="0.4">
      <c r="X136" s="2"/>
      <c r="Y136" s="2"/>
      <c r="Z136" s="2"/>
      <c r="AA136" s="2"/>
      <c r="AB136" s="2"/>
      <c r="AC136" s="2"/>
      <c r="AD136" s="2"/>
      <c r="AE136" s="2"/>
    </row>
    <row r="137" spans="19:31" s="1" customFormat="1" ht="16.149999999999999" customHeight="1" x14ac:dyDescent="0.4">
      <c r="X137" s="2"/>
      <c r="Y137" s="2"/>
      <c r="Z137" s="2"/>
      <c r="AA137" s="2"/>
      <c r="AB137" s="2"/>
      <c r="AC137" s="2"/>
      <c r="AD137" s="2"/>
      <c r="AE137" s="2"/>
    </row>
    <row r="138" spans="19:31" s="5" customFormat="1" ht="16.149999999999999" customHeight="1" x14ac:dyDescent="0.4">
      <c r="X138" s="2"/>
      <c r="Y138" s="2"/>
      <c r="Z138" s="2"/>
      <c r="AA138" s="2"/>
      <c r="AB138" s="2"/>
      <c r="AC138" s="2"/>
      <c r="AD138" s="2"/>
      <c r="AE138" s="2"/>
    </row>
    <row r="139" spans="19:31" s="5" customFormat="1" ht="16.149999999999999" customHeight="1" x14ac:dyDescent="0.4">
      <c r="X139" s="2"/>
      <c r="Y139" s="2"/>
      <c r="Z139" s="2"/>
      <c r="AA139" s="2"/>
      <c r="AB139" s="2"/>
      <c r="AC139" s="2"/>
      <c r="AD139" s="2"/>
      <c r="AE139" s="2"/>
    </row>
    <row r="140" spans="19:31" s="1" customFormat="1" ht="16.149999999999999" customHeight="1" x14ac:dyDescent="0.4">
      <c r="X140" s="2"/>
      <c r="Y140" s="2"/>
      <c r="Z140" s="2"/>
      <c r="AA140" s="2"/>
      <c r="AB140" s="2"/>
      <c r="AC140" s="2"/>
      <c r="AD140" s="2"/>
      <c r="AE140" s="2"/>
    </row>
    <row r="141" spans="19:31" s="4" customFormat="1" ht="16.149999999999999" customHeight="1" x14ac:dyDescent="0.4">
      <c r="X141" s="2"/>
      <c r="Y141" s="2"/>
      <c r="Z141" s="2"/>
      <c r="AA141" s="2"/>
      <c r="AB141" s="2"/>
      <c r="AC141" s="2"/>
      <c r="AD141" s="2"/>
      <c r="AE141" s="2"/>
    </row>
    <row r="142" spans="19:31" s="4" customFormat="1" ht="16.149999999999999" customHeight="1" x14ac:dyDescent="0.4">
      <c r="X142" s="2"/>
      <c r="Y142" s="2"/>
      <c r="Z142" s="2"/>
      <c r="AA142" s="2"/>
      <c r="AB142" s="2"/>
      <c r="AC142" s="2"/>
      <c r="AD142" s="2"/>
      <c r="AE142" s="2"/>
    </row>
    <row r="143" spans="19:31" s="4" customFormat="1" ht="16.149999999999999" customHeight="1" x14ac:dyDescent="0.4">
      <c r="X143" s="2"/>
      <c r="Y143" s="2"/>
      <c r="Z143" s="2"/>
      <c r="AA143" s="2"/>
      <c r="AB143" s="2"/>
      <c r="AC143" s="2"/>
      <c r="AD143" s="2"/>
      <c r="AE143" s="2"/>
    </row>
    <row r="144" spans="19:31" s="4" customFormat="1" ht="16.149999999999999" customHeight="1" x14ac:dyDescent="0.4">
      <c r="X144" s="2"/>
      <c r="Y144" s="2"/>
      <c r="Z144" s="2"/>
      <c r="AA144" s="2"/>
      <c r="AB144" s="2"/>
      <c r="AC144" s="2"/>
      <c r="AD144" s="2"/>
      <c r="AE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row>
    <row r="169" spans="19:31" ht="16.149999999999999" customHeight="1" x14ac:dyDescent="0.4">
      <c r="S169" s="2"/>
      <c r="T169" s="2"/>
      <c r="U169" s="2"/>
      <c r="V169" s="2"/>
      <c r="W169" s="2"/>
    </row>
    <row r="170" spans="19:31" ht="16.149999999999999" customHeight="1" x14ac:dyDescent="0.4">
      <c r="S170" s="2"/>
      <c r="T170" s="2"/>
      <c r="U170" s="2"/>
      <c r="V170" s="2"/>
      <c r="W170" s="2"/>
    </row>
    <row r="171" spans="19:31" ht="16.149999999999999" customHeight="1" x14ac:dyDescent="0.4">
      <c r="S171" s="2"/>
      <c r="T171" s="2"/>
      <c r="U171" s="2"/>
      <c r="V171" s="2"/>
      <c r="W171" s="2"/>
    </row>
    <row r="172" spans="19:31" ht="16.149999999999999" customHeight="1" x14ac:dyDescent="0.4">
      <c r="S172" s="2"/>
      <c r="T172" s="2"/>
      <c r="U172" s="2"/>
      <c r="V172" s="2"/>
      <c r="W172" s="2"/>
    </row>
    <row r="173" spans="19:31" ht="16.149999999999999" customHeight="1" x14ac:dyDescent="0.4">
      <c r="S173" s="2"/>
      <c r="T173" s="2"/>
      <c r="U173" s="2"/>
      <c r="V173" s="2"/>
      <c r="W173" s="2"/>
    </row>
    <row r="174" spans="19:31" ht="16.149999999999999" customHeight="1" x14ac:dyDescent="0.4">
      <c r="S174" s="2"/>
      <c r="T174" s="2"/>
      <c r="U174" s="2"/>
      <c r="V174" s="2"/>
      <c r="W174" s="2"/>
    </row>
    <row r="175" spans="19:31" ht="16.149999999999999" customHeight="1" x14ac:dyDescent="0.4">
      <c r="S175" s="2"/>
      <c r="T175" s="2"/>
      <c r="U175" s="2"/>
      <c r="V175" s="2"/>
      <c r="W175" s="2"/>
      <c r="X175" s="9"/>
      <c r="Y175" s="9"/>
      <c r="Z175" s="9"/>
      <c r="AA175" s="9"/>
      <c r="AB175" s="9"/>
      <c r="AC175" s="9"/>
      <c r="AD175" s="9"/>
      <c r="AE175" s="9"/>
    </row>
    <row r="176" spans="19:31" ht="16.149999999999999" customHeight="1" x14ac:dyDescent="0.4">
      <c r="S176" s="2"/>
      <c r="T176" s="2"/>
      <c r="U176" s="2"/>
      <c r="V176" s="2"/>
      <c r="W176" s="2"/>
      <c r="X176" s="9"/>
      <c r="Y176" s="9"/>
      <c r="Z176" s="9"/>
      <c r="AA176" s="9"/>
      <c r="AB176" s="9"/>
      <c r="AC176" s="9"/>
      <c r="AD176" s="9"/>
      <c r="AE176" s="9"/>
    </row>
    <row r="177" spans="19:31" ht="16.149999999999999" customHeight="1" x14ac:dyDescent="0.4">
      <c r="S177" s="2"/>
      <c r="T177" s="2"/>
      <c r="U177" s="2"/>
      <c r="V177" s="2"/>
      <c r="W177" s="2"/>
      <c r="X177" s="9"/>
      <c r="Y177" s="9"/>
      <c r="Z177" s="9"/>
      <c r="AA177" s="9"/>
      <c r="AB177" s="9"/>
      <c r="AC177" s="9"/>
      <c r="AD177" s="9"/>
      <c r="AE177" s="9"/>
    </row>
    <row r="178" spans="19:31" ht="16.149999999999999" customHeight="1" x14ac:dyDescent="0.4">
      <c r="S178" s="2"/>
      <c r="T178" s="2"/>
      <c r="U178" s="2"/>
      <c r="V178" s="2"/>
      <c r="W178" s="2"/>
      <c r="X178" s="9"/>
      <c r="Y178" s="9"/>
      <c r="Z178" s="9"/>
      <c r="AA178" s="9"/>
      <c r="AB178" s="9"/>
      <c r="AC178" s="9"/>
      <c r="AD178" s="9"/>
      <c r="AE178" s="9"/>
    </row>
    <row r="179" spans="19:31" ht="16.149999999999999" customHeight="1" x14ac:dyDescent="0.4">
      <c r="S179" s="2"/>
      <c r="T179" s="2"/>
      <c r="U179" s="2"/>
      <c r="V179" s="2"/>
      <c r="W179" s="2"/>
      <c r="X179" s="9"/>
      <c r="Y179" s="9"/>
      <c r="Z179" s="9"/>
      <c r="AA179" s="9"/>
      <c r="AB179" s="9"/>
      <c r="AC179" s="9"/>
      <c r="AD179" s="9"/>
      <c r="AE179" s="9"/>
    </row>
    <row r="180" spans="19:31" ht="16.149999999999999" customHeight="1" x14ac:dyDescent="0.4">
      <c r="S180" s="2"/>
      <c r="T180" s="2"/>
      <c r="U180" s="2"/>
      <c r="V180" s="2"/>
      <c r="W180" s="2"/>
    </row>
    <row r="181" spans="19:31" ht="16.149999999999999" customHeight="1" x14ac:dyDescent="0.4">
      <c r="S181" s="2"/>
      <c r="T181" s="2"/>
      <c r="U181" s="2"/>
      <c r="V181" s="2"/>
      <c r="W181" s="2"/>
    </row>
    <row r="182" spans="19:31" ht="16.149999999999999" customHeight="1" x14ac:dyDescent="0.4">
      <c r="S182" s="2"/>
      <c r="T182" s="2"/>
      <c r="U182" s="2"/>
      <c r="V182" s="2"/>
      <c r="W182" s="2"/>
    </row>
    <row r="183" spans="19:31" ht="16.149999999999999" customHeight="1" x14ac:dyDescent="0.4">
      <c r="S183" s="2"/>
      <c r="T183" s="2"/>
      <c r="U183" s="2"/>
      <c r="V183" s="2"/>
      <c r="W183" s="2"/>
    </row>
    <row r="184" spans="19:31" ht="16.149999999999999" customHeight="1" x14ac:dyDescent="0.4">
      <c r="S184" s="2"/>
      <c r="T184" s="2"/>
      <c r="U184" s="2"/>
      <c r="V184" s="2"/>
      <c r="W184" s="2"/>
    </row>
    <row r="185" spans="19:31" ht="16.149999999999999" customHeight="1" x14ac:dyDescent="0.4">
      <c r="S185" s="2"/>
      <c r="T185" s="2"/>
      <c r="U185" s="2"/>
      <c r="V185" s="2"/>
      <c r="W185" s="2"/>
    </row>
    <row r="186" spans="19:31" ht="16.149999999999999" customHeight="1" x14ac:dyDescent="0.4">
      <c r="S186" s="2"/>
      <c r="T186" s="2"/>
      <c r="U186" s="2"/>
      <c r="V186" s="2"/>
      <c r="W186" s="2"/>
    </row>
    <row r="187" spans="19:31" ht="16.149999999999999" customHeight="1" x14ac:dyDescent="0.4">
      <c r="S187" s="2"/>
      <c r="T187" s="2"/>
      <c r="U187" s="2"/>
      <c r="V187" s="2"/>
      <c r="W187" s="2"/>
    </row>
    <row r="188" spans="19:31" ht="16.149999999999999" customHeight="1" x14ac:dyDescent="0.4">
      <c r="S188" s="2"/>
      <c r="T188" s="2"/>
      <c r="U188" s="2"/>
      <c r="V188" s="2"/>
      <c r="W188" s="2"/>
    </row>
    <row r="189" spans="19:31" ht="16.149999999999999" customHeight="1" x14ac:dyDescent="0.4">
      <c r="S189" s="2"/>
      <c r="T189" s="2"/>
      <c r="U189" s="2"/>
      <c r="V189" s="2"/>
      <c r="W189" s="2"/>
    </row>
    <row r="190" spans="19:31" ht="16.149999999999999" customHeight="1" x14ac:dyDescent="0.4">
      <c r="S190" s="2"/>
      <c r="T190" s="2"/>
      <c r="U190" s="2"/>
      <c r="V190" s="2"/>
      <c r="W190" s="2"/>
    </row>
    <row r="191" spans="19:31" ht="16.149999999999999" customHeight="1" x14ac:dyDescent="0.4">
      <c r="S191" s="2"/>
      <c r="T191" s="2"/>
      <c r="U191" s="2"/>
      <c r="V191" s="2"/>
      <c r="W191" s="2"/>
    </row>
    <row r="192" spans="19:31" ht="16.149999999999999" customHeight="1" x14ac:dyDescent="0.4">
      <c r="S192" s="2"/>
      <c r="T192" s="2"/>
      <c r="U192" s="2"/>
      <c r="V192" s="2"/>
      <c r="W192" s="2"/>
    </row>
    <row r="193" spans="19:31" ht="16.149999999999999" customHeight="1" x14ac:dyDescent="0.4">
      <c r="S193" s="2"/>
      <c r="T193" s="2"/>
      <c r="U193" s="2"/>
      <c r="V193" s="2"/>
      <c r="W193" s="2"/>
    </row>
    <row r="194" spans="19:31" ht="16.149999999999999" customHeight="1" x14ac:dyDescent="0.4">
      <c r="S194" s="2"/>
      <c r="T194" s="2"/>
      <c r="U194" s="2"/>
      <c r="V194" s="2"/>
      <c r="W194" s="2"/>
    </row>
    <row r="195" spans="19:31" ht="16.149999999999999" customHeight="1" x14ac:dyDescent="0.4">
      <c r="S195" s="2"/>
      <c r="T195" s="2"/>
      <c r="U195" s="2"/>
      <c r="V195" s="2"/>
      <c r="W195" s="2"/>
    </row>
    <row r="196" spans="19:31" ht="16.149999999999999" customHeight="1" x14ac:dyDescent="0.4">
      <c r="S196" s="2"/>
      <c r="T196" s="2"/>
      <c r="U196" s="2"/>
      <c r="V196" s="2"/>
      <c r="W196" s="2"/>
    </row>
    <row r="197" spans="19:31" ht="16.149999999999999" customHeight="1" x14ac:dyDescent="0.4">
      <c r="S197" s="2"/>
      <c r="T197" s="2"/>
      <c r="U197" s="2"/>
      <c r="V197" s="2"/>
      <c r="W197" s="2"/>
    </row>
    <row r="198" spans="19:31" s="9" customFormat="1" ht="16.149999999999999" customHeight="1" x14ac:dyDescent="0.4">
      <c r="X198" s="2"/>
      <c r="Y198" s="2"/>
      <c r="Z198" s="2"/>
      <c r="AA198" s="2"/>
      <c r="AB198" s="2"/>
      <c r="AC198" s="2"/>
      <c r="AD198" s="2"/>
      <c r="AE198" s="2"/>
    </row>
    <row r="199" spans="19:31" s="9" customFormat="1" ht="16.149999999999999" customHeight="1" x14ac:dyDescent="0.4">
      <c r="X199" s="2"/>
      <c r="Y199" s="2"/>
      <c r="Z199" s="2"/>
      <c r="AA199" s="2"/>
      <c r="AB199" s="2"/>
      <c r="AC199" s="2"/>
      <c r="AD199" s="2"/>
      <c r="AE199" s="2"/>
    </row>
    <row r="200" spans="19:31" s="9" customFormat="1" ht="16.149999999999999" customHeight="1" x14ac:dyDescent="0.4">
      <c r="X200" s="2"/>
      <c r="Y200" s="2"/>
      <c r="Z200" s="2"/>
      <c r="AA200" s="2"/>
      <c r="AB200" s="2"/>
      <c r="AC200" s="2"/>
      <c r="AD200" s="2"/>
      <c r="AE200" s="2"/>
    </row>
    <row r="201" spans="19:31" s="9" customFormat="1" ht="16.149999999999999" customHeight="1" x14ac:dyDescent="0.4">
      <c r="X201" s="2"/>
      <c r="Y201" s="2"/>
      <c r="Z201" s="2"/>
      <c r="AA201" s="2"/>
      <c r="AB201" s="2"/>
      <c r="AC201" s="2"/>
      <c r="AD201" s="2"/>
      <c r="AE201" s="2"/>
    </row>
    <row r="202" spans="19:31" s="9" customFormat="1" ht="16.149999999999999" customHeight="1" x14ac:dyDescent="0.4">
      <c r="X202" s="2"/>
      <c r="Y202" s="2"/>
      <c r="Z202" s="2"/>
      <c r="AA202" s="2"/>
      <c r="AB202" s="2"/>
      <c r="AC202" s="2"/>
      <c r="AD202" s="2"/>
      <c r="AE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row r="2045" s="2" customFormat="1" ht="16.149999999999999" customHeight="1" x14ac:dyDescent="0.4"/>
    <row r="2046" s="2" customFormat="1" ht="16.149999999999999" customHeight="1" x14ac:dyDescent="0.4"/>
    <row r="2047" s="2" customFormat="1" ht="16.149999999999999" customHeight="1" x14ac:dyDescent="0.4"/>
    <row r="2048" s="2" customFormat="1" ht="16.149999999999999" customHeight="1" x14ac:dyDescent="0.4"/>
    <row r="2049" s="2" customFormat="1" ht="16.149999999999999" customHeight="1" x14ac:dyDescent="0.4"/>
  </sheetData>
  <mergeCells count="28">
    <mergeCell ref="F75:Q75"/>
    <mergeCell ref="R75:W75"/>
    <mergeCell ref="E76:Q76"/>
    <mergeCell ref="R76:W76"/>
    <mergeCell ref="X7:AE7"/>
    <mergeCell ref="X8:AA8"/>
    <mergeCell ref="AB8:AE8"/>
    <mergeCell ref="I6:I8"/>
    <mergeCell ref="J6:J8"/>
    <mergeCell ref="K6:K8"/>
    <mergeCell ref="L6:L8"/>
    <mergeCell ref="R6:R8"/>
    <mergeCell ref="A10:A58"/>
    <mergeCell ref="F35:Q35"/>
    <mergeCell ref="R35:W35"/>
    <mergeCell ref="E36:F36"/>
    <mergeCell ref="R36:W36"/>
    <mergeCell ref="R1:W1"/>
    <mergeCell ref="R3:W3"/>
    <mergeCell ref="A6:A9"/>
    <mergeCell ref="B6:B8"/>
    <mergeCell ref="C6:C8"/>
    <mergeCell ref="D6:D8"/>
    <mergeCell ref="E6:E8"/>
    <mergeCell ref="F6:F8"/>
    <mergeCell ref="G6:G8"/>
    <mergeCell ref="H6:H8"/>
    <mergeCell ref="S6:V6"/>
  </mergeCells>
  <conditionalFormatting sqref="B1:C6 E1:J6 B7:B8 B9:C10 E9:J18 C11:C12 B13:C28 K16:Q20 E19:H24 I19:J25 S24:S27 E25:G27 H26:J28 C29 K29:Q29 E29:J34 B30:C39 K32:L32 R33:R34 E35:F35 E36 E37:F37 E38:J38 F39:G39 I39:J39 C40:C41 K40:Q46 E40:J58 B42:C51 C52 K52:Q55 B53:C1048576 R56:R74 E59:Q74 E75:F75 E76 E77:J1048576">
    <cfRule type="expression" dxfId="2" priority="23">
      <formula>LEN($B:$B)&gt;60</formula>
    </cfRule>
  </conditionalFormatting>
  <conditionalFormatting sqref="K12:Q15">
    <cfRule type="expression" dxfId="1" priority="18">
      <formula>LEN(#REF!)&gt;60</formula>
    </cfRule>
  </conditionalFormatting>
  <conditionalFormatting sqref="L1:L5 K1:K6 M1:Q6 K9:Q9 K11:Q11 K21:Q28 K30:Q31 M32:Q32 K33:Q34 K38:Q39 K47:Q51 K56:Q58 K77:Q1048576">
    <cfRule type="expression" dxfId="0" priority="22">
      <formula>LEN(#REF!)&gt;60</formula>
    </cfRule>
  </conditionalFormatting>
  <dataValidations count="2">
    <dataValidation type="textLength" errorStyle="warning" operator="lessThan" allowBlank="1" showErrorMessage="1" errorTitle="dépassement" error="Attention, les intitulés ne doivent pas dépasser 60 caractères" sqref="E75:F75 F37:F38 E76:E1048576 E35:E38 F35 G38:K38 M1:Q6 M38:Q38 L1:L5 F77:Q1048576 S24:S27 E1:K6 C1:C6 E9:Q9 B53:B1048576 B30:B39 L11:L34 B42:B51 L38:L74 B13:B28 R56:R74 R33:R34 C9:C1048576 B1:B10" xr:uid="{00000000-0002-0000-1000-000000000000}">
      <formula1>61</formula1>
    </dataValidation>
    <dataValidation type="list" allowBlank="1" showInputMessage="1" showErrorMessage="1" sqref="AD51 AD28 AD33:AD39 AD56:AD76 AD10 Y10:Y76 AC10:AC76" xr:uid="{00000000-0002-0000-1000-000001000000}">
      <formula1>MOD</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_x000a_" prompt="Utilisez liste déroulante" xr:uid="{00000000-0002-0000-1000-000002000000}">
          <x14:formula1>
            <xm:f>'Y:\DIRECTION-CFVU\DIRECTION\Secrétariat DEFI\CFVU\2023\M3C_2023 2024\IUT18\[IUT18_ GEA_BUT3.xlsx]choix'!#REF!</xm:f>
          </x14:formula1>
          <xm:sqref>K40:K58 E39:K39 E56:I58 J58 E59:K74 M39:Q74</xm:sqref>
        </x14:dataValidation>
        <x14:dataValidation type="list" errorStyle="warning" allowBlank="1" showInputMessage="1" showErrorMessage="1" error="uniquement oui ou non" prompt="Utilisez liste déroulante" xr:uid="{00000000-0002-0000-1000-000003000000}">
          <x14:formula1>
            <xm:f>'Y:\DIRECTION-CFVU\DIRECTION\Secrétariat DEFI\CFVU\2023\M3C_2023 2024\IUT18\[IUT18_ GEA_BUT3.xlsx]choix'!#REF!</xm:f>
          </x14:formula1>
          <xm:sqref>M11:Q34 E10:J10 K11:K34 E33:I34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11.44140625" defaultRowHeight="12.3" x14ac:dyDescent="0.4"/>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11.44140625" defaultRowHeight="12.3" x14ac:dyDescent="0.4"/>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A1:E143"/>
  <sheetViews>
    <sheetView topLeftCell="A2" workbookViewId="0">
      <selection activeCell="C2" sqref="C2:C143"/>
    </sheetView>
  </sheetViews>
  <sheetFormatPr baseColWidth="10" defaultColWidth="11.27734375" defaultRowHeight="12.3" x14ac:dyDescent="0.4"/>
  <cols>
    <col min="3" max="3" width="41.27734375" customWidth="1"/>
  </cols>
  <sheetData>
    <row r="1" spans="1:5" ht="14.4" x14ac:dyDescent="0.55000000000000004">
      <c r="A1" s="6" t="s">
        <v>3</v>
      </c>
      <c r="B1" s="6" t="s">
        <v>4</v>
      </c>
      <c r="C1" s="6" t="s">
        <v>5</v>
      </c>
      <c r="D1" s="6" t="s">
        <v>6</v>
      </c>
      <c r="E1" s="6" t="s">
        <v>3</v>
      </c>
    </row>
    <row r="2" spans="1:5" ht="14.4" x14ac:dyDescent="0.55000000000000004">
      <c r="A2" s="6">
        <v>24</v>
      </c>
      <c r="B2" s="6" t="s">
        <v>7</v>
      </c>
      <c r="C2" s="6" t="s">
        <v>8</v>
      </c>
      <c r="D2" s="6" t="s">
        <v>9</v>
      </c>
      <c r="E2" s="6">
        <v>24</v>
      </c>
    </row>
    <row r="3" spans="1:5" ht="14.4" x14ac:dyDescent="0.55000000000000004">
      <c r="A3" s="6">
        <v>4201</v>
      </c>
      <c r="B3" s="6" t="s">
        <v>10</v>
      </c>
      <c r="C3" s="6" t="s">
        <v>10</v>
      </c>
      <c r="D3" s="6" t="s">
        <v>9</v>
      </c>
      <c r="E3" s="6">
        <v>4201</v>
      </c>
    </row>
    <row r="4" spans="1:5" ht="14.4" x14ac:dyDescent="0.55000000000000004">
      <c r="A4" s="6">
        <v>4203</v>
      </c>
      <c r="B4" s="6" t="s">
        <v>11</v>
      </c>
      <c r="C4" s="6" t="s">
        <v>12</v>
      </c>
      <c r="D4" s="6" t="s">
        <v>9</v>
      </c>
      <c r="E4" s="6">
        <v>4203</v>
      </c>
    </row>
    <row r="5" spans="1:5" ht="14.4" x14ac:dyDescent="0.55000000000000004">
      <c r="A5" s="6">
        <v>4800</v>
      </c>
      <c r="B5" s="6" t="s">
        <v>13</v>
      </c>
      <c r="C5" s="6" t="s">
        <v>14</v>
      </c>
      <c r="D5" s="6" t="s">
        <v>9</v>
      </c>
      <c r="E5" s="6">
        <v>4800</v>
      </c>
    </row>
    <row r="6" spans="1:5" ht="14.4" x14ac:dyDescent="0.55000000000000004">
      <c r="A6" s="6">
        <v>4801</v>
      </c>
      <c r="B6" s="6" t="s">
        <v>15</v>
      </c>
      <c r="C6" s="6" t="s">
        <v>16</v>
      </c>
      <c r="D6" s="6" t="s">
        <v>9</v>
      </c>
      <c r="E6" s="6">
        <v>4801</v>
      </c>
    </row>
    <row r="7" spans="1:5" ht="14.4" x14ac:dyDescent="0.55000000000000004">
      <c r="A7" s="6">
        <v>18</v>
      </c>
      <c r="B7" s="6" t="s">
        <v>17</v>
      </c>
      <c r="C7" s="6" t="s">
        <v>18</v>
      </c>
      <c r="D7" s="6" t="s">
        <v>9</v>
      </c>
      <c r="E7" s="6">
        <v>18</v>
      </c>
    </row>
    <row r="8" spans="1:5" ht="14.4" x14ac:dyDescent="0.55000000000000004">
      <c r="A8" s="6">
        <v>34</v>
      </c>
      <c r="B8" s="6" t="s">
        <v>19</v>
      </c>
      <c r="C8" s="6" t="s">
        <v>20</v>
      </c>
      <c r="D8" s="6" t="s">
        <v>9</v>
      </c>
      <c r="E8" s="6">
        <v>34</v>
      </c>
    </row>
    <row r="9" spans="1:5" ht="14.4" x14ac:dyDescent="0.55000000000000004">
      <c r="A9" s="6">
        <v>4501</v>
      </c>
      <c r="B9" s="6" t="s">
        <v>21</v>
      </c>
      <c r="C9" s="6" t="s">
        <v>22</v>
      </c>
      <c r="D9" s="6" t="s">
        <v>9</v>
      </c>
      <c r="E9" s="6">
        <v>4501</v>
      </c>
    </row>
    <row r="10" spans="1:5" ht="14.4" x14ac:dyDescent="0.55000000000000004">
      <c r="A10" s="6">
        <v>4401</v>
      </c>
      <c r="B10" s="6" t="s">
        <v>23</v>
      </c>
      <c r="C10" s="6" t="s">
        <v>24</v>
      </c>
      <c r="D10" s="6" t="s">
        <v>9</v>
      </c>
      <c r="E10" s="6">
        <v>4401</v>
      </c>
    </row>
    <row r="11" spans="1:5" ht="14.4" x14ac:dyDescent="0.55000000000000004">
      <c r="A11" s="6">
        <v>4400</v>
      </c>
      <c r="B11" s="6" t="s">
        <v>25</v>
      </c>
      <c r="C11" s="6" t="s">
        <v>26</v>
      </c>
      <c r="D11" s="6" t="s">
        <v>9</v>
      </c>
      <c r="E11" s="6">
        <v>4400</v>
      </c>
    </row>
    <row r="12" spans="1:5" ht="14.4" x14ac:dyDescent="0.55000000000000004">
      <c r="A12" s="6">
        <v>64</v>
      </c>
      <c r="B12" s="6" t="s">
        <v>27</v>
      </c>
      <c r="C12" s="6" t="s">
        <v>28</v>
      </c>
      <c r="D12" s="6" t="s">
        <v>9</v>
      </c>
      <c r="E12" s="6">
        <v>64</v>
      </c>
    </row>
    <row r="13" spans="1:5" ht="14.4" x14ac:dyDescent="0.55000000000000004">
      <c r="A13" s="6">
        <v>4403</v>
      </c>
      <c r="B13" s="6" t="s">
        <v>29</v>
      </c>
      <c r="C13" s="6" t="s">
        <v>30</v>
      </c>
      <c r="D13" s="6" t="s">
        <v>9</v>
      </c>
      <c r="E13" s="6">
        <v>4403</v>
      </c>
    </row>
    <row r="14" spans="1:5" ht="14.4" x14ac:dyDescent="0.55000000000000004">
      <c r="A14" s="6">
        <v>65</v>
      </c>
      <c r="B14" s="6" t="s">
        <v>31</v>
      </c>
      <c r="C14" s="6" t="s">
        <v>30</v>
      </c>
      <c r="D14" s="6" t="s">
        <v>9</v>
      </c>
      <c r="E14" s="6">
        <v>65</v>
      </c>
    </row>
    <row r="15" spans="1:5" ht="14.4" x14ac:dyDescent="0.55000000000000004">
      <c r="A15" s="6">
        <v>68</v>
      </c>
      <c r="B15" s="6" t="s">
        <v>32</v>
      </c>
      <c r="C15" s="6" t="s">
        <v>33</v>
      </c>
      <c r="D15" s="6" t="s">
        <v>9</v>
      </c>
      <c r="E15" s="6">
        <v>68</v>
      </c>
    </row>
    <row r="16" spans="1:5" ht="14.4" x14ac:dyDescent="0.55000000000000004">
      <c r="A16" s="6">
        <v>67</v>
      </c>
      <c r="B16" s="6" t="s">
        <v>34</v>
      </c>
      <c r="C16" s="6" t="s">
        <v>35</v>
      </c>
      <c r="D16" s="6" t="s">
        <v>9</v>
      </c>
      <c r="E16" s="6">
        <v>67</v>
      </c>
    </row>
    <row r="17" spans="1:5" ht="14.4" x14ac:dyDescent="0.55000000000000004">
      <c r="A17" s="6">
        <v>5405</v>
      </c>
      <c r="B17" s="6" t="s">
        <v>36</v>
      </c>
      <c r="C17" s="6" t="s">
        <v>37</v>
      </c>
      <c r="D17" s="6" t="s">
        <v>9</v>
      </c>
      <c r="E17" s="6">
        <v>5405</v>
      </c>
    </row>
    <row r="18" spans="1:5" ht="14.4" x14ac:dyDescent="0.55000000000000004">
      <c r="A18" s="6">
        <v>4300</v>
      </c>
      <c r="B18" s="6" t="s">
        <v>38</v>
      </c>
      <c r="C18" s="6" t="s">
        <v>39</v>
      </c>
      <c r="D18" s="6" t="s">
        <v>9</v>
      </c>
      <c r="E18" s="6">
        <v>4300</v>
      </c>
    </row>
    <row r="19" spans="1:5" ht="14.4" x14ac:dyDescent="0.55000000000000004">
      <c r="A19" s="6">
        <v>4301</v>
      </c>
      <c r="B19" s="6" t="s">
        <v>40</v>
      </c>
      <c r="C19" s="6" t="s">
        <v>41</v>
      </c>
      <c r="D19" s="6" t="s">
        <v>9</v>
      </c>
      <c r="E19" s="6">
        <v>4301</v>
      </c>
    </row>
    <row r="20" spans="1:5" ht="14.4" x14ac:dyDescent="0.55000000000000004">
      <c r="A20" s="6">
        <v>4604</v>
      </c>
      <c r="B20" s="6" t="s">
        <v>42</v>
      </c>
      <c r="C20" s="6" t="s">
        <v>43</v>
      </c>
      <c r="D20" s="6" t="s">
        <v>9</v>
      </c>
      <c r="E20" s="6">
        <v>4604</v>
      </c>
    </row>
    <row r="21" spans="1:5" ht="14.4" x14ac:dyDescent="0.55000000000000004">
      <c r="A21" s="6">
        <v>4702</v>
      </c>
      <c r="B21" s="6" t="s">
        <v>44</v>
      </c>
      <c r="C21" s="6" t="s">
        <v>45</v>
      </c>
      <c r="D21" s="6" t="s">
        <v>9</v>
      </c>
      <c r="E21" s="6">
        <v>4702</v>
      </c>
    </row>
    <row r="22" spans="1:5" ht="14.4" x14ac:dyDescent="0.55000000000000004">
      <c r="A22" s="6">
        <v>4700</v>
      </c>
      <c r="B22" s="6" t="s">
        <v>46</v>
      </c>
      <c r="C22" s="6" t="s">
        <v>47</v>
      </c>
      <c r="D22" s="6" t="s">
        <v>9</v>
      </c>
      <c r="E22" s="6">
        <v>4700</v>
      </c>
    </row>
    <row r="23" spans="1:5" ht="14.4" x14ac:dyDescent="0.55000000000000004">
      <c r="A23" s="6">
        <v>5102</v>
      </c>
      <c r="B23" s="6" t="s">
        <v>48</v>
      </c>
      <c r="C23" s="6" t="s">
        <v>49</v>
      </c>
      <c r="D23" s="6" t="s">
        <v>9</v>
      </c>
      <c r="E23" s="6">
        <v>5102</v>
      </c>
    </row>
    <row r="24" spans="1:5" ht="14.4" x14ac:dyDescent="0.55000000000000004">
      <c r="A24" s="6">
        <v>33</v>
      </c>
      <c r="B24" s="6" t="s">
        <v>50</v>
      </c>
      <c r="C24" s="6" t="s">
        <v>51</v>
      </c>
      <c r="D24" s="6" t="s">
        <v>9</v>
      </c>
      <c r="E24" s="6">
        <v>33</v>
      </c>
    </row>
    <row r="25" spans="1:5" ht="14.4" x14ac:dyDescent="0.55000000000000004">
      <c r="A25" s="6">
        <v>32</v>
      </c>
      <c r="B25" s="6" t="s">
        <v>52</v>
      </c>
      <c r="C25" s="6" t="s">
        <v>53</v>
      </c>
      <c r="D25" s="6" t="s">
        <v>9</v>
      </c>
      <c r="E25" s="6">
        <v>32</v>
      </c>
    </row>
    <row r="26" spans="1:5" ht="14.4" x14ac:dyDescent="0.55000000000000004">
      <c r="A26" s="6">
        <v>31</v>
      </c>
      <c r="B26" s="6" t="s">
        <v>54</v>
      </c>
      <c r="C26" s="6" t="s">
        <v>55</v>
      </c>
      <c r="D26" s="6" t="s">
        <v>9</v>
      </c>
      <c r="E26" s="6">
        <v>31</v>
      </c>
    </row>
    <row r="27" spans="1:5" ht="14.4" x14ac:dyDescent="0.55000000000000004">
      <c r="A27" s="6">
        <v>5702</v>
      </c>
      <c r="B27" s="6" t="s">
        <v>56</v>
      </c>
      <c r="C27" s="6" t="s">
        <v>57</v>
      </c>
      <c r="D27" s="6" t="s">
        <v>9</v>
      </c>
      <c r="E27" s="6">
        <v>5702</v>
      </c>
    </row>
    <row r="28" spans="1:5" ht="14.4" x14ac:dyDescent="0.55000000000000004">
      <c r="A28" s="6">
        <v>5202</v>
      </c>
      <c r="B28" s="6" t="s">
        <v>58</v>
      </c>
      <c r="C28" s="6" t="s">
        <v>59</v>
      </c>
      <c r="D28" s="6" t="s">
        <v>9</v>
      </c>
      <c r="E28" s="6">
        <v>5202</v>
      </c>
    </row>
    <row r="29" spans="1:5" ht="14.4" x14ac:dyDescent="0.55000000000000004">
      <c r="A29" s="6">
        <v>5302</v>
      </c>
      <c r="B29" s="6" t="s">
        <v>60</v>
      </c>
      <c r="C29" s="6" t="s">
        <v>61</v>
      </c>
      <c r="D29" s="6" t="s">
        <v>9</v>
      </c>
      <c r="E29" s="6">
        <v>5302</v>
      </c>
    </row>
    <row r="30" spans="1:5" ht="14.4" x14ac:dyDescent="0.55000000000000004">
      <c r="A30" s="6">
        <v>5402</v>
      </c>
      <c r="B30" s="6" t="s">
        <v>62</v>
      </c>
      <c r="C30" s="6" t="s">
        <v>63</v>
      </c>
      <c r="D30" s="6" t="s">
        <v>9</v>
      </c>
      <c r="E30" s="6">
        <v>5402</v>
      </c>
    </row>
    <row r="31" spans="1:5" ht="14.4" x14ac:dyDescent="0.55000000000000004">
      <c r="A31" s="6">
        <v>5503</v>
      </c>
      <c r="B31" s="6" t="s">
        <v>64</v>
      </c>
      <c r="C31" s="6" t="s">
        <v>65</v>
      </c>
      <c r="D31" s="6" t="s">
        <v>9</v>
      </c>
      <c r="E31" s="6">
        <v>5503</v>
      </c>
    </row>
    <row r="32" spans="1:5" ht="14.4" x14ac:dyDescent="0.55000000000000004">
      <c r="A32" s="6">
        <v>5002</v>
      </c>
      <c r="B32" s="6" t="s">
        <v>66</v>
      </c>
      <c r="C32" s="6" t="s">
        <v>67</v>
      </c>
      <c r="D32" s="6" t="s">
        <v>9</v>
      </c>
      <c r="E32" s="6">
        <v>5002</v>
      </c>
    </row>
    <row r="33" spans="1:5" ht="14.4" x14ac:dyDescent="0.55000000000000004">
      <c r="A33" s="6">
        <v>5004</v>
      </c>
      <c r="B33" s="6" t="s">
        <v>68</v>
      </c>
      <c r="C33" s="6" t="s">
        <v>69</v>
      </c>
      <c r="D33" s="6" t="s">
        <v>9</v>
      </c>
      <c r="E33" s="6">
        <v>5004</v>
      </c>
    </row>
    <row r="34" spans="1:5" ht="14.4" x14ac:dyDescent="0.55000000000000004">
      <c r="A34" s="6">
        <v>5103</v>
      </c>
      <c r="B34" s="6" t="s">
        <v>70</v>
      </c>
      <c r="C34" s="6" t="s">
        <v>71</v>
      </c>
      <c r="D34" s="6" t="s">
        <v>9</v>
      </c>
      <c r="E34" s="6">
        <v>5103</v>
      </c>
    </row>
    <row r="35" spans="1:5" ht="14.4" x14ac:dyDescent="0.55000000000000004">
      <c r="A35" s="6">
        <v>5104</v>
      </c>
      <c r="B35" s="6" t="s">
        <v>72</v>
      </c>
      <c r="C35" s="6" t="s">
        <v>73</v>
      </c>
      <c r="D35" s="6" t="s">
        <v>9</v>
      </c>
      <c r="E35" s="6">
        <v>5104</v>
      </c>
    </row>
    <row r="36" spans="1:5" ht="14.4" x14ac:dyDescent="0.55000000000000004">
      <c r="A36" s="6">
        <v>29</v>
      </c>
      <c r="B36" s="6" t="s">
        <v>74</v>
      </c>
      <c r="C36" s="6" t="s">
        <v>75</v>
      </c>
      <c r="D36" s="6" t="s">
        <v>9</v>
      </c>
      <c r="E36" s="6">
        <v>29</v>
      </c>
    </row>
    <row r="37" spans="1:5" ht="14.4" x14ac:dyDescent="0.55000000000000004">
      <c r="A37" s="6">
        <v>73</v>
      </c>
      <c r="B37" s="6" t="s">
        <v>76</v>
      </c>
      <c r="C37" s="6" t="s">
        <v>77</v>
      </c>
      <c r="D37" s="6" t="s">
        <v>9</v>
      </c>
      <c r="E37" s="6">
        <v>73</v>
      </c>
    </row>
    <row r="38" spans="1:5" ht="14.4" x14ac:dyDescent="0.55000000000000004">
      <c r="A38" s="6">
        <v>5003</v>
      </c>
      <c r="B38" s="6" t="s">
        <v>78</v>
      </c>
      <c r="C38" s="6" t="s">
        <v>79</v>
      </c>
      <c r="D38" s="6" t="s">
        <v>9</v>
      </c>
      <c r="E38" s="6">
        <v>5003</v>
      </c>
    </row>
    <row r="39" spans="1:5" ht="14.4" x14ac:dyDescent="0.55000000000000004">
      <c r="A39" s="6">
        <v>5400</v>
      </c>
      <c r="B39" s="6" t="s">
        <v>80</v>
      </c>
      <c r="C39" s="6" t="s">
        <v>81</v>
      </c>
      <c r="D39" s="6" t="s">
        <v>9</v>
      </c>
      <c r="E39" s="6">
        <v>5400</v>
      </c>
    </row>
    <row r="40" spans="1:5" ht="14.4" x14ac:dyDescent="0.55000000000000004">
      <c r="A40" s="6">
        <v>5600</v>
      </c>
      <c r="B40" s="6" t="s">
        <v>82</v>
      </c>
      <c r="C40" s="6" t="s">
        <v>83</v>
      </c>
      <c r="D40" s="6" t="s">
        <v>9</v>
      </c>
      <c r="E40" s="6">
        <v>5600</v>
      </c>
    </row>
    <row r="41" spans="1:5" ht="14.4" x14ac:dyDescent="0.55000000000000004">
      <c r="A41" s="6">
        <v>1</v>
      </c>
      <c r="B41" s="6" t="s">
        <v>84</v>
      </c>
      <c r="C41" s="6" t="s">
        <v>85</v>
      </c>
      <c r="D41" s="6" t="s">
        <v>9</v>
      </c>
      <c r="E41" s="6">
        <v>1</v>
      </c>
    </row>
    <row r="42" spans="1:5" ht="14.4" x14ac:dyDescent="0.55000000000000004">
      <c r="A42" s="6">
        <v>2</v>
      </c>
      <c r="B42" s="6" t="s">
        <v>86</v>
      </c>
      <c r="C42" s="6" t="s">
        <v>87</v>
      </c>
      <c r="D42" s="6" t="s">
        <v>9</v>
      </c>
      <c r="E42" s="6">
        <v>2</v>
      </c>
    </row>
    <row r="43" spans="1:5" ht="14.4" x14ac:dyDescent="0.55000000000000004">
      <c r="A43" s="6">
        <v>5404</v>
      </c>
      <c r="B43" s="6" t="s">
        <v>88</v>
      </c>
      <c r="C43" s="6" t="s">
        <v>89</v>
      </c>
      <c r="D43" s="6" t="s">
        <v>9</v>
      </c>
      <c r="E43" s="6">
        <v>5404</v>
      </c>
    </row>
    <row r="44" spans="1:5" ht="14.4" x14ac:dyDescent="0.55000000000000004">
      <c r="A44" s="6">
        <v>62</v>
      </c>
      <c r="B44" s="6" t="s">
        <v>90</v>
      </c>
      <c r="C44" s="6" t="s">
        <v>91</v>
      </c>
      <c r="D44" s="6" t="s">
        <v>9</v>
      </c>
      <c r="E44" s="6">
        <v>62</v>
      </c>
    </row>
    <row r="45" spans="1:5" ht="14.4" x14ac:dyDescent="0.55000000000000004">
      <c r="A45" s="6">
        <v>4601</v>
      </c>
      <c r="B45" s="6" t="s">
        <v>92</v>
      </c>
      <c r="C45" s="6" t="s">
        <v>93</v>
      </c>
      <c r="D45" s="6" t="s">
        <v>9</v>
      </c>
      <c r="E45" s="6">
        <v>4601</v>
      </c>
    </row>
    <row r="46" spans="1:5" ht="14.4" x14ac:dyDescent="0.55000000000000004">
      <c r="A46" s="6">
        <v>72</v>
      </c>
      <c r="B46" s="6" t="s">
        <v>94</v>
      </c>
      <c r="C46" s="6" t="s">
        <v>95</v>
      </c>
      <c r="D46" s="6" t="s">
        <v>9</v>
      </c>
      <c r="E46" s="6">
        <v>72</v>
      </c>
    </row>
    <row r="47" spans="1:5" ht="14.4" x14ac:dyDescent="0.55000000000000004">
      <c r="A47" s="6">
        <v>20</v>
      </c>
      <c r="B47" s="6" t="s">
        <v>96</v>
      </c>
      <c r="C47" s="6" t="s">
        <v>97</v>
      </c>
      <c r="D47" s="6" t="s">
        <v>9</v>
      </c>
      <c r="E47" s="6">
        <v>20</v>
      </c>
    </row>
    <row r="48" spans="1:5" ht="14.4" x14ac:dyDescent="0.55000000000000004">
      <c r="A48" s="6">
        <v>5201</v>
      </c>
      <c r="B48" s="6" t="s">
        <v>98</v>
      </c>
      <c r="C48" s="6" t="s">
        <v>99</v>
      </c>
      <c r="D48" s="6" t="s">
        <v>9</v>
      </c>
      <c r="E48" s="6">
        <v>5201</v>
      </c>
    </row>
    <row r="49" spans="1:5" ht="14.4" x14ac:dyDescent="0.55000000000000004">
      <c r="A49" s="6">
        <v>4704</v>
      </c>
      <c r="B49" s="6" t="s">
        <v>100</v>
      </c>
      <c r="C49" s="6" t="s">
        <v>100</v>
      </c>
      <c r="D49" s="6" t="s">
        <v>9</v>
      </c>
      <c r="E49" s="6">
        <v>4704</v>
      </c>
    </row>
    <row r="50" spans="1:5" ht="14.4" x14ac:dyDescent="0.55000000000000004">
      <c r="A50" s="6">
        <v>63</v>
      </c>
      <c r="B50" s="6" t="s">
        <v>101</v>
      </c>
      <c r="C50" s="6" t="s">
        <v>102</v>
      </c>
      <c r="D50" s="6" t="s">
        <v>9</v>
      </c>
      <c r="E50" s="6">
        <v>63</v>
      </c>
    </row>
    <row r="51" spans="1:5" ht="14.4" x14ac:dyDescent="0.55000000000000004">
      <c r="A51" s="6">
        <v>61</v>
      </c>
      <c r="B51" s="6" t="s">
        <v>103</v>
      </c>
      <c r="C51" s="6" t="s">
        <v>104</v>
      </c>
      <c r="D51" s="6" t="s">
        <v>9</v>
      </c>
      <c r="E51" s="6">
        <v>61</v>
      </c>
    </row>
    <row r="52" spans="1:5" ht="14.4" x14ac:dyDescent="0.55000000000000004">
      <c r="A52" s="6">
        <v>23</v>
      </c>
      <c r="B52" s="6" t="s">
        <v>105</v>
      </c>
      <c r="C52" s="6" t="s">
        <v>106</v>
      </c>
      <c r="D52" s="6" t="s">
        <v>9</v>
      </c>
      <c r="E52" s="6">
        <v>23</v>
      </c>
    </row>
    <row r="53" spans="1:5" ht="14.4" x14ac:dyDescent="0.55000000000000004">
      <c r="A53" s="6">
        <v>5403</v>
      </c>
      <c r="B53" s="6" t="s">
        <v>107</v>
      </c>
      <c r="C53" s="6" t="s">
        <v>108</v>
      </c>
      <c r="D53" s="6" t="s">
        <v>9</v>
      </c>
      <c r="E53" s="6">
        <v>5403</v>
      </c>
    </row>
    <row r="54" spans="1:5" ht="14.4" x14ac:dyDescent="0.55000000000000004">
      <c r="A54" s="6">
        <v>4701</v>
      </c>
      <c r="B54" s="6" t="s">
        <v>109</v>
      </c>
      <c r="C54" s="6" t="s">
        <v>110</v>
      </c>
      <c r="D54" s="6" t="s">
        <v>9</v>
      </c>
      <c r="E54" s="6">
        <v>4701</v>
      </c>
    </row>
    <row r="55" spans="1:5" ht="14.4" x14ac:dyDescent="0.55000000000000004">
      <c r="A55" s="6">
        <v>3</v>
      </c>
      <c r="B55" s="6" t="s">
        <v>111</v>
      </c>
      <c r="C55" s="6" t="s">
        <v>112</v>
      </c>
      <c r="D55" s="6" t="s">
        <v>9</v>
      </c>
      <c r="E55" s="6">
        <v>3</v>
      </c>
    </row>
    <row r="56" spans="1:5" ht="14.4" x14ac:dyDescent="0.55000000000000004">
      <c r="A56" s="6">
        <v>22</v>
      </c>
      <c r="B56" s="6" t="s">
        <v>113</v>
      </c>
      <c r="C56" s="6" t="s">
        <v>114</v>
      </c>
      <c r="D56" s="6" t="s">
        <v>9</v>
      </c>
      <c r="E56" s="6">
        <v>22</v>
      </c>
    </row>
    <row r="57" spans="1:5" ht="14.4" x14ac:dyDescent="0.55000000000000004">
      <c r="A57" s="6">
        <v>21</v>
      </c>
      <c r="B57" s="6" t="s">
        <v>115</v>
      </c>
      <c r="C57" s="6" t="s">
        <v>116</v>
      </c>
      <c r="D57" s="6" t="s">
        <v>9</v>
      </c>
      <c r="E57" s="6">
        <v>21</v>
      </c>
    </row>
    <row r="58" spans="1:5" ht="14.4" x14ac:dyDescent="0.55000000000000004">
      <c r="A58" s="6">
        <v>4202</v>
      </c>
      <c r="B58" s="6" t="s">
        <v>117</v>
      </c>
      <c r="C58" s="6" t="s">
        <v>118</v>
      </c>
      <c r="D58" s="6" t="s">
        <v>9</v>
      </c>
      <c r="E58" s="6">
        <v>4202</v>
      </c>
    </row>
    <row r="59" spans="1:5" ht="14.4" x14ac:dyDescent="0.55000000000000004">
      <c r="A59" s="6">
        <v>4703</v>
      </c>
      <c r="B59" s="6" t="s">
        <v>119</v>
      </c>
      <c r="C59" s="6" t="s">
        <v>120</v>
      </c>
      <c r="D59" s="6" t="s">
        <v>9</v>
      </c>
      <c r="E59" s="6">
        <v>4703</v>
      </c>
    </row>
    <row r="60" spans="1:5" ht="14.4" x14ac:dyDescent="0.55000000000000004">
      <c r="A60" s="6">
        <v>27</v>
      </c>
      <c r="B60" s="6" t="s">
        <v>121</v>
      </c>
      <c r="C60" s="6" t="s">
        <v>122</v>
      </c>
      <c r="D60" s="6" t="s">
        <v>9</v>
      </c>
      <c r="E60" s="6">
        <v>27</v>
      </c>
    </row>
    <row r="61" spans="1:5" ht="14.4" x14ac:dyDescent="0.55000000000000004">
      <c r="A61" s="6">
        <v>9</v>
      </c>
      <c r="B61" s="6" t="s">
        <v>123</v>
      </c>
      <c r="C61" s="6" t="s">
        <v>124</v>
      </c>
      <c r="D61" s="6" t="s">
        <v>9</v>
      </c>
      <c r="E61" s="6">
        <v>9</v>
      </c>
    </row>
    <row r="62" spans="1:5" ht="14.4" x14ac:dyDescent="0.55000000000000004">
      <c r="A62" s="6">
        <v>8</v>
      </c>
      <c r="B62" s="6" t="s">
        <v>125</v>
      </c>
      <c r="C62" s="6" t="s">
        <v>126</v>
      </c>
      <c r="D62" s="6" t="s">
        <v>9</v>
      </c>
      <c r="E62" s="6">
        <v>8</v>
      </c>
    </row>
    <row r="63" spans="1:5" ht="14.4" x14ac:dyDescent="0.55000000000000004">
      <c r="A63" s="6">
        <v>11</v>
      </c>
      <c r="B63" s="6" t="s">
        <v>127</v>
      </c>
      <c r="C63" s="6" t="s">
        <v>128</v>
      </c>
      <c r="D63" s="6" t="s">
        <v>9</v>
      </c>
      <c r="E63" s="6">
        <v>11</v>
      </c>
    </row>
    <row r="64" spans="1:5" ht="14.4" x14ac:dyDescent="0.55000000000000004">
      <c r="A64" s="6">
        <v>15</v>
      </c>
      <c r="B64" s="6" t="s">
        <v>129</v>
      </c>
      <c r="C64" s="6" t="s">
        <v>130</v>
      </c>
      <c r="D64" s="6" t="s">
        <v>9</v>
      </c>
      <c r="E64" s="6">
        <v>15</v>
      </c>
    </row>
    <row r="65" spans="1:5" ht="14.4" x14ac:dyDescent="0.55000000000000004">
      <c r="A65" s="6">
        <v>12</v>
      </c>
      <c r="B65" s="6" t="s">
        <v>131</v>
      </c>
      <c r="C65" s="6" t="s">
        <v>132</v>
      </c>
      <c r="D65" s="6" t="s">
        <v>9</v>
      </c>
      <c r="E65" s="6">
        <v>12</v>
      </c>
    </row>
    <row r="66" spans="1:5" ht="14.4" x14ac:dyDescent="0.55000000000000004">
      <c r="A66" s="6">
        <v>14</v>
      </c>
      <c r="B66" s="6" t="s">
        <v>133</v>
      </c>
      <c r="C66" s="6" t="s">
        <v>134</v>
      </c>
      <c r="D66" s="6" t="s">
        <v>9</v>
      </c>
      <c r="E66" s="6">
        <v>14</v>
      </c>
    </row>
    <row r="67" spans="1:5" ht="14.4" x14ac:dyDescent="0.55000000000000004">
      <c r="A67" s="6">
        <v>13</v>
      </c>
      <c r="B67" s="6" t="s">
        <v>135</v>
      </c>
      <c r="C67" s="6" t="s">
        <v>136</v>
      </c>
      <c r="D67" s="6" t="s">
        <v>9</v>
      </c>
      <c r="E67" s="6">
        <v>13</v>
      </c>
    </row>
    <row r="68" spans="1:5" ht="14.4" x14ac:dyDescent="0.55000000000000004">
      <c r="A68" s="6">
        <v>10</v>
      </c>
      <c r="B68" s="6" t="s">
        <v>137</v>
      </c>
      <c r="C68" s="6" t="s">
        <v>138</v>
      </c>
      <c r="D68" s="6" t="s">
        <v>9</v>
      </c>
      <c r="E68" s="6">
        <v>10</v>
      </c>
    </row>
    <row r="69" spans="1:5" ht="14.4" x14ac:dyDescent="0.55000000000000004">
      <c r="A69" s="6">
        <v>5200</v>
      </c>
      <c r="B69" s="6" t="s">
        <v>139</v>
      </c>
      <c r="C69" s="6" t="s">
        <v>140</v>
      </c>
      <c r="D69" s="6" t="s">
        <v>9</v>
      </c>
      <c r="E69" s="6">
        <v>5200</v>
      </c>
    </row>
    <row r="70" spans="1:5" ht="14.4" x14ac:dyDescent="0.55000000000000004">
      <c r="A70" s="6">
        <v>4503</v>
      </c>
      <c r="B70" s="6" t="s">
        <v>141</v>
      </c>
      <c r="C70" s="6" t="s">
        <v>142</v>
      </c>
      <c r="D70" s="6" t="s">
        <v>9</v>
      </c>
      <c r="E70" s="6">
        <v>4503</v>
      </c>
    </row>
    <row r="71" spans="1:5" ht="14.4" x14ac:dyDescent="0.55000000000000004">
      <c r="A71" s="6">
        <v>25</v>
      </c>
      <c r="B71" s="6" t="s">
        <v>143</v>
      </c>
      <c r="C71" s="6" t="s">
        <v>144</v>
      </c>
      <c r="D71" s="6" t="s">
        <v>9</v>
      </c>
      <c r="E71" s="6">
        <v>25</v>
      </c>
    </row>
    <row r="72" spans="1:5" ht="14.4" x14ac:dyDescent="0.55000000000000004">
      <c r="A72" s="6">
        <v>26</v>
      </c>
      <c r="B72" s="6" t="s">
        <v>145</v>
      </c>
      <c r="C72" s="6" t="s">
        <v>146</v>
      </c>
      <c r="D72" s="6" t="s">
        <v>9</v>
      </c>
      <c r="E72" s="6">
        <v>26</v>
      </c>
    </row>
    <row r="73" spans="1:5" ht="14.4" x14ac:dyDescent="0.55000000000000004">
      <c r="A73" s="6">
        <v>60</v>
      </c>
      <c r="B73" s="6" t="s">
        <v>147</v>
      </c>
      <c r="C73" s="6" t="s">
        <v>148</v>
      </c>
      <c r="D73" s="6" t="s">
        <v>9</v>
      </c>
      <c r="E73" s="6">
        <v>60</v>
      </c>
    </row>
    <row r="74" spans="1:5" ht="14.4" x14ac:dyDescent="0.55000000000000004">
      <c r="A74" s="6">
        <v>4602</v>
      </c>
      <c r="B74" s="6" t="s">
        <v>149</v>
      </c>
      <c r="C74" s="6" t="s">
        <v>150</v>
      </c>
      <c r="D74" s="6" t="s">
        <v>9</v>
      </c>
      <c r="E74" s="6">
        <v>4602</v>
      </c>
    </row>
    <row r="75" spans="1:5" ht="14.4" x14ac:dyDescent="0.55000000000000004">
      <c r="A75" s="6">
        <v>5303</v>
      </c>
      <c r="B75" s="6" t="s">
        <v>151</v>
      </c>
      <c r="C75" s="6" t="s">
        <v>152</v>
      </c>
      <c r="D75" s="6" t="s">
        <v>9</v>
      </c>
      <c r="E75" s="6">
        <v>5303</v>
      </c>
    </row>
    <row r="76" spans="1:5" ht="14.4" x14ac:dyDescent="0.55000000000000004">
      <c r="A76" s="6">
        <v>5301</v>
      </c>
      <c r="B76" s="6" t="s">
        <v>153</v>
      </c>
      <c r="C76" s="6" t="s">
        <v>154</v>
      </c>
      <c r="D76" s="6" t="s">
        <v>9</v>
      </c>
      <c r="E76" s="6">
        <v>5301</v>
      </c>
    </row>
    <row r="77" spans="1:5" ht="14.4" x14ac:dyDescent="0.55000000000000004">
      <c r="A77" s="6">
        <v>5300</v>
      </c>
      <c r="B77" s="6" t="s">
        <v>155</v>
      </c>
      <c r="C77" s="6" t="s">
        <v>156</v>
      </c>
      <c r="D77" s="6" t="s">
        <v>9</v>
      </c>
      <c r="E77" s="6">
        <v>5300</v>
      </c>
    </row>
    <row r="78" spans="1:5" ht="14.4" x14ac:dyDescent="0.55000000000000004">
      <c r="A78" s="6">
        <v>4603</v>
      </c>
      <c r="B78" s="6" t="s">
        <v>157</v>
      </c>
      <c r="C78" s="6" t="s">
        <v>158</v>
      </c>
      <c r="D78" s="6" t="s">
        <v>9</v>
      </c>
      <c r="E78" s="6">
        <v>4603</v>
      </c>
    </row>
    <row r="79" spans="1:5" ht="14.4" x14ac:dyDescent="0.55000000000000004">
      <c r="A79" s="6">
        <v>4905</v>
      </c>
      <c r="B79" s="6" t="s">
        <v>159</v>
      </c>
      <c r="C79" s="6" t="s">
        <v>160</v>
      </c>
      <c r="D79" s="6" t="s">
        <v>9</v>
      </c>
      <c r="E79" s="6">
        <v>4905</v>
      </c>
    </row>
    <row r="80" spans="1:5" ht="14.4" x14ac:dyDescent="0.55000000000000004">
      <c r="A80" s="6">
        <v>37</v>
      </c>
      <c r="B80" s="6" t="s">
        <v>161</v>
      </c>
      <c r="C80" s="6" t="s">
        <v>162</v>
      </c>
      <c r="D80" s="6" t="s">
        <v>9</v>
      </c>
      <c r="E80" s="6">
        <v>37</v>
      </c>
    </row>
    <row r="81" spans="1:5" ht="14.4" x14ac:dyDescent="0.55000000000000004">
      <c r="A81" s="6">
        <v>4500</v>
      </c>
      <c r="B81" s="6" t="s">
        <v>163</v>
      </c>
      <c r="C81" s="6" t="s">
        <v>164</v>
      </c>
      <c r="D81" s="6" t="s">
        <v>9</v>
      </c>
      <c r="E81" s="6">
        <v>4500</v>
      </c>
    </row>
    <row r="82" spans="1:5" ht="14.4" x14ac:dyDescent="0.55000000000000004">
      <c r="A82" s="6">
        <v>28</v>
      </c>
      <c r="B82" s="6" t="s">
        <v>165</v>
      </c>
      <c r="C82" s="6" t="s">
        <v>166</v>
      </c>
      <c r="D82" s="6" t="s">
        <v>9</v>
      </c>
      <c r="E82" s="6">
        <v>28</v>
      </c>
    </row>
    <row r="83" spans="1:5" ht="14.4" x14ac:dyDescent="0.55000000000000004">
      <c r="A83" s="6">
        <v>30</v>
      </c>
      <c r="B83" s="6" t="s">
        <v>167</v>
      </c>
      <c r="C83" s="6" t="s">
        <v>168</v>
      </c>
      <c r="D83" s="6" t="s">
        <v>9</v>
      </c>
      <c r="E83" s="6">
        <v>30</v>
      </c>
    </row>
    <row r="84" spans="1:5" ht="14.4" x14ac:dyDescent="0.55000000000000004">
      <c r="A84" s="6">
        <v>4200</v>
      </c>
      <c r="B84" s="6" t="s">
        <v>169</v>
      </c>
      <c r="C84" s="6" t="s">
        <v>170</v>
      </c>
      <c r="D84" s="6" t="s">
        <v>9</v>
      </c>
      <c r="E84" s="6">
        <v>4200</v>
      </c>
    </row>
    <row r="85" spans="1:5" ht="14.4" x14ac:dyDescent="0.55000000000000004">
      <c r="A85" s="6">
        <v>5203</v>
      </c>
      <c r="B85" s="6" t="s">
        <v>171</v>
      </c>
      <c r="C85" s="6" t="s">
        <v>172</v>
      </c>
      <c r="D85" s="6" t="s">
        <v>9</v>
      </c>
      <c r="E85" s="6">
        <v>5203</v>
      </c>
    </row>
    <row r="86" spans="1:5" ht="14.4" x14ac:dyDescent="0.55000000000000004">
      <c r="A86" s="6">
        <v>4902</v>
      </c>
      <c r="B86" s="6" t="s">
        <v>173</v>
      </c>
      <c r="C86" s="6" t="s">
        <v>174</v>
      </c>
      <c r="D86" s="6" t="s">
        <v>9</v>
      </c>
      <c r="E86" s="6">
        <v>4902</v>
      </c>
    </row>
    <row r="87" spans="1:5" ht="14.4" x14ac:dyDescent="0.55000000000000004">
      <c r="A87" s="6">
        <v>4901</v>
      </c>
      <c r="B87" s="6" t="s">
        <v>175</v>
      </c>
      <c r="C87" s="6" t="s">
        <v>175</v>
      </c>
      <c r="D87" s="6" t="s">
        <v>9</v>
      </c>
      <c r="E87" s="6">
        <v>4901</v>
      </c>
    </row>
    <row r="88" spans="1:5" ht="14.4" x14ac:dyDescent="0.55000000000000004">
      <c r="A88" s="6">
        <v>69</v>
      </c>
      <c r="B88" s="6" t="s">
        <v>176</v>
      </c>
      <c r="C88" s="6" t="s">
        <v>177</v>
      </c>
      <c r="D88" s="6" t="s">
        <v>9</v>
      </c>
      <c r="E88" s="6">
        <v>69</v>
      </c>
    </row>
    <row r="89" spans="1:5" ht="14.4" x14ac:dyDescent="0.55000000000000004">
      <c r="A89" s="6">
        <v>4404</v>
      </c>
      <c r="B89" s="6" t="s">
        <v>178</v>
      </c>
      <c r="C89" s="6" t="s">
        <v>178</v>
      </c>
      <c r="D89" s="6" t="s">
        <v>9</v>
      </c>
      <c r="E89" s="6">
        <v>4404</v>
      </c>
    </row>
    <row r="90" spans="1:5" ht="14.4" x14ac:dyDescent="0.55000000000000004">
      <c r="A90" s="6">
        <v>5801</v>
      </c>
      <c r="B90" s="6" t="s">
        <v>179</v>
      </c>
      <c r="C90" s="6" t="s">
        <v>180</v>
      </c>
      <c r="D90" s="6" t="s">
        <v>9</v>
      </c>
      <c r="E90" s="6">
        <v>5801</v>
      </c>
    </row>
    <row r="91" spans="1:5" ht="14.4" x14ac:dyDescent="0.55000000000000004">
      <c r="A91" s="6">
        <v>5502</v>
      </c>
      <c r="B91" s="6" t="s">
        <v>181</v>
      </c>
      <c r="C91" s="6" t="s">
        <v>182</v>
      </c>
      <c r="D91" s="6" t="s">
        <v>9</v>
      </c>
      <c r="E91" s="6">
        <v>5502</v>
      </c>
    </row>
    <row r="92" spans="1:5" ht="14.4" x14ac:dyDescent="0.55000000000000004">
      <c r="A92" s="6">
        <v>5602</v>
      </c>
      <c r="B92" s="6" t="s">
        <v>183</v>
      </c>
      <c r="C92" s="6" t="s">
        <v>184</v>
      </c>
      <c r="D92" s="6" t="s">
        <v>9</v>
      </c>
      <c r="E92" s="6">
        <v>5602</v>
      </c>
    </row>
    <row r="93" spans="1:5" ht="14.4" x14ac:dyDescent="0.55000000000000004">
      <c r="A93" s="6">
        <v>5501</v>
      </c>
      <c r="B93" s="6" t="s">
        <v>185</v>
      </c>
      <c r="C93" s="6" t="s">
        <v>186</v>
      </c>
      <c r="D93" s="6" t="s">
        <v>9</v>
      </c>
      <c r="E93" s="6">
        <v>5501</v>
      </c>
    </row>
    <row r="94" spans="1:5" ht="14.4" x14ac:dyDescent="0.55000000000000004">
      <c r="A94" s="6">
        <v>4502</v>
      </c>
      <c r="B94" s="6" t="s">
        <v>187</v>
      </c>
      <c r="C94" s="6" t="s">
        <v>188</v>
      </c>
      <c r="D94" s="6" t="s">
        <v>9</v>
      </c>
      <c r="E94" s="6">
        <v>4502</v>
      </c>
    </row>
    <row r="95" spans="1:5" ht="14.4" x14ac:dyDescent="0.55000000000000004">
      <c r="A95" s="6">
        <v>5701</v>
      </c>
      <c r="B95" s="6" t="s">
        <v>189</v>
      </c>
      <c r="C95" s="6" t="s">
        <v>190</v>
      </c>
      <c r="D95" s="6" t="s">
        <v>9</v>
      </c>
      <c r="E95" s="6">
        <v>5701</v>
      </c>
    </row>
    <row r="96" spans="1:5" ht="14.4" x14ac:dyDescent="0.55000000000000004">
      <c r="A96" s="6">
        <v>5100</v>
      </c>
      <c r="B96" s="6" t="s">
        <v>191</v>
      </c>
      <c r="C96" s="6" t="s">
        <v>192</v>
      </c>
      <c r="D96" s="6" t="s">
        <v>9</v>
      </c>
      <c r="E96" s="6">
        <v>5100</v>
      </c>
    </row>
    <row r="97" spans="1:5" ht="14.4" x14ac:dyDescent="0.55000000000000004">
      <c r="A97" s="6">
        <v>5500</v>
      </c>
      <c r="B97" s="6" t="s">
        <v>193</v>
      </c>
      <c r="C97" s="6" t="s">
        <v>194</v>
      </c>
      <c r="D97" s="6" t="s">
        <v>9</v>
      </c>
      <c r="E97" s="6">
        <v>5500</v>
      </c>
    </row>
    <row r="98" spans="1:5" ht="14.4" x14ac:dyDescent="0.55000000000000004">
      <c r="A98" s="6">
        <v>4900</v>
      </c>
      <c r="B98" s="6" t="s">
        <v>195</v>
      </c>
      <c r="C98" s="6" t="s">
        <v>196</v>
      </c>
      <c r="D98" s="6" t="s">
        <v>9</v>
      </c>
      <c r="E98" s="6">
        <v>4900</v>
      </c>
    </row>
    <row r="99" spans="1:5" ht="14.4" x14ac:dyDescent="0.55000000000000004">
      <c r="A99" s="6">
        <v>5000</v>
      </c>
      <c r="B99" s="6" t="s">
        <v>197</v>
      </c>
      <c r="C99" s="6" t="s">
        <v>198</v>
      </c>
      <c r="D99" s="6" t="s">
        <v>9</v>
      </c>
      <c r="E99" s="6">
        <v>5000</v>
      </c>
    </row>
    <row r="100" spans="1:5" ht="14.4" x14ac:dyDescent="0.55000000000000004">
      <c r="A100" s="6">
        <v>5401</v>
      </c>
      <c r="B100" s="6" t="s">
        <v>199</v>
      </c>
      <c r="C100" s="6" t="s">
        <v>199</v>
      </c>
      <c r="D100" s="6" t="s">
        <v>9</v>
      </c>
      <c r="E100" s="6">
        <v>5401</v>
      </c>
    </row>
    <row r="101" spans="1:5" ht="14.4" x14ac:dyDescent="0.55000000000000004">
      <c r="A101" s="6">
        <v>5601</v>
      </c>
      <c r="B101" s="6" t="s">
        <v>200</v>
      </c>
      <c r="C101" s="6" t="s">
        <v>200</v>
      </c>
      <c r="D101" s="6" t="s">
        <v>9</v>
      </c>
      <c r="E101" s="6">
        <v>5601</v>
      </c>
    </row>
    <row r="102" spans="1:5" ht="14.4" x14ac:dyDescent="0.55000000000000004">
      <c r="A102" s="6">
        <v>4904</v>
      </c>
      <c r="B102" s="6" t="s">
        <v>201</v>
      </c>
      <c r="C102" s="6" t="s">
        <v>202</v>
      </c>
      <c r="D102" s="6" t="s">
        <v>9</v>
      </c>
      <c r="E102" s="6">
        <v>4904</v>
      </c>
    </row>
    <row r="103" spans="1:5" ht="14.4" x14ac:dyDescent="0.55000000000000004">
      <c r="A103" s="6">
        <v>4803</v>
      </c>
      <c r="B103" s="6" t="s">
        <v>203</v>
      </c>
      <c r="C103" s="6" t="s">
        <v>204</v>
      </c>
      <c r="D103" s="6" t="s">
        <v>9</v>
      </c>
      <c r="E103" s="6">
        <v>4803</v>
      </c>
    </row>
    <row r="104" spans="1:5" ht="14.4" x14ac:dyDescent="0.55000000000000004">
      <c r="A104" s="6">
        <v>17</v>
      </c>
      <c r="B104" s="6" t="s">
        <v>205</v>
      </c>
      <c r="C104" s="6" t="s">
        <v>206</v>
      </c>
      <c r="D104" s="6" t="s">
        <v>9</v>
      </c>
      <c r="E104" s="6">
        <v>17</v>
      </c>
    </row>
    <row r="105" spans="1:5" ht="14.4" x14ac:dyDescent="0.55000000000000004">
      <c r="A105" s="6">
        <v>4402</v>
      </c>
      <c r="B105" s="6" t="s">
        <v>207</v>
      </c>
      <c r="C105" s="6" t="s">
        <v>208</v>
      </c>
      <c r="D105" s="6" t="s">
        <v>9</v>
      </c>
      <c r="E105" s="6">
        <v>4402</v>
      </c>
    </row>
    <row r="106" spans="1:5" ht="14.4" x14ac:dyDescent="0.55000000000000004">
      <c r="A106" s="6">
        <v>66</v>
      </c>
      <c r="B106" s="6" t="s">
        <v>207</v>
      </c>
      <c r="C106" s="6" t="s">
        <v>208</v>
      </c>
      <c r="D106" s="6" t="s">
        <v>9</v>
      </c>
      <c r="E106" s="6">
        <v>66</v>
      </c>
    </row>
    <row r="107" spans="1:5" ht="14.4" x14ac:dyDescent="0.55000000000000004">
      <c r="A107" s="6">
        <v>5101</v>
      </c>
      <c r="B107" s="6" t="s">
        <v>209</v>
      </c>
      <c r="C107" s="6" t="s">
        <v>210</v>
      </c>
      <c r="D107" s="6" t="s">
        <v>9</v>
      </c>
      <c r="E107" s="6">
        <v>5101</v>
      </c>
    </row>
    <row r="108" spans="1:5" ht="14.4" x14ac:dyDescent="0.55000000000000004">
      <c r="A108" s="6">
        <v>5603</v>
      </c>
      <c r="B108" s="6" t="s">
        <v>211</v>
      </c>
      <c r="C108" s="6" t="s">
        <v>212</v>
      </c>
      <c r="D108" s="6" t="s">
        <v>9</v>
      </c>
      <c r="E108" s="6">
        <v>5603</v>
      </c>
    </row>
    <row r="109" spans="1:5" ht="14.4" x14ac:dyDescent="0.55000000000000004">
      <c r="A109" s="6">
        <v>5802</v>
      </c>
      <c r="B109" s="6" t="s">
        <v>213</v>
      </c>
      <c r="C109" s="6" t="s">
        <v>214</v>
      </c>
      <c r="D109" s="6" t="s">
        <v>9</v>
      </c>
      <c r="E109" s="6">
        <v>5802</v>
      </c>
    </row>
    <row r="110" spans="1:5" ht="14.4" x14ac:dyDescent="0.55000000000000004">
      <c r="A110" s="6">
        <v>4903</v>
      </c>
      <c r="B110" s="6" t="s">
        <v>215</v>
      </c>
      <c r="C110" s="6" t="s">
        <v>216</v>
      </c>
      <c r="D110" s="6" t="s">
        <v>9</v>
      </c>
      <c r="E110" s="6">
        <v>4903</v>
      </c>
    </row>
    <row r="111" spans="1:5" ht="14.4" x14ac:dyDescent="0.55000000000000004">
      <c r="A111" s="6">
        <v>16</v>
      </c>
      <c r="B111" s="6" t="s">
        <v>217</v>
      </c>
      <c r="C111" s="6" t="s">
        <v>218</v>
      </c>
      <c r="D111" s="6" t="s">
        <v>9</v>
      </c>
      <c r="E111" s="6">
        <v>16</v>
      </c>
    </row>
    <row r="112" spans="1:5" ht="14.4" x14ac:dyDescent="0.55000000000000004">
      <c r="A112" s="6">
        <v>4302</v>
      </c>
      <c r="B112" s="6" t="s">
        <v>219</v>
      </c>
      <c r="C112" s="6" t="s">
        <v>220</v>
      </c>
      <c r="D112" s="6" t="s">
        <v>9</v>
      </c>
      <c r="E112" s="6">
        <v>4302</v>
      </c>
    </row>
    <row r="113" spans="1:5" ht="14.4" x14ac:dyDescent="0.55000000000000004">
      <c r="A113" s="6">
        <v>4802</v>
      </c>
      <c r="B113" s="6" t="s">
        <v>221</v>
      </c>
      <c r="C113" s="6" t="s">
        <v>222</v>
      </c>
      <c r="D113" s="6" t="s">
        <v>9</v>
      </c>
      <c r="E113" s="6">
        <v>4802</v>
      </c>
    </row>
    <row r="114" spans="1:5" ht="14.4" x14ac:dyDescent="0.55000000000000004">
      <c r="A114" s="6">
        <v>5001</v>
      </c>
      <c r="B114" s="6" t="s">
        <v>223</v>
      </c>
      <c r="C114" s="6" t="s">
        <v>224</v>
      </c>
      <c r="D114" s="6" t="s">
        <v>9</v>
      </c>
      <c r="E114" s="6">
        <v>5001</v>
      </c>
    </row>
    <row r="115" spans="1:5" ht="14.4" x14ac:dyDescent="0.55000000000000004">
      <c r="A115" s="6">
        <v>4600</v>
      </c>
      <c r="B115" s="6" t="s">
        <v>225</v>
      </c>
      <c r="C115" s="6" t="s">
        <v>226</v>
      </c>
      <c r="D115" s="6" t="s">
        <v>9</v>
      </c>
      <c r="E115" s="6">
        <v>4600</v>
      </c>
    </row>
    <row r="116" spans="1:5" ht="14.4" x14ac:dyDescent="0.55000000000000004">
      <c r="A116" s="6">
        <v>4</v>
      </c>
      <c r="B116" s="6" t="s">
        <v>227</v>
      </c>
      <c r="C116" s="6" t="s">
        <v>228</v>
      </c>
      <c r="D116" s="6" t="s">
        <v>9</v>
      </c>
      <c r="E116" s="6">
        <v>4</v>
      </c>
    </row>
    <row r="117" spans="1:5" ht="14.4" x14ac:dyDescent="0.55000000000000004">
      <c r="A117" s="6">
        <v>5803</v>
      </c>
      <c r="B117" s="6" t="s">
        <v>229</v>
      </c>
      <c r="C117" s="6" t="s">
        <v>230</v>
      </c>
      <c r="D117" s="6" t="s">
        <v>9</v>
      </c>
      <c r="E117" s="6">
        <v>5803</v>
      </c>
    </row>
    <row r="118" spans="1:5" ht="14.4" x14ac:dyDescent="0.55000000000000004">
      <c r="A118" s="6">
        <v>5703</v>
      </c>
      <c r="B118" s="6" t="s">
        <v>231</v>
      </c>
      <c r="C118" s="6" t="s">
        <v>232</v>
      </c>
      <c r="D118" s="6" t="s">
        <v>9</v>
      </c>
      <c r="E118" s="6">
        <v>5703</v>
      </c>
    </row>
    <row r="119" spans="1:5" ht="14.4" x14ac:dyDescent="0.55000000000000004">
      <c r="A119" s="6">
        <v>41</v>
      </c>
      <c r="B119" s="6" t="s">
        <v>233</v>
      </c>
      <c r="C119" s="6" t="s">
        <v>234</v>
      </c>
      <c r="D119" s="6" t="s">
        <v>235</v>
      </c>
      <c r="E119" s="6">
        <v>41</v>
      </c>
    </row>
    <row r="120" spans="1:5" ht="14.4" x14ac:dyDescent="0.55000000000000004">
      <c r="A120" s="6">
        <v>82</v>
      </c>
      <c r="B120" s="6" t="s">
        <v>236</v>
      </c>
      <c r="C120" s="6" t="s">
        <v>237</v>
      </c>
      <c r="D120" s="6" t="s">
        <v>9</v>
      </c>
      <c r="E120" s="6">
        <v>82</v>
      </c>
    </row>
    <row r="121" spans="1:5" ht="14.4" x14ac:dyDescent="0.55000000000000004">
      <c r="A121" s="6">
        <v>87</v>
      </c>
      <c r="B121" s="6" t="s">
        <v>238</v>
      </c>
      <c r="C121" s="6" t="s">
        <v>237</v>
      </c>
      <c r="D121" s="6" t="s">
        <v>9</v>
      </c>
      <c r="E121" s="6">
        <v>87</v>
      </c>
    </row>
    <row r="122" spans="1:5" ht="14.4" x14ac:dyDescent="0.55000000000000004">
      <c r="A122" s="6">
        <v>5700</v>
      </c>
      <c r="B122" s="6" t="s">
        <v>239</v>
      </c>
      <c r="C122" s="6" t="s">
        <v>240</v>
      </c>
      <c r="D122" s="6" t="s">
        <v>9</v>
      </c>
      <c r="E122" s="6">
        <v>5700</v>
      </c>
    </row>
    <row r="123" spans="1:5" ht="14.4" x14ac:dyDescent="0.55000000000000004">
      <c r="A123" s="6">
        <v>6</v>
      </c>
      <c r="B123" s="6" t="s">
        <v>241</v>
      </c>
      <c r="C123" s="6" t="s">
        <v>242</v>
      </c>
      <c r="D123" s="6" t="s">
        <v>9</v>
      </c>
      <c r="E123" s="6">
        <v>6</v>
      </c>
    </row>
    <row r="124" spans="1:5" ht="14.4" x14ac:dyDescent="0.55000000000000004">
      <c r="A124" s="6">
        <v>70</v>
      </c>
      <c r="B124" s="6" t="s">
        <v>243</v>
      </c>
      <c r="C124" s="6" t="s">
        <v>244</v>
      </c>
      <c r="D124" s="6" t="s">
        <v>9</v>
      </c>
      <c r="E124" s="6">
        <v>70</v>
      </c>
    </row>
    <row r="125" spans="1:5" ht="14.4" x14ac:dyDescent="0.55000000000000004">
      <c r="A125" s="6">
        <v>71</v>
      </c>
      <c r="B125" s="6" t="s">
        <v>245</v>
      </c>
      <c r="C125" s="6" t="s">
        <v>246</v>
      </c>
      <c r="D125" s="6" t="s">
        <v>9</v>
      </c>
      <c r="E125" s="6">
        <v>71</v>
      </c>
    </row>
    <row r="126" spans="1:5" ht="14.4" x14ac:dyDescent="0.55000000000000004">
      <c r="A126" s="6">
        <v>7</v>
      </c>
      <c r="B126" s="6" t="s">
        <v>247</v>
      </c>
      <c r="C126" s="6" t="s">
        <v>248</v>
      </c>
      <c r="D126" s="6" t="s">
        <v>9</v>
      </c>
      <c r="E126" s="6">
        <v>7</v>
      </c>
    </row>
    <row r="127" spans="1:5" ht="14.4" x14ac:dyDescent="0.55000000000000004">
      <c r="A127" s="6">
        <v>40</v>
      </c>
      <c r="B127" s="6" t="s">
        <v>249</v>
      </c>
      <c r="C127" s="6" t="s">
        <v>250</v>
      </c>
      <c r="D127" s="6" t="s">
        <v>235</v>
      </c>
      <c r="E127" s="6">
        <v>40</v>
      </c>
    </row>
    <row r="128" spans="1:5" ht="14.4" x14ac:dyDescent="0.55000000000000004">
      <c r="A128" s="6">
        <v>81</v>
      </c>
      <c r="B128" s="6" t="s">
        <v>251</v>
      </c>
      <c r="C128" s="6" t="s">
        <v>252</v>
      </c>
      <c r="D128" s="6" t="s">
        <v>9</v>
      </c>
      <c r="E128" s="6">
        <v>81</v>
      </c>
    </row>
    <row r="129" spans="1:5" ht="14.4" x14ac:dyDescent="0.55000000000000004">
      <c r="A129" s="6">
        <v>86</v>
      </c>
      <c r="B129" s="6" t="s">
        <v>253</v>
      </c>
      <c r="C129" s="6" t="s">
        <v>252</v>
      </c>
      <c r="D129" s="6" t="s">
        <v>9</v>
      </c>
      <c r="E129" s="6">
        <v>86</v>
      </c>
    </row>
    <row r="130" spans="1:5" ht="14.4" x14ac:dyDescent="0.55000000000000004">
      <c r="A130" s="6">
        <v>5</v>
      </c>
      <c r="B130" s="6" t="s">
        <v>254</v>
      </c>
      <c r="C130" s="6" t="s">
        <v>255</v>
      </c>
      <c r="D130" s="6" t="s">
        <v>9</v>
      </c>
      <c r="E130" s="6">
        <v>5</v>
      </c>
    </row>
    <row r="131" spans="1:5" ht="14.4" x14ac:dyDescent="0.55000000000000004">
      <c r="A131" s="6">
        <v>74</v>
      </c>
      <c r="B131" s="6" t="s">
        <v>256</v>
      </c>
      <c r="C131" s="6" t="s">
        <v>257</v>
      </c>
      <c r="D131" s="6" t="s">
        <v>9</v>
      </c>
      <c r="E131" s="6">
        <v>74</v>
      </c>
    </row>
    <row r="132" spans="1:5" ht="14.4" x14ac:dyDescent="0.55000000000000004">
      <c r="A132" s="6">
        <v>80</v>
      </c>
      <c r="B132" s="6" t="s">
        <v>258</v>
      </c>
      <c r="C132" s="6" t="s">
        <v>259</v>
      </c>
      <c r="D132" s="6" t="s">
        <v>9</v>
      </c>
      <c r="E132" s="6">
        <v>80</v>
      </c>
    </row>
    <row r="133" spans="1:5" ht="14.4" x14ac:dyDescent="0.55000000000000004">
      <c r="A133" s="6">
        <v>85</v>
      </c>
      <c r="B133" s="6" t="s">
        <v>260</v>
      </c>
      <c r="C133" s="6" t="s">
        <v>259</v>
      </c>
      <c r="D133" s="6" t="s">
        <v>9</v>
      </c>
      <c r="E133" s="6">
        <v>85</v>
      </c>
    </row>
    <row r="134" spans="1:5" ht="14.4" x14ac:dyDescent="0.55000000000000004">
      <c r="A134" s="6">
        <v>39</v>
      </c>
      <c r="B134" s="6" t="s">
        <v>261</v>
      </c>
      <c r="C134" s="6" t="s">
        <v>262</v>
      </c>
      <c r="D134" s="6" t="s">
        <v>235</v>
      </c>
      <c r="E134" s="6">
        <v>39</v>
      </c>
    </row>
    <row r="135" spans="1:5" ht="14.4" x14ac:dyDescent="0.55000000000000004">
      <c r="A135" s="6">
        <v>5800</v>
      </c>
      <c r="B135" s="6" t="s">
        <v>263</v>
      </c>
      <c r="C135" s="6" t="s">
        <v>264</v>
      </c>
      <c r="D135" s="6" t="s">
        <v>9</v>
      </c>
      <c r="E135" s="6">
        <v>5800</v>
      </c>
    </row>
    <row r="136" spans="1:5" ht="14.4" x14ac:dyDescent="0.55000000000000004">
      <c r="A136" s="6">
        <v>19</v>
      </c>
      <c r="B136" s="6" t="s">
        <v>265</v>
      </c>
      <c r="C136" s="6" t="s">
        <v>266</v>
      </c>
      <c r="D136" s="6" t="s">
        <v>9</v>
      </c>
      <c r="E136" s="6">
        <v>19</v>
      </c>
    </row>
    <row r="137" spans="1:5" ht="14.4" x14ac:dyDescent="0.55000000000000004">
      <c r="A137" s="6">
        <v>35</v>
      </c>
      <c r="B137" s="6" t="s">
        <v>267</v>
      </c>
      <c r="C137" s="6" t="s">
        <v>268</v>
      </c>
      <c r="D137" s="6" t="s">
        <v>9</v>
      </c>
      <c r="E137" s="6">
        <v>35</v>
      </c>
    </row>
    <row r="138" spans="1:5" ht="14.4" x14ac:dyDescent="0.55000000000000004">
      <c r="A138" s="6">
        <v>36</v>
      </c>
      <c r="B138" s="6" t="s">
        <v>269</v>
      </c>
      <c r="C138" s="6" t="s">
        <v>270</v>
      </c>
      <c r="D138" s="6" t="s">
        <v>9</v>
      </c>
      <c r="E138" s="6">
        <v>36</v>
      </c>
    </row>
    <row r="139" spans="1:5" ht="14.4" x14ac:dyDescent="0.55000000000000004">
      <c r="A139" s="6">
        <v>75</v>
      </c>
      <c r="B139" s="6" t="s">
        <v>271</v>
      </c>
      <c r="C139" s="6" t="s">
        <v>271</v>
      </c>
      <c r="D139" s="6" t="s">
        <v>9</v>
      </c>
      <c r="E139" s="6">
        <v>75</v>
      </c>
    </row>
    <row r="140" spans="1:5" ht="14.4" x14ac:dyDescent="0.55000000000000004">
      <c r="A140" s="6">
        <v>76</v>
      </c>
      <c r="B140" s="6" t="s">
        <v>272</v>
      </c>
      <c r="C140" s="6" t="s">
        <v>273</v>
      </c>
      <c r="D140" s="6" t="s">
        <v>9</v>
      </c>
      <c r="E140" s="6">
        <v>76</v>
      </c>
    </row>
    <row r="141" spans="1:5" ht="14.4" x14ac:dyDescent="0.55000000000000004">
      <c r="A141" s="6">
        <v>77</v>
      </c>
      <c r="B141" s="6" t="s">
        <v>274</v>
      </c>
      <c r="C141" s="6" t="s">
        <v>275</v>
      </c>
      <c r="D141" s="6" t="s">
        <v>9</v>
      </c>
      <c r="E141" s="6">
        <v>77</v>
      </c>
    </row>
    <row r="142" spans="1:5" ht="14.4" x14ac:dyDescent="0.55000000000000004">
      <c r="A142" s="6">
        <v>4804</v>
      </c>
      <c r="B142" s="6" t="s">
        <v>276</v>
      </c>
      <c r="C142" s="6" t="s">
        <v>277</v>
      </c>
      <c r="D142" s="6" t="s">
        <v>9</v>
      </c>
      <c r="E142" s="6">
        <v>4804</v>
      </c>
    </row>
    <row r="143" spans="1:5" ht="14.4" x14ac:dyDescent="0.55000000000000004">
      <c r="A143" s="6">
        <v>5204</v>
      </c>
      <c r="B143" s="6" t="s">
        <v>278</v>
      </c>
      <c r="C143" s="6" t="s">
        <v>278</v>
      </c>
      <c r="D143" s="6" t="s">
        <v>9</v>
      </c>
      <c r="E143" s="6">
        <v>5204</v>
      </c>
    </row>
  </sheetData>
  <sortState xmlns:xlrd2="http://schemas.microsoft.com/office/spreadsheetml/2017/richdata2" ref="A2:D143">
    <sortCondition ref="C2"/>
  </sortState>
  <dataValidations count="1">
    <dataValidation type="textLength" allowBlank="1" showInputMessage="1" showErrorMessage="1" sqref="D1:D1048576" xr:uid="{00000000-0002-0000-0100-000000000000}">
      <formula1>0</formula1>
      <formula2>5</formula2>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pageSetUpPr fitToPage="1"/>
  </sheetPr>
  <dimension ref="B1:C144"/>
  <sheetViews>
    <sheetView topLeftCell="A18" workbookViewId="0">
      <selection activeCell="D13" sqref="D13"/>
    </sheetView>
  </sheetViews>
  <sheetFormatPr baseColWidth="10" defaultColWidth="11.27734375" defaultRowHeight="12.3" x14ac:dyDescent="0.4"/>
  <cols>
    <col min="2" max="2" width="8.71875" style="10" bestFit="1" customWidth="1"/>
    <col min="3" max="3" width="126.1640625" bestFit="1" customWidth="1"/>
  </cols>
  <sheetData>
    <row r="1" spans="2:3" x14ac:dyDescent="0.4">
      <c r="B1" s="20"/>
    </row>
    <row r="2" spans="2:3" ht="28.2" x14ac:dyDescent="0.5">
      <c r="B2" s="13" t="s">
        <v>548</v>
      </c>
      <c r="C2" s="21" t="s">
        <v>549</v>
      </c>
    </row>
    <row r="3" spans="2:3" x14ac:dyDescent="0.4">
      <c r="B3" s="22" t="s">
        <v>550</v>
      </c>
      <c r="C3" t="s">
        <v>85</v>
      </c>
    </row>
    <row r="4" spans="2:3" x14ac:dyDescent="0.4">
      <c r="B4" s="23" t="s">
        <v>551</v>
      </c>
      <c r="C4" t="s">
        <v>87</v>
      </c>
    </row>
    <row r="5" spans="2:3" x14ac:dyDescent="0.4">
      <c r="B5" s="23" t="s">
        <v>552</v>
      </c>
      <c r="C5" t="s">
        <v>112</v>
      </c>
    </row>
    <row r="6" spans="2:3" x14ac:dyDescent="0.4">
      <c r="B6" s="23" t="s">
        <v>553</v>
      </c>
      <c r="C6" t="s">
        <v>228</v>
      </c>
    </row>
    <row r="7" spans="2:3" x14ac:dyDescent="0.4">
      <c r="B7" s="23" t="s">
        <v>554</v>
      </c>
      <c r="C7" t="s">
        <v>255</v>
      </c>
    </row>
    <row r="8" spans="2:3" x14ac:dyDescent="0.4">
      <c r="B8" s="23" t="s">
        <v>555</v>
      </c>
      <c r="C8" t="s">
        <v>242</v>
      </c>
    </row>
    <row r="9" spans="2:3" x14ac:dyDescent="0.4">
      <c r="B9" s="23" t="s">
        <v>556</v>
      </c>
      <c r="C9" s="11" t="s">
        <v>557</v>
      </c>
    </row>
    <row r="10" spans="2:3" x14ac:dyDescent="0.4">
      <c r="B10" s="23" t="s">
        <v>558</v>
      </c>
      <c r="C10" t="s">
        <v>126</v>
      </c>
    </row>
    <row r="11" spans="2:3" x14ac:dyDescent="0.4">
      <c r="B11" s="23" t="s">
        <v>559</v>
      </c>
      <c r="C11" t="s">
        <v>124</v>
      </c>
    </row>
    <row r="12" spans="2:3" x14ac:dyDescent="0.4">
      <c r="B12" s="23">
        <v>10</v>
      </c>
      <c r="C12" t="s">
        <v>138</v>
      </c>
    </row>
    <row r="13" spans="2:3" x14ac:dyDescent="0.4">
      <c r="B13" s="23">
        <v>11</v>
      </c>
      <c r="C13" s="11" t="s">
        <v>560</v>
      </c>
    </row>
    <row r="14" spans="2:3" x14ac:dyDescent="0.4">
      <c r="B14" s="23">
        <v>12</v>
      </c>
      <c r="C14" s="11" t="s">
        <v>561</v>
      </c>
    </row>
    <row r="15" spans="2:3" x14ac:dyDescent="0.4">
      <c r="B15" s="23">
        <v>13</v>
      </c>
      <c r="C15" s="11" t="s">
        <v>136</v>
      </c>
    </row>
    <row r="16" spans="2:3" x14ac:dyDescent="0.4">
      <c r="B16" s="23">
        <v>14</v>
      </c>
      <c r="C16" s="11" t="s">
        <v>562</v>
      </c>
    </row>
    <row r="17" spans="2:3" x14ac:dyDescent="0.4">
      <c r="B17" s="23">
        <v>15</v>
      </c>
      <c r="C17" s="11" t="s">
        <v>563</v>
      </c>
    </row>
    <row r="18" spans="2:3" x14ac:dyDescent="0.4">
      <c r="B18" s="23">
        <v>16</v>
      </c>
      <c r="C18" s="11" t="s">
        <v>564</v>
      </c>
    </row>
    <row r="19" spans="2:3" x14ac:dyDescent="0.4">
      <c r="B19" s="23">
        <v>17</v>
      </c>
      <c r="C19" t="s">
        <v>206</v>
      </c>
    </row>
    <row r="20" spans="2:3" x14ac:dyDescent="0.4">
      <c r="B20" s="23">
        <v>18</v>
      </c>
      <c r="C20" s="11" t="s">
        <v>565</v>
      </c>
    </row>
    <row r="21" spans="2:3" x14ac:dyDescent="0.4">
      <c r="B21" s="23">
        <v>19</v>
      </c>
      <c r="C21" t="s">
        <v>266</v>
      </c>
    </row>
    <row r="22" spans="2:3" x14ac:dyDescent="0.4">
      <c r="B22" s="23">
        <v>20</v>
      </c>
      <c r="C22" s="11" t="s">
        <v>566</v>
      </c>
    </row>
    <row r="23" spans="2:3" x14ac:dyDescent="0.4">
      <c r="B23" s="23">
        <v>21</v>
      </c>
      <c r="C23" s="11" t="s">
        <v>567</v>
      </c>
    </row>
    <row r="24" spans="2:3" x14ac:dyDescent="0.4">
      <c r="B24" s="23">
        <v>22</v>
      </c>
      <c r="C24" s="11" t="s">
        <v>568</v>
      </c>
    </row>
    <row r="25" spans="2:3" x14ac:dyDescent="0.4">
      <c r="B25" s="23">
        <v>23</v>
      </c>
      <c r="C25" s="11" t="s">
        <v>569</v>
      </c>
    </row>
    <row r="26" spans="2:3" x14ac:dyDescent="0.4">
      <c r="B26" s="23">
        <v>24</v>
      </c>
      <c r="C26" t="s">
        <v>8</v>
      </c>
    </row>
    <row r="27" spans="2:3" x14ac:dyDescent="0.4">
      <c r="B27" s="23">
        <v>25</v>
      </c>
      <c r="C27" t="s">
        <v>144</v>
      </c>
    </row>
    <row r="28" spans="2:3" x14ac:dyDescent="0.4">
      <c r="B28" s="23">
        <v>26</v>
      </c>
      <c r="C28" s="11" t="s">
        <v>570</v>
      </c>
    </row>
    <row r="29" spans="2:3" x14ac:dyDescent="0.4">
      <c r="B29" s="23">
        <v>27</v>
      </c>
      <c r="C29" t="s">
        <v>122</v>
      </c>
    </row>
    <row r="30" spans="2:3" x14ac:dyDescent="0.4">
      <c r="B30" s="23">
        <v>28</v>
      </c>
      <c r="C30" t="s">
        <v>166</v>
      </c>
    </row>
    <row r="31" spans="2:3" x14ac:dyDescent="0.4">
      <c r="B31" s="23">
        <v>29</v>
      </c>
      <c r="C31" t="s">
        <v>75</v>
      </c>
    </row>
    <row r="32" spans="2:3" x14ac:dyDescent="0.4">
      <c r="B32" s="23">
        <v>30</v>
      </c>
      <c r="C32" t="s">
        <v>168</v>
      </c>
    </row>
    <row r="33" spans="2:3" x14ac:dyDescent="0.4">
      <c r="B33" s="23">
        <v>31</v>
      </c>
      <c r="C33" t="s">
        <v>55</v>
      </c>
    </row>
    <row r="34" spans="2:3" x14ac:dyDescent="0.4">
      <c r="B34" s="23">
        <v>32</v>
      </c>
      <c r="C34" t="s">
        <v>53</v>
      </c>
    </row>
    <row r="35" spans="2:3" x14ac:dyDescent="0.4">
      <c r="B35" s="23">
        <v>33</v>
      </c>
      <c r="C35" t="s">
        <v>51</v>
      </c>
    </row>
    <row r="36" spans="2:3" x14ac:dyDescent="0.4">
      <c r="B36" s="23">
        <v>34</v>
      </c>
      <c r="C36" t="s">
        <v>20</v>
      </c>
    </row>
    <row r="37" spans="2:3" x14ac:dyDescent="0.4">
      <c r="B37" s="23">
        <v>35</v>
      </c>
      <c r="C37" s="11" t="s">
        <v>571</v>
      </c>
    </row>
    <row r="38" spans="2:3" x14ac:dyDescent="0.4">
      <c r="B38" s="23">
        <v>36</v>
      </c>
      <c r="C38" s="11" t="s">
        <v>572</v>
      </c>
    </row>
    <row r="39" spans="2:3" x14ac:dyDescent="0.4">
      <c r="B39" s="23">
        <v>37</v>
      </c>
      <c r="C39" s="11" t="s">
        <v>573</v>
      </c>
    </row>
    <row r="40" spans="2:3" x14ac:dyDescent="0.4">
      <c r="B40" s="23">
        <v>39</v>
      </c>
      <c r="C40" s="11" t="s">
        <v>574</v>
      </c>
    </row>
    <row r="41" spans="2:3" x14ac:dyDescent="0.4">
      <c r="B41" s="23">
        <v>40</v>
      </c>
      <c r="C41" t="s">
        <v>250</v>
      </c>
    </row>
    <row r="42" spans="2:3" x14ac:dyDescent="0.4">
      <c r="B42" s="23">
        <v>41</v>
      </c>
      <c r="C42" t="s">
        <v>234</v>
      </c>
    </row>
    <row r="43" spans="2:3" x14ac:dyDescent="0.4">
      <c r="B43" s="23">
        <v>60</v>
      </c>
      <c r="C43" t="s">
        <v>148</v>
      </c>
    </row>
    <row r="44" spans="2:3" x14ac:dyDescent="0.4">
      <c r="B44" s="23">
        <v>61</v>
      </c>
      <c r="C44" s="11" t="s">
        <v>575</v>
      </c>
    </row>
    <row r="45" spans="2:3" x14ac:dyDescent="0.4">
      <c r="B45" s="23">
        <v>62</v>
      </c>
      <c r="C45" t="s">
        <v>91</v>
      </c>
    </row>
    <row r="46" spans="2:3" x14ac:dyDescent="0.4">
      <c r="B46" s="23">
        <v>63</v>
      </c>
      <c r="C46" s="11" t="s">
        <v>576</v>
      </c>
    </row>
    <row r="47" spans="2:3" x14ac:dyDescent="0.4">
      <c r="B47" s="23">
        <v>64</v>
      </c>
      <c r="C47" t="s">
        <v>28</v>
      </c>
    </row>
    <row r="48" spans="2:3" x14ac:dyDescent="0.4">
      <c r="B48" s="23">
        <v>65</v>
      </c>
      <c r="C48" t="s">
        <v>30</v>
      </c>
    </row>
    <row r="49" spans="2:3" x14ac:dyDescent="0.4">
      <c r="B49" s="23">
        <v>66</v>
      </c>
      <c r="C49" t="s">
        <v>208</v>
      </c>
    </row>
    <row r="50" spans="2:3" x14ac:dyDescent="0.4">
      <c r="B50" s="23">
        <v>67</v>
      </c>
      <c r="C50" t="s">
        <v>35</v>
      </c>
    </row>
    <row r="51" spans="2:3" x14ac:dyDescent="0.4">
      <c r="B51" s="23">
        <v>68</v>
      </c>
      <c r="C51" t="s">
        <v>33</v>
      </c>
    </row>
    <row r="52" spans="2:3" x14ac:dyDescent="0.4">
      <c r="B52" s="23">
        <v>69</v>
      </c>
      <c r="C52" t="s">
        <v>177</v>
      </c>
    </row>
    <row r="53" spans="2:3" x14ac:dyDescent="0.4">
      <c r="B53" s="23">
        <v>70</v>
      </c>
      <c r="C53" t="s">
        <v>244</v>
      </c>
    </row>
    <row r="54" spans="2:3" x14ac:dyDescent="0.4">
      <c r="B54" s="23">
        <v>71</v>
      </c>
      <c r="C54" s="11" t="s">
        <v>577</v>
      </c>
    </row>
    <row r="55" spans="2:3" x14ac:dyDescent="0.4">
      <c r="B55" s="23">
        <v>72</v>
      </c>
      <c r="C55" s="11" t="s">
        <v>578</v>
      </c>
    </row>
    <row r="56" spans="2:3" x14ac:dyDescent="0.4">
      <c r="B56" s="23">
        <v>73</v>
      </c>
      <c r="C56" t="s">
        <v>77</v>
      </c>
    </row>
    <row r="57" spans="2:3" x14ac:dyDescent="0.4">
      <c r="B57" s="23">
        <v>74</v>
      </c>
      <c r="C57" s="11" t="s">
        <v>579</v>
      </c>
    </row>
    <row r="58" spans="2:3" x14ac:dyDescent="0.4">
      <c r="B58" s="23">
        <v>75</v>
      </c>
      <c r="C58" t="s">
        <v>271</v>
      </c>
    </row>
    <row r="59" spans="2:3" x14ac:dyDescent="0.4">
      <c r="B59" s="23">
        <v>76</v>
      </c>
      <c r="C59" t="s">
        <v>273</v>
      </c>
    </row>
    <row r="60" spans="2:3" x14ac:dyDescent="0.4">
      <c r="B60" s="23">
        <v>77</v>
      </c>
      <c r="C60" t="s">
        <v>275</v>
      </c>
    </row>
    <row r="61" spans="2:3" x14ac:dyDescent="0.4">
      <c r="B61" s="23">
        <v>80</v>
      </c>
      <c r="C61" s="12" t="s">
        <v>580</v>
      </c>
    </row>
    <row r="62" spans="2:3" x14ac:dyDescent="0.4">
      <c r="B62" s="23">
        <v>81</v>
      </c>
      <c r="C62" s="11" t="s">
        <v>581</v>
      </c>
    </row>
    <row r="63" spans="2:3" x14ac:dyDescent="0.4">
      <c r="B63" s="23">
        <v>82</v>
      </c>
      <c r="C63" s="11" t="s">
        <v>582</v>
      </c>
    </row>
    <row r="64" spans="2:3" x14ac:dyDescent="0.4">
      <c r="B64" s="23">
        <v>85</v>
      </c>
      <c r="C64" s="12" t="s">
        <v>580</v>
      </c>
    </row>
    <row r="65" spans="2:3" x14ac:dyDescent="0.4">
      <c r="B65" s="23">
        <v>86</v>
      </c>
      <c r="C65" s="11" t="s">
        <v>581</v>
      </c>
    </row>
    <row r="66" spans="2:3" x14ac:dyDescent="0.4">
      <c r="B66" s="23">
        <v>87</v>
      </c>
      <c r="C66" s="11" t="s">
        <v>582</v>
      </c>
    </row>
    <row r="67" spans="2:3" x14ac:dyDescent="0.4">
      <c r="B67" s="23">
        <v>4200</v>
      </c>
      <c r="C67" t="s">
        <v>170</v>
      </c>
    </row>
    <row r="68" spans="2:3" x14ac:dyDescent="0.4">
      <c r="B68" s="23">
        <v>4201</v>
      </c>
      <c r="C68" t="s">
        <v>10</v>
      </c>
    </row>
    <row r="69" spans="2:3" x14ac:dyDescent="0.4">
      <c r="B69" s="23">
        <v>4202</v>
      </c>
      <c r="C69" t="s">
        <v>118</v>
      </c>
    </row>
    <row r="70" spans="2:3" x14ac:dyDescent="0.4">
      <c r="B70" s="23">
        <v>4203</v>
      </c>
      <c r="C70" t="s">
        <v>12</v>
      </c>
    </row>
    <row r="71" spans="2:3" x14ac:dyDescent="0.4">
      <c r="B71" s="23">
        <v>4300</v>
      </c>
      <c r="C71" t="s">
        <v>39</v>
      </c>
    </row>
    <row r="72" spans="2:3" x14ac:dyDescent="0.4">
      <c r="B72" s="23">
        <v>4301</v>
      </c>
      <c r="C72" t="s">
        <v>41</v>
      </c>
    </row>
    <row r="73" spans="2:3" x14ac:dyDescent="0.4">
      <c r="B73" s="23">
        <v>4302</v>
      </c>
      <c r="C73" t="s">
        <v>220</v>
      </c>
    </row>
    <row r="74" spans="2:3" x14ac:dyDescent="0.4">
      <c r="B74" s="23">
        <v>4400</v>
      </c>
      <c r="C74" s="11" t="s">
        <v>583</v>
      </c>
    </row>
    <row r="75" spans="2:3" x14ac:dyDescent="0.4">
      <c r="B75" s="23">
        <v>4401</v>
      </c>
      <c r="C75" t="s">
        <v>24</v>
      </c>
    </row>
    <row r="76" spans="2:3" x14ac:dyDescent="0.4">
      <c r="B76" s="23">
        <v>4402</v>
      </c>
      <c r="C76" t="s">
        <v>208</v>
      </c>
    </row>
    <row r="77" spans="2:3" x14ac:dyDescent="0.4">
      <c r="B77" s="23">
        <v>4403</v>
      </c>
      <c r="C77" t="s">
        <v>30</v>
      </c>
    </row>
    <row r="78" spans="2:3" x14ac:dyDescent="0.4">
      <c r="B78" s="23">
        <v>4404</v>
      </c>
      <c r="C78" t="s">
        <v>178</v>
      </c>
    </row>
    <row r="79" spans="2:3" x14ac:dyDescent="0.4">
      <c r="B79" s="23">
        <v>4500</v>
      </c>
      <c r="C79" s="11" t="s">
        <v>584</v>
      </c>
    </row>
    <row r="80" spans="2:3" x14ac:dyDescent="0.4">
      <c r="B80" s="23">
        <v>4501</v>
      </c>
      <c r="C80" s="11" t="s">
        <v>585</v>
      </c>
    </row>
    <row r="81" spans="2:3" x14ac:dyDescent="0.4">
      <c r="B81" s="23">
        <v>4502</v>
      </c>
      <c r="C81" t="s">
        <v>188</v>
      </c>
    </row>
    <row r="82" spans="2:3" x14ac:dyDescent="0.4">
      <c r="B82" s="23">
        <v>4503</v>
      </c>
      <c r="C82" s="11" t="s">
        <v>586</v>
      </c>
    </row>
    <row r="83" spans="2:3" x14ac:dyDescent="0.4">
      <c r="B83" s="23">
        <v>4600</v>
      </c>
      <c r="C83" t="s">
        <v>226</v>
      </c>
    </row>
    <row r="84" spans="2:3" x14ac:dyDescent="0.4">
      <c r="B84" s="23">
        <v>4601</v>
      </c>
      <c r="C84" s="11" t="s">
        <v>587</v>
      </c>
    </row>
    <row r="85" spans="2:3" x14ac:dyDescent="0.4">
      <c r="B85" s="23">
        <v>4602</v>
      </c>
      <c r="C85" t="s">
        <v>150</v>
      </c>
    </row>
    <row r="86" spans="2:3" x14ac:dyDescent="0.4">
      <c r="B86" s="23">
        <v>4603</v>
      </c>
      <c r="C86" t="s">
        <v>158</v>
      </c>
    </row>
    <row r="87" spans="2:3" x14ac:dyDescent="0.4">
      <c r="B87" s="23">
        <v>4604</v>
      </c>
      <c r="C87" s="11" t="s">
        <v>588</v>
      </c>
    </row>
    <row r="88" spans="2:3" x14ac:dyDescent="0.4">
      <c r="B88" s="23">
        <v>4700</v>
      </c>
      <c r="C88" s="11" t="s">
        <v>589</v>
      </c>
    </row>
    <row r="89" spans="2:3" x14ac:dyDescent="0.4">
      <c r="B89" s="23">
        <v>4701</v>
      </c>
      <c r="C89" t="s">
        <v>110</v>
      </c>
    </row>
    <row r="90" spans="2:3" x14ac:dyDescent="0.4">
      <c r="B90" s="23">
        <v>4702</v>
      </c>
      <c r="C90" t="s">
        <v>45</v>
      </c>
    </row>
    <row r="91" spans="2:3" x14ac:dyDescent="0.4">
      <c r="B91" s="23">
        <v>4703</v>
      </c>
      <c r="C91" t="s">
        <v>120</v>
      </c>
    </row>
    <row r="92" spans="2:3" x14ac:dyDescent="0.4">
      <c r="B92" s="23">
        <v>4704</v>
      </c>
      <c r="C92" t="s">
        <v>100</v>
      </c>
    </row>
    <row r="93" spans="2:3" x14ac:dyDescent="0.4">
      <c r="B93" s="23">
        <v>4800</v>
      </c>
      <c r="C93" s="11" t="s">
        <v>590</v>
      </c>
    </row>
    <row r="94" spans="2:3" x14ac:dyDescent="0.4">
      <c r="B94" s="23">
        <v>4801</v>
      </c>
      <c r="C94" s="11" t="s">
        <v>591</v>
      </c>
    </row>
    <row r="95" spans="2:3" x14ac:dyDescent="0.4">
      <c r="B95" s="23">
        <v>4802</v>
      </c>
      <c r="C95" s="11" t="s">
        <v>592</v>
      </c>
    </row>
    <row r="96" spans="2:3" x14ac:dyDescent="0.4">
      <c r="B96" s="23">
        <v>4803</v>
      </c>
      <c r="C96" s="11" t="s">
        <v>593</v>
      </c>
    </row>
    <row r="97" spans="2:3" x14ac:dyDescent="0.4">
      <c r="B97" s="23">
        <v>4804</v>
      </c>
      <c r="C97" s="11" t="s">
        <v>594</v>
      </c>
    </row>
    <row r="98" spans="2:3" x14ac:dyDescent="0.4">
      <c r="B98" s="23">
        <v>4900</v>
      </c>
      <c r="C98" s="11" t="s">
        <v>595</v>
      </c>
    </row>
    <row r="99" spans="2:3" x14ac:dyDescent="0.4">
      <c r="B99" s="23">
        <v>4901</v>
      </c>
      <c r="C99" t="s">
        <v>175</v>
      </c>
    </row>
    <row r="100" spans="2:3" x14ac:dyDescent="0.4">
      <c r="B100" s="23">
        <v>4902</v>
      </c>
      <c r="C100" t="s">
        <v>174</v>
      </c>
    </row>
    <row r="101" spans="2:3" x14ac:dyDescent="0.4">
      <c r="B101" s="23">
        <v>4903</v>
      </c>
      <c r="C101" s="11" t="s">
        <v>596</v>
      </c>
    </row>
    <row r="102" spans="2:3" x14ac:dyDescent="0.4">
      <c r="B102" s="23">
        <v>4904</v>
      </c>
      <c r="C102" s="11" t="s">
        <v>597</v>
      </c>
    </row>
    <row r="103" spans="2:3" x14ac:dyDescent="0.4">
      <c r="B103" s="23">
        <v>4905</v>
      </c>
      <c r="C103" t="s">
        <v>160</v>
      </c>
    </row>
    <row r="104" spans="2:3" x14ac:dyDescent="0.4">
      <c r="B104" s="23">
        <v>5000</v>
      </c>
      <c r="C104" s="11" t="s">
        <v>598</v>
      </c>
    </row>
    <row r="105" spans="2:3" x14ac:dyDescent="0.4">
      <c r="B105" s="23">
        <v>5001</v>
      </c>
      <c r="C105" t="s">
        <v>224</v>
      </c>
    </row>
    <row r="106" spans="2:3" x14ac:dyDescent="0.4">
      <c r="B106" s="23">
        <v>5002</v>
      </c>
      <c r="C106" s="11" t="s">
        <v>599</v>
      </c>
    </row>
    <row r="107" spans="2:3" x14ac:dyDescent="0.4">
      <c r="B107" s="23">
        <v>5003</v>
      </c>
      <c r="C107" t="s">
        <v>79</v>
      </c>
    </row>
    <row r="108" spans="2:3" x14ac:dyDescent="0.4">
      <c r="B108" s="23">
        <v>5004</v>
      </c>
      <c r="C108" s="11" t="s">
        <v>600</v>
      </c>
    </row>
    <row r="109" spans="2:3" x14ac:dyDescent="0.4">
      <c r="B109" s="23">
        <v>5100</v>
      </c>
      <c r="C109" s="11" t="s">
        <v>601</v>
      </c>
    </row>
    <row r="110" spans="2:3" x14ac:dyDescent="0.4">
      <c r="B110" s="23">
        <v>5101</v>
      </c>
      <c r="C110" t="s">
        <v>210</v>
      </c>
    </row>
    <row r="111" spans="2:3" x14ac:dyDescent="0.4">
      <c r="B111" s="23">
        <v>5102</v>
      </c>
      <c r="C111" t="s">
        <v>49</v>
      </c>
    </row>
    <row r="112" spans="2:3" x14ac:dyDescent="0.4">
      <c r="B112" s="23">
        <v>5103</v>
      </c>
      <c r="C112" t="s">
        <v>71</v>
      </c>
    </row>
    <row r="113" spans="2:3" x14ac:dyDescent="0.4">
      <c r="B113" s="23">
        <v>5104</v>
      </c>
      <c r="C113" s="11" t="s">
        <v>602</v>
      </c>
    </row>
    <row r="114" spans="2:3" x14ac:dyDescent="0.4">
      <c r="B114" s="23">
        <v>5200</v>
      </c>
      <c r="C114" s="11" t="s">
        <v>603</v>
      </c>
    </row>
    <row r="115" spans="2:3" x14ac:dyDescent="0.4">
      <c r="B115" s="23">
        <v>5201</v>
      </c>
      <c r="C115" s="11" t="s">
        <v>604</v>
      </c>
    </row>
    <row r="116" spans="2:3" x14ac:dyDescent="0.4">
      <c r="B116" s="23">
        <v>5202</v>
      </c>
      <c r="C116" t="s">
        <v>59</v>
      </c>
    </row>
    <row r="117" spans="2:3" x14ac:dyDescent="0.4">
      <c r="B117" s="23">
        <v>5203</v>
      </c>
      <c r="C117" t="s">
        <v>172</v>
      </c>
    </row>
    <row r="118" spans="2:3" x14ac:dyDescent="0.4">
      <c r="B118" s="23">
        <v>5204</v>
      </c>
      <c r="C118" t="s">
        <v>278</v>
      </c>
    </row>
    <row r="119" spans="2:3" x14ac:dyDescent="0.4">
      <c r="B119" s="23">
        <v>5302</v>
      </c>
      <c r="C119" t="s">
        <v>61</v>
      </c>
    </row>
    <row r="120" spans="2:3" x14ac:dyDescent="0.4">
      <c r="B120" s="23">
        <v>5400</v>
      </c>
      <c r="C120" s="11" t="s">
        <v>605</v>
      </c>
    </row>
    <row r="121" spans="2:3" x14ac:dyDescent="0.4">
      <c r="B121" s="23">
        <v>5401</v>
      </c>
      <c r="C121" t="s">
        <v>199</v>
      </c>
    </row>
    <row r="122" spans="2:3" x14ac:dyDescent="0.4">
      <c r="B122" s="23">
        <v>5402</v>
      </c>
      <c r="C122" t="s">
        <v>63</v>
      </c>
    </row>
    <row r="123" spans="2:3" x14ac:dyDescent="0.4">
      <c r="B123" s="23">
        <v>5403</v>
      </c>
      <c r="C123" s="11" t="s">
        <v>606</v>
      </c>
    </row>
    <row r="124" spans="2:3" x14ac:dyDescent="0.4">
      <c r="B124" s="23">
        <v>5405</v>
      </c>
      <c r="C124" s="11" t="s">
        <v>607</v>
      </c>
    </row>
    <row r="125" spans="2:3" x14ac:dyDescent="0.4">
      <c r="B125" s="23">
        <v>5500</v>
      </c>
      <c r="C125" t="s">
        <v>194</v>
      </c>
    </row>
    <row r="126" spans="2:3" x14ac:dyDescent="0.4">
      <c r="B126" s="23">
        <v>5502</v>
      </c>
      <c r="C126" t="s">
        <v>182</v>
      </c>
    </row>
    <row r="127" spans="2:3" x14ac:dyDescent="0.4">
      <c r="B127" s="23">
        <v>5503</v>
      </c>
      <c r="C127" s="11" t="s">
        <v>608</v>
      </c>
    </row>
    <row r="128" spans="2:3" x14ac:dyDescent="0.4">
      <c r="B128" s="23">
        <v>5600</v>
      </c>
      <c r="C128" t="s">
        <v>83</v>
      </c>
    </row>
    <row r="129" spans="2:3" x14ac:dyDescent="0.4">
      <c r="B129" s="23">
        <v>5601</v>
      </c>
      <c r="C129" t="s">
        <v>200</v>
      </c>
    </row>
    <row r="130" spans="2:3" x14ac:dyDescent="0.4">
      <c r="B130" s="23">
        <v>5602</v>
      </c>
      <c r="C130" t="s">
        <v>184</v>
      </c>
    </row>
    <row r="131" spans="2:3" x14ac:dyDescent="0.4">
      <c r="B131" s="23">
        <v>5700</v>
      </c>
      <c r="C131" s="11" t="s">
        <v>609</v>
      </c>
    </row>
    <row r="132" spans="2:3" x14ac:dyDescent="0.4">
      <c r="B132" s="23">
        <v>5701</v>
      </c>
      <c r="C132" t="s">
        <v>190</v>
      </c>
    </row>
    <row r="133" spans="2:3" x14ac:dyDescent="0.4">
      <c r="B133" s="23">
        <v>5702</v>
      </c>
      <c r="C133" s="11" t="s">
        <v>610</v>
      </c>
    </row>
    <row r="134" spans="2:3" x14ac:dyDescent="0.4">
      <c r="B134" s="23">
        <v>5800</v>
      </c>
      <c r="C134" s="11" t="s">
        <v>611</v>
      </c>
    </row>
    <row r="135" spans="2:3" x14ac:dyDescent="0.4">
      <c r="B135" s="23">
        <v>5801</v>
      </c>
      <c r="C135" t="s">
        <v>180</v>
      </c>
    </row>
    <row r="136" spans="2:3" x14ac:dyDescent="0.4">
      <c r="B136" s="23">
        <v>5803</v>
      </c>
      <c r="C136" s="11" t="s">
        <v>612</v>
      </c>
    </row>
    <row r="137" spans="2:3" x14ac:dyDescent="0.4">
      <c r="B137" s="23">
        <v>5300</v>
      </c>
      <c r="C137" s="11" t="s">
        <v>613</v>
      </c>
    </row>
    <row r="138" spans="2:3" x14ac:dyDescent="0.4">
      <c r="B138" s="23">
        <v>5301</v>
      </c>
      <c r="C138" s="11" t="s">
        <v>614</v>
      </c>
    </row>
    <row r="139" spans="2:3" x14ac:dyDescent="0.4">
      <c r="B139" s="23">
        <v>5404</v>
      </c>
      <c r="C139" s="11" t="s">
        <v>615</v>
      </c>
    </row>
    <row r="140" spans="2:3" x14ac:dyDescent="0.4">
      <c r="B140" s="23">
        <v>5501</v>
      </c>
      <c r="C140" t="s">
        <v>186</v>
      </c>
    </row>
    <row r="141" spans="2:3" x14ac:dyDescent="0.4">
      <c r="B141" s="23">
        <v>5303</v>
      </c>
      <c r="C141" t="s">
        <v>152</v>
      </c>
    </row>
    <row r="142" spans="2:3" x14ac:dyDescent="0.4">
      <c r="B142" s="23">
        <v>5603</v>
      </c>
      <c r="C142" s="11" t="s">
        <v>616</v>
      </c>
    </row>
    <row r="143" spans="2:3" x14ac:dyDescent="0.4">
      <c r="B143" s="23">
        <v>5703</v>
      </c>
      <c r="C143" s="11" t="s">
        <v>617</v>
      </c>
    </row>
    <row r="144" spans="2:3" x14ac:dyDescent="0.4">
      <c r="B144" s="23">
        <v>5802</v>
      </c>
      <c r="C144" s="11" t="s">
        <v>618</v>
      </c>
    </row>
  </sheetData>
  <pageMargins left="0.11811023622047245" right="0.11811023622047245" top="0.15748031496062992" bottom="0.15748031496062992" header="0" footer="0"/>
  <pageSetup paperSize="9" scale="71" fitToHeight="0" orientation="portrait" r:id="rId1"/>
  <ignoredErrors>
    <ignoredError sqref="B3:B11"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6"/>
  <dimension ref="C2:E3"/>
  <sheetViews>
    <sheetView workbookViewId="0">
      <selection activeCell="D2" sqref="D2"/>
    </sheetView>
  </sheetViews>
  <sheetFormatPr baseColWidth="10" defaultColWidth="11.27734375" defaultRowHeight="12.3" x14ac:dyDescent="0.4"/>
  <sheetData>
    <row r="2" spans="3:5" x14ac:dyDescent="0.4">
      <c r="C2" s="11" t="s">
        <v>401</v>
      </c>
    </row>
    <row r="3" spans="3:5" x14ac:dyDescent="0.4">
      <c r="C3" s="11" t="s">
        <v>418</v>
      </c>
      <c r="E3" s="11" t="s">
        <v>401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7"/>
  <dimension ref="C1:E10"/>
  <sheetViews>
    <sheetView workbookViewId="0">
      <selection activeCell="D2" sqref="D2:D10"/>
    </sheetView>
  </sheetViews>
  <sheetFormatPr baseColWidth="10" defaultColWidth="11.27734375" defaultRowHeight="12.3" x14ac:dyDescent="0.4"/>
  <sheetData>
    <row r="1" spans="3:5" x14ac:dyDescent="0.4">
      <c r="C1" s="7" t="s">
        <v>619</v>
      </c>
      <c r="D1" s="7" t="s">
        <v>620</v>
      </c>
      <c r="E1" s="7" t="s">
        <v>619</v>
      </c>
    </row>
    <row r="2" spans="3:5" x14ac:dyDescent="0.4">
      <c r="C2" s="24" t="s">
        <v>621</v>
      </c>
      <c r="D2" s="24" t="s">
        <v>622</v>
      </c>
      <c r="E2" s="24" t="s">
        <v>621</v>
      </c>
    </row>
    <row r="3" spans="3:5" x14ac:dyDescent="0.4">
      <c r="C3" s="24" t="s">
        <v>623</v>
      </c>
      <c r="D3" s="24" t="s">
        <v>624</v>
      </c>
      <c r="E3" s="24" t="s">
        <v>623</v>
      </c>
    </row>
    <row r="4" spans="3:5" x14ac:dyDescent="0.4">
      <c r="C4" s="24" t="s">
        <v>625</v>
      </c>
      <c r="D4" s="24" t="s">
        <v>1</v>
      </c>
      <c r="E4" s="24" t="s">
        <v>625</v>
      </c>
    </row>
    <row r="5" spans="3:5" x14ac:dyDescent="0.4">
      <c r="C5" s="24" t="s">
        <v>626</v>
      </c>
      <c r="D5" s="24" t="s">
        <v>627</v>
      </c>
      <c r="E5" s="24" t="s">
        <v>626</v>
      </c>
    </row>
    <row r="6" spans="3:5" x14ac:dyDescent="0.4">
      <c r="C6" s="24" t="s">
        <v>628</v>
      </c>
      <c r="D6" s="24" t="s">
        <v>629</v>
      </c>
      <c r="E6" s="24" t="s">
        <v>628</v>
      </c>
    </row>
    <row r="7" spans="3:5" x14ac:dyDescent="0.4">
      <c r="C7" s="24" t="s">
        <v>630</v>
      </c>
      <c r="D7" s="24" t="s">
        <v>631</v>
      </c>
      <c r="E7" s="24" t="s">
        <v>630</v>
      </c>
    </row>
    <row r="8" spans="3:5" x14ac:dyDescent="0.4">
      <c r="C8" s="24" t="s">
        <v>632</v>
      </c>
      <c r="D8" s="24" t="s">
        <v>633</v>
      </c>
      <c r="E8" s="24" t="s">
        <v>632</v>
      </c>
    </row>
    <row r="9" spans="3:5" x14ac:dyDescent="0.4">
      <c r="C9" s="24" t="s">
        <v>0</v>
      </c>
      <c r="D9" s="24" t="s">
        <v>634</v>
      </c>
      <c r="E9" s="24" t="s">
        <v>0</v>
      </c>
    </row>
    <row r="10" spans="3:5" x14ac:dyDescent="0.4">
      <c r="C10" s="24" t="s">
        <v>635</v>
      </c>
      <c r="D10" s="24" t="s">
        <v>635</v>
      </c>
      <c r="E10" s="24" t="s">
        <v>635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election activeCell="C37" sqref="C37"/>
    </sheetView>
  </sheetViews>
  <sheetFormatPr baseColWidth="10" defaultColWidth="11.27734375" defaultRowHeight="12.3" x14ac:dyDescent="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tabSelected="1" workbookViewId="0">
      <selection activeCell="B12" sqref="B12"/>
    </sheetView>
  </sheetViews>
  <sheetFormatPr baseColWidth="10" defaultRowHeight="12.3" x14ac:dyDescent="0.4"/>
  <cols>
    <col min="1" max="1" width="50.27734375" customWidth="1"/>
    <col min="2" max="2" width="46.44140625" customWidth="1"/>
  </cols>
  <sheetData>
    <row r="1" spans="1:4" ht="52.5" customHeight="1" x14ac:dyDescent="0.4">
      <c r="A1" s="187" t="s">
        <v>636</v>
      </c>
      <c r="B1" s="187" t="s">
        <v>648</v>
      </c>
      <c r="C1" s="187" t="s">
        <v>637</v>
      </c>
      <c r="D1" s="187" t="s">
        <v>649</v>
      </c>
    </row>
    <row r="2" spans="1:4" ht="38.25" customHeight="1" x14ac:dyDescent="0.55000000000000004">
      <c r="A2" s="188" t="s">
        <v>651</v>
      </c>
      <c r="B2" s="189"/>
    </row>
    <row r="3" spans="1:4" ht="14.4" x14ac:dyDescent="0.55000000000000004">
      <c r="A3" s="190"/>
    </row>
    <row r="4" spans="1:4" ht="14.4" x14ac:dyDescent="0.55000000000000004">
      <c r="A4" s="191" t="s">
        <v>638</v>
      </c>
      <c r="B4" s="199"/>
    </row>
    <row r="5" spans="1:4" ht="14.4" x14ac:dyDescent="0.55000000000000004">
      <c r="A5" s="190"/>
    </row>
    <row r="6" spans="1:4" ht="14.4" x14ac:dyDescent="0.55000000000000004">
      <c r="A6" s="191" t="s">
        <v>639</v>
      </c>
      <c r="B6" s="199" t="s">
        <v>647</v>
      </c>
    </row>
    <row r="7" spans="1:4" ht="14.4" x14ac:dyDescent="0.55000000000000004">
      <c r="A7" s="191" t="s">
        <v>640</v>
      </c>
      <c r="B7" s="192" t="s">
        <v>650</v>
      </c>
    </row>
    <row r="8" spans="1:4" ht="14.4" x14ac:dyDescent="0.55000000000000004">
      <c r="A8" s="190"/>
      <c r="B8" s="193"/>
    </row>
    <row r="9" spans="1:4" ht="14.4" x14ac:dyDescent="0.55000000000000004">
      <c r="A9" s="190" t="s">
        <v>641</v>
      </c>
    </row>
    <row r="10" spans="1:4" ht="42.75" customHeight="1" x14ac:dyDescent="0.4">
      <c r="A10" s="194" t="s">
        <v>642</v>
      </c>
    </row>
    <row r="12" spans="1:4" ht="181.5" customHeight="1" x14ac:dyDescent="0.4">
      <c r="A12" s="195" t="s">
        <v>643</v>
      </c>
      <c r="B12" s="195"/>
    </row>
    <row r="13" spans="1:4" ht="100.5" customHeight="1" x14ac:dyDescent="0.4">
      <c r="A13" s="196" t="s">
        <v>644</v>
      </c>
    </row>
    <row r="14" spans="1:4" ht="91.5" customHeight="1" x14ac:dyDescent="0.4">
      <c r="A14" s="197" t="s">
        <v>645</v>
      </c>
    </row>
    <row r="15" spans="1:4" ht="12.9" x14ac:dyDescent="0.4">
      <c r="A15" s="198"/>
    </row>
    <row r="16" spans="1:4" ht="84.75" customHeight="1" x14ac:dyDescent="0.4">
      <c r="A16" s="198" t="s">
        <v>646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pageSetUpPr fitToPage="1"/>
  </sheetPr>
  <dimension ref="A1:X2047"/>
  <sheetViews>
    <sheetView topLeftCell="B58" zoomScale="80" zoomScaleNormal="80" zoomScaleSheetLayoutView="80" zoomScalePageLayoutView="70" workbookViewId="0">
      <selection activeCell="B73" sqref="B73"/>
    </sheetView>
  </sheetViews>
  <sheetFormatPr baseColWidth="10" defaultColWidth="11.27734375" defaultRowHeight="16.149999999999999" customHeight="1" x14ac:dyDescent="0.4"/>
  <cols>
    <col min="1" max="1" width="11.27734375" style="2"/>
    <col min="2" max="2" width="82.5546875" style="2" customWidth="1"/>
    <col min="3" max="3" width="8.83203125" style="2" customWidth="1"/>
    <col min="4" max="4" width="6.27734375" style="2" customWidth="1"/>
    <col min="5" max="5" width="16.1640625" style="2" customWidth="1"/>
    <col min="6" max="7" width="16.5546875" style="2" customWidth="1"/>
    <col min="8" max="9" width="6.27734375" style="2" customWidth="1"/>
    <col min="10" max="10" width="14.5546875" style="2" customWidth="1"/>
    <col min="11" max="11" width="9.71875" style="2" customWidth="1"/>
    <col min="12" max="14" width="9.71875" style="8" customWidth="1"/>
    <col min="15" max="15" width="11.71875" style="8" customWidth="1"/>
    <col min="16" max="16" width="10" style="8" customWidth="1"/>
    <col min="17" max="16384" width="11.27734375" style="2"/>
  </cols>
  <sheetData>
    <row r="1" spans="1:24" ht="16.149999999999999" customHeight="1" x14ac:dyDescent="0.4">
      <c r="B1" s="14" t="s">
        <v>755</v>
      </c>
      <c r="C1" s="19"/>
      <c r="D1" s="19"/>
      <c r="E1" s="19"/>
      <c r="F1" s="19"/>
      <c r="G1" s="19"/>
      <c r="H1" s="19"/>
      <c r="I1" s="19"/>
      <c r="J1" s="19"/>
      <c r="K1" s="351" t="s">
        <v>279</v>
      </c>
      <c r="L1" s="352"/>
      <c r="M1" s="352"/>
      <c r="N1" s="352"/>
      <c r="O1" s="352"/>
      <c r="P1" s="352"/>
    </row>
    <row r="2" spans="1:24" ht="15.75" customHeight="1" x14ac:dyDescent="0.4">
      <c r="B2" s="14" t="s">
        <v>753</v>
      </c>
      <c r="C2" s="25"/>
      <c r="D2" s="25"/>
      <c r="E2" s="19"/>
      <c r="F2" s="19"/>
      <c r="G2" s="19"/>
      <c r="H2" s="19"/>
      <c r="I2" s="19"/>
      <c r="J2" s="19"/>
      <c r="K2" s="25"/>
      <c r="L2" s="25"/>
      <c r="M2" s="25"/>
      <c r="N2" s="25"/>
      <c r="O2" s="25"/>
      <c r="P2" s="25"/>
    </row>
    <row r="3" spans="1:24" s="3" customFormat="1" ht="1.5" customHeight="1" x14ac:dyDescent="0.4">
      <c r="B3" s="14"/>
      <c r="C3" s="19"/>
      <c r="D3" s="19"/>
      <c r="E3" s="19"/>
      <c r="F3" s="19"/>
      <c r="G3" s="19"/>
      <c r="H3" s="19"/>
      <c r="I3" s="19"/>
      <c r="J3" s="19"/>
      <c r="K3" s="351"/>
      <c r="L3" s="351"/>
      <c r="M3" s="351"/>
      <c r="N3" s="351"/>
      <c r="O3" s="351"/>
      <c r="P3" s="351"/>
    </row>
    <row r="4" spans="1:24" s="3" customFormat="1" ht="12.3" x14ac:dyDescent="0.4">
      <c r="B4" s="15" t="s">
        <v>754</v>
      </c>
      <c r="C4" s="17"/>
      <c r="D4" s="18"/>
      <c r="E4" s="26"/>
      <c r="F4" s="26"/>
      <c r="G4" s="26"/>
      <c r="H4" s="26"/>
      <c r="I4" s="26"/>
      <c r="J4" s="26"/>
      <c r="K4" s="26"/>
      <c r="L4" s="16"/>
      <c r="M4" s="16"/>
      <c r="N4" s="16"/>
      <c r="O4" s="16"/>
      <c r="P4" s="16"/>
    </row>
    <row r="5" spans="1:24" s="3" customFormat="1" ht="21.75" customHeight="1" x14ac:dyDescent="0.4">
      <c r="B5" s="15"/>
      <c r="C5" s="19"/>
      <c r="D5" s="19"/>
      <c r="E5" s="26"/>
      <c r="F5" s="26"/>
      <c r="G5" s="26"/>
      <c r="H5" s="26"/>
      <c r="I5" s="26"/>
      <c r="J5" s="26"/>
      <c r="K5" s="26"/>
      <c r="L5" s="19"/>
      <c r="M5" s="19"/>
      <c r="N5" s="19"/>
      <c r="O5" s="19"/>
      <c r="P5" s="19"/>
    </row>
    <row r="6" spans="1:24" s="1" customFormat="1" ht="18" customHeight="1" x14ac:dyDescent="0.4">
      <c r="A6" s="332" t="s">
        <v>280</v>
      </c>
      <c r="B6" s="335" t="s">
        <v>281</v>
      </c>
      <c r="C6" s="335" t="s">
        <v>282</v>
      </c>
      <c r="D6" s="335" t="s">
        <v>283</v>
      </c>
      <c r="E6" s="338" t="s">
        <v>284</v>
      </c>
      <c r="F6" s="341" t="s">
        <v>285</v>
      </c>
      <c r="G6" s="353" t="s">
        <v>286</v>
      </c>
      <c r="H6" s="356" t="s">
        <v>287</v>
      </c>
      <c r="I6" s="356" t="s">
        <v>288</v>
      </c>
      <c r="J6" s="361" t="s">
        <v>289</v>
      </c>
      <c r="K6" s="336" t="s">
        <v>290</v>
      </c>
      <c r="L6" s="364" t="s">
        <v>291</v>
      </c>
      <c r="M6" s="365"/>
      <c r="N6" s="365"/>
      <c r="O6" s="366"/>
      <c r="P6" s="126"/>
    </row>
    <row r="7" spans="1:24" s="5" customFormat="1" ht="33.75" customHeight="1" x14ac:dyDescent="0.4">
      <c r="A7" s="332"/>
      <c r="B7" s="335"/>
      <c r="C7" s="335"/>
      <c r="D7" s="335"/>
      <c r="E7" s="339"/>
      <c r="F7" s="342"/>
      <c r="G7" s="354"/>
      <c r="H7" s="357"/>
      <c r="I7" s="359"/>
      <c r="J7" s="362"/>
      <c r="K7" s="336"/>
      <c r="L7" s="127" t="s">
        <v>292</v>
      </c>
      <c r="M7" s="128" t="s">
        <v>293</v>
      </c>
      <c r="N7" s="325" t="s">
        <v>294</v>
      </c>
      <c r="O7" s="326" t="s">
        <v>295</v>
      </c>
      <c r="P7" s="129" t="s">
        <v>296</v>
      </c>
      <c r="Q7" s="327" t="s">
        <v>297</v>
      </c>
      <c r="R7" s="328"/>
      <c r="S7" s="328"/>
      <c r="T7" s="328"/>
      <c r="U7" s="328"/>
      <c r="V7" s="328"/>
      <c r="W7" s="328"/>
      <c r="X7" s="329"/>
    </row>
    <row r="8" spans="1:24" s="5" customFormat="1" ht="38.25" customHeight="1" x14ac:dyDescent="0.4">
      <c r="A8" s="332"/>
      <c r="B8" s="335"/>
      <c r="C8" s="335"/>
      <c r="D8" s="335"/>
      <c r="E8" s="340"/>
      <c r="F8" s="343"/>
      <c r="G8" s="355"/>
      <c r="H8" s="358"/>
      <c r="I8" s="360"/>
      <c r="J8" s="363"/>
      <c r="K8" s="336"/>
      <c r="L8" s="130" t="s">
        <v>298</v>
      </c>
      <c r="M8" s="130" t="s">
        <v>298</v>
      </c>
      <c r="N8" s="130" t="s">
        <v>298</v>
      </c>
      <c r="O8" s="130" t="s">
        <v>299</v>
      </c>
      <c r="P8" s="131" t="s">
        <v>300</v>
      </c>
      <c r="Q8" s="330" t="s">
        <v>301</v>
      </c>
      <c r="R8" s="330"/>
      <c r="S8" s="330"/>
      <c r="T8" s="330"/>
      <c r="U8" s="331" t="s">
        <v>302</v>
      </c>
      <c r="V8" s="331"/>
      <c r="W8" s="331"/>
      <c r="X8" s="331"/>
    </row>
    <row r="9" spans="1:24" s="1" customFormat="1" ht="12.3" x14ac:dyDescent="0.4">
      <c r="A9" s="333"/>
      <c r="B9" s="134" t="s">
        <v>303</v>
      </c>
      <c r="C9" s="135"/>
      <c r="D9" s="135">
        <v>30</v>
      </c>
      <c r="E9" s="134"/>
      <c r="F9" s="134"/>
      <c r="G9" s="134"/>
      <c r="H9" s="178"/>
      <c r="I9" s="178"/>
      <c r="J9" s="134"/>
      <c r="K9" s="136"/>
      <c r="L9" s="136"/>
      <c r="M9" s="136"/>
      <c r="N9" s="136"/>
      <c r="O9" s="136"/>
      <c r="P9" s="136"/>
      <c r="Q9" s="132" t="s">
        <v>304</v>
      </c>
      <c r="R9" s="132" t="s">
        <v>305</v>
      </c>
      <c r="S9" s="132" t="s">
        <v>306</v>
      </c>
      <c r="T9" s="132" t="s">
        <v>307</v>
      </c>
      <c r="U9" s="133" t="s">
        <v>308</v>
      </c>
      <c r="V9" s="133" t="s">
        <v>305</v>
      </c>
      <c r="W9" s="133" t="s">
        <v>306</v>
      </c>
      <c r="X9" s="133" t="s">
        <v>307</v>
      </c>
    </row>
    <row r="10" spans="1:24" s="4" customFormat="1" ht="15.75" customHeight="1" x14ac:dyDescent="0.4">
      <c r="A10" s="346" t="s">
        <v>309</v>
      </c>
      <c r="B10" s="42" t="s">
        <v>310</v>
      </c>
      <c r="C10" s="43" t="s">
        <v>311</v>
      </c>
      <c r="D10" s="44"/>
      <c r="E10" s="45">
        <v>15</v>
      </c>
      <c r="F10" s="46" t="s">
        <v>312</v>
      </c>
      <c r="G10" s="46" t="s">
        <v>312</v>
      </c>
      <c r="H10" s="47"/>
      <c r="I10" s="47"/>
      <c r="J10" s="48">
        <f>SUM(E10:G10)</f>
        <v>15</v>
      </c>
      <c r="K10" s="50">
        <v>5</v>
      </c>
      <c r="L10" s="51">
        <v>10.5</v>
      </c>
      <c r="M10" s="51">
        <v>15</v>
      </c>
      <c r="N10" s="51"/>
      <c r="O10" s="51"/>
      <c r="P10" s="52">
        <f>SUM(L10:O10)</f>
        <v>25.5</v>
      </c>
      <c r="Q10" s="53">
        <v>100</v>
      </c>
      <c r="R10" s="53" t="s">
        <v>313</v>
      </c>
      <c r="S10" s="54" t="s">
        <v>314</v>
      </c>
      <c r="T10" s="53"/>
      <c r="U10" s="55">
        <v>100</v>
      </c>
      <c r="V10" s="55" t="s">
        <v>313</v>
      </c>
      <c r="W10" s="54" t="s">
        <v>314</v>
      </c>
      <c r="X10" s="55"/>
    </row>
    <row r="11" spans="1:24" s="4" customFormat="1" ht="16.149999999999999" customHeight="1" x14ac:dyDescent="0.4">
      <c r="A11" s="347"/>
      <c r="B11" s="42" t="s">
        <v>315</v>
      </c>
      <c r="C11" s="43" t="s">
        <v>311</v>
      </c>
      <c r="D11" s="44"/>
      <c r="E11" s="45">
        <v>15</v>
      </c>
      <c r="F11" s="46" t="s">
        <v>312</v>
      </c>
      <c r="G11" s="46" t="s">
        <v>312</v>
      </c>
      <c r="H11" s="47"/>
      <c r="I11" s="47"/>
      <c r="J11" s="48">
        <f t="shared" ref="J11:J31" si="0">SUM(E11:G11)</f>
        <v>15</v>
      </c>
      <c r="K11" s="56" t="s">
        <v>316</v>
      </c>
      <c r="L11" s="51">
        <v>30</v>
      </c>
      <c r="M11" s="51">
        <v>15</v>
      </c>
      <c r="N11" s="51"/>
      <c r="O11" s="51"/>
      <c r="P11" s="52">
        <f>SUM(L11:O11)</f>
        <v>45</v>
      </c>
      <c r="Q11" s="53">
        <v>100</v>
      </c>
      <c r="R11" s="53" t="s">
        <v>313</v>
      </c>
      <c r="S11" s="54" t="s">
        <v>314</v>
      </c>
      <c r="T11" s="53"/>
      <c r="U11" s="55">
        <v>100</v>
      </c>
      <c r="V11" s="55" t="s">
        <v>313</v>
      </c>
      <c r="W11" s="54" t="s">
        <v>314</v>
      </c>
      <c r="X11" s="55"/>
    </row>
    <row r="12" spans="1:24" s="4" customFormat="1" ht="16.149999999999999" customHeight="1" x14ac:dyDescent="0.4">
      <c r="A12" s="347"/>
      <c r="B12" s="42" t="s">
        <v>317</v>
      </c>
      <c r="C12" s="43" t="s">
        <v>311</v>
      </c>
      <c r="D12" s="44"/>
      <c r="E12" s="45">
        <v>11</v>
      </c>
      <c r="F12" s="46" t="s">
        <v>312</v>
      </c>
      <c r="G12" s="46" t="s">
        <v>312</v>
      </c>
      <c r="H12" s="47"/>
      <c r="I12" s="47"/>
      <c r="J12" s="48">
        <f t="shared" si="0"/>
        <v>11</v>
      </c>
      <c r="K12" s="50">
        <v>6</v>
      </c>
      <c r="L12" s="51"/>
      <c r="M12" s="51">
        <v>15</v>
      </c>
      <c r="N12" s="51"/>
      <c r="O12" s="51"/>
      <c r="P12" s="52">
        <f t="shared" ref="P12:P26" si="1">SUM(L12:O12)</f>
        <v>15</v>
      </c>
      <c r="Q12" s="53">
        <v>100</v>
      </c>
      <c r="R12" s="53" t="s">
        <v>313</v>
      </c>
      <c r="S12" s="54" t="s">
        <v>314</v>
      </c>
      <c r="T12" s="53"/>
      <c r="U12" s="55">
        <v>100</v>
      </c>
      <c r="V12" s="55" t="s">
        <v>313</v>
      </c>
      <c r="W12" s="54" t="s">
        <v>314</v>
      </c>
      <c r="X12" s="55"/>
    </row>
    <row r="13" spans="1:24" s="4" customFormat="1" ht="16.149999999999999" customHeight="1" x14ac:dyDescent="0.4">
      <c r="A13" s="347"/>
      <c r="B13" s="42" t="s">
        <v>318</v>
      </c>
      <c r="C13" s="43" t="s">
        <v>311</v>
      </c>
      <c r="D13" s="44"/>
      <c r="E13" s="45">
        <v>11</v>
      </c>
      <c r="F13" s="46" t="s">
        <v>312</v>
      </c>
      <c r="G13" s="46" t="s">
        <v>312</v>
      </c>
      <c r="H13" s="47"/>
      <c r="I13" s="47"/>
      <c r="J13" s="48">
        <f t="shared" si="0"/>
        <v>11</v>
      </c>
      <c r="K13" s="50">
        <v>6</v>
      </c>
      <c r="L13" s="51">
        <v>9</v>
      </c>
      <c r="M13" s="51">
        <v>12</v>
      </c>
      <c r="N13" s="51"/>
      <c r="O13" s="51"/>
      <c r="P13" s="52">
        <f t="shared" si="1"/>
        <v>21</v>
      </c>
      <c r="Q13" s="53">
        <v>100</v>
      </c>
      <c r="R13" s="53" t="s">
        <v>313</v>
      </c>
      <c r="S13" s="54" t="s">
        <v>314</v>
      </c>
      <c r="T13" s="53"/>
      <c r="U13" s="55">
        <v>100</v>
      </c>
      <c r="V13" s="55" t="s">
        <v>313</v>
      </c>
      <c r="W13" s="54" t="s">
        <v>314</v>
      </c>
      <c r="X13" s="55"/>
    </row>
    <row r="14" spans="1:24" s="4" customFormat="1" ht="16.149999999999999" customHeight="1" x14ac:dyDescent="0.4">
      <c r="A14" s="347"/>
      <c r="B14" s="42" t="s">
        <v>319</v>
      </c>
      <c r="C14" s="43" t="s">
        <v>311</v>
      </c>
      <c r="D14" s="44"/>
      <c r="E14" s="45">
        <v>6</v>
      </c>
      <c r="F14" s="46" t="s">
        <v>312</v>
      </c>
      <c r="G14" s="46" t="s">
        <v>312</v>
      </c>
      <c r="H14" s="47"/>
      <c r="I14" s="47"/>
      <c r="J14" s="48">
        <f t="shared" si="0"/>
        <v>6</v>
      </c>
      <c r="K14" s="50">
        <v>19</v>
      </c>
      <c r="L14" s="51">
        <v>3</v>
      </c>
      <c r="M14" s="51">
        <v>4.5</v>
      </c>
      <c r="N14" s="51"/>
      <c r="O14" s="51"/>
      <c r="P14" s="52">
        <f t="shared" si="1"/>
        <v>7.5</v>
      </c>
      <c r="Q14" s="53">
        <v>100</v>
      </c>
      <c r="R14" s="53" t="s">
        <v>313</v>
      </c>
      <c r="S14" s="54" t="s">
        <v>314</v>
      </c>
      <c r="T14" s="53"/>
      <c r="U14" s="55">
        <v>100</v>
      </c>
      <c r="V14" s="55" t="s">
        <v>313</v>
      </c>
      <c r="W14" s="54" t="s">
        <v>314</v>
      </c>
      <c r="X14" s="55"/>
    </row>
    <row r="15" spans="1:24" s="4" customFormat="1" ht="16.149999999999999" customHeight="1" x14ac:dyDescent="0.4">
      <c r="A15" s="347"/>
      <c r="B15" s="57" t="s">
        <v>320</v>
      </c>
      <c r="C15" s="43" t="s">
        <v>311</v>
      </c>
      <c r="D15" s="44"/>
      <c r="E15" s="58" t="s">
        <v>312</v>
      </c>
      <c r="F15" s="59">
        <v>8</v>
      </c>
      <c r="G15" s="46" t="s">
        <v>312</v>
      </c>
      <c r="H15" s="47"/>
      <c r="I15" s="47"/>
      <c r="J15" s="48">
        <f t="shared" si="0"/>
        <v>8</v>
      </c>
      <c r="K15" s="56" t="s">
        <v>321</v>
      </c>
      <c r="L15" s="51"/>
      <c r="M15" s="51">
        <v>12</v>
      </c>
      <c r="N15" s="51"/>
      <c r="O15" s="51"/>
      <c r="P15" s="52">
        <f>SUM(L15:O15)</f>
        <v>12</v>
      </c>
      <c r="Q15" s="53">
        <v>100</v>
      </c>
      <c r="R15" s="53" t="s">
        <v>313</v>
      </c>
      <c r="S15" s="54" t="s">
        <v>314</v>
      </c>
      <c r="T15" s="53"/>
      <c r="U15" s="55">
        <v>100</v>
      </c>
      <c r="V15" s="55" t="s">
        <v>313</v>
      </c>
      <c r="W15" s="54" t="s">
        <v>314</v>
      </c>
      <c r="X15" s="55"/>
    </row>
    <row r="16" spans="1:24" s="4" customFormat="1" ht="16.149999999999999" customHeight="1" x14ac:dyDescent="0.4">
      <c r="A16" s="347"/>
      <c r="B16" s="57" t="s">
        <v>322</v>
      </c>
      <c r="C16" s="43" t="s">
        <v>311</v>
      </c>
      <c r="D16" s="44"/>
      <c r="E16" s="46" t="s">
        <v>312</v>
      </c>
      <c r="F16" s="59">
        <v>20</v>
      </c>
      <c r="G16" s="46" t="s">
        <v>312</v>
      </c>
      <c r="H16" s="47"/>
      <c r="I16" s="47"/>
      <c r="J16" s="48">
        <f t="shared" si="0"/>
        <v>20</v>
      </c>
      <c r="K16" s="50">
        <v>6</v>
      </c>
      <c r="L16" s="51"/>
      <c r="M16" s="51">
        <v>48</v>
      </c>
      <c r="N16" s="51"/>
      <c r="O16" s="51"/>
      <c r="P16" s="52">
        <f t="shared" si="1"/>
        <v>48</v>
      </c>
      <c r="Q16" s="53">
        <v>100</v>
      </c>
      <c r="R16" s="53" t="s">
        <v>313</v>
      </c>
      <c r="S16" s="54" t="s">
        <v>314</v>
      </c>
      <c r="T16" s="53"/>
      <c r="U16" s="55">
        <v>100</v>
      </c>
      <c r="V16" s="55" t="s">
        <v>313</v>
      </c>
      <c r="W16" s="54" t="s">
        <v>314</v>
      </c>
      <c r="X16" s="55"/>
    </row>
    <row r="17" spans="1:24" s="4" customFormat="1" ht="16.149999999999999" customHeight="1" x14ac:dyDescent="0.4">
      <c r="A17" s="347"/>
      <c r="B17" s="57" t="s">
        <v>323</v>
      </c>
      <c r="C17" s="43" t="s">
        <v>311</v>
      </c>
      <c r="D17" s="44"/>
      <c r="E17" s="46" t="s">
        <v>312</v>
      </c>
      <c r="F17" s="59">
        <v>10</v>
      </c>
      <c r="G17" s="46" t="s">
        <v>312</v>
      </c>
      <c r="H17" s="47"/>
      <c r="I17" s="47"/>
      <c r="J17" s="48">
        <f t="shared" si="0"/>
        <v>10</v>
      </c>
      <c r="K17" s="56" t="s">
        <v>324</v>
      </c>
      <c r="L17" s="51"/>
      <c r="M17" s="51">
        <v>24</v>
      </c>
      <c r="N17" s="51">
        <v>3</v>
      </c>
      <c r="O17" s="51"/>
      <c r="P17" s="52">
        <f t="shared" si="1"/>
        <v>27</v>
      </c>
      <c r="Q17" s="53">
        <v>100</v>
      </c>
      <c r="R17" s="53" t="s">
        <v>313</v>
      </c>
      <c r="S17" s="54" t="s">
        <v>314</v>
      </c>
      <c r="T17" s="53"/>
      <c r="U17" s="55">
        <v>100</v>
      </c>
      <c r="V17" s="55" t="s">
        <v>313</v>
      </c>
      <c r="W17" s="54" t="s">
        <v>314</v>
      </c>
      <c r="X17" s="55"/>
    </row>
    <row r="18" spans="1:24" s="4" customFormat="1" ht="16.149999999999999" customHeight="1" x14ac:dyDescent="0.4">
      <c r="A18" s="347"/>
      <c r="B18" s="57" t="s">
        <v>325</v>
      </c>
      <c r="C18" s="43" t="s">
        <v>311</v>
      </c>
      <c r="D18" s="44"/>
      <c r="E18" s="46" t="s">
        <v>312</v>
      </c>
      <c r="F18" s="59">
        <v>15</v>
      </c>
      <c r="G18" s="46" t="s">
        <v>312</v>
      </c>
      <c r="H18" s="47"/>
      <c r="I18" s="47"/>
      <c r="J18" s="48">
        <f t="shared" si="0"/>
        <v>15</v>
      </c>
      <c r="K18" s="50">
        <v>27</v>
      </c>
      <c r="L18" s="51">
        <v>9</v>
      </c>
      <c r="M18" s="51">
        <v>1.5</v>
      </c>
      <c r="N18" s="51"/>
      <c r="O18" s="51"/>
      <c r="P18" s="52">
        <f>SUM(L18:O18)</f>
        <v>10.5</v>
      </c>
      <c r="Q18" s="53">
        <v>100</v>
      </c>
      <c r="R18" s="53" t="s">
        <v>313</v>
      </c>
      <c r="S18" s="54" t="s">
        <v>314</v>
      </c>
      <c r="T18" s="53"/>
      <c r="U18" s="55">
        <v>100</v>
      </c>
      <c r="V18" s="55" t="s">
        <v>313</v>
      </c>
      <c r="W18" s="54" t="s">
        <v>314</v>
      </c>
      <c r="X18" s="55"/>
    </row>
    <row r="19" spans="1:24" s="4" customFormat="1" ht="16.149999999999999" customHeight="1" x14ac:dyDescent="0.4">
      <c r="A19" s="347"/>
      <c r="B19" s="33" t="s">
        <v>326</v>
      </c>
      <c r="C19" s="43" t="s">
        <v>311</v>
      </c>
      <c r="D19" s="44"/>
      <c r="E19" s="61" t="s">
        <v>312</v>
      </c>
      <c r="F19" s="62">
        <v>5</v>
      </c>
      <c r="G19" s="61" t="s">
        <v>312</v>
      </c>
      <c r="H19" s="63"/>
      <c r="I19" s="63"/>
      <c r="J19" s="48">
        <f t="shared" si="0"/>
        <v>5</v>
      </c>
      <c r="K19" s="68">
        <v>6</v>
      </c>
      <c r="L19" s="65"/>
      <c r="M19" s="51">
        <v>7.5</v>
      </c>
      <c r="N19" s="51">
        <v>1.5</v>
      </c>
      <c r="O19" s="65"/>
      <c r="P19" s="52">
        <f>SUM(L19:N19)</f>
        <v>9</v>
      </c>
    </row>
    <row r="20" spans="1:24" s="4" customFormat="1" ht="16.149999999999999" customHeight="1" x14ac:dyDescent="0.4">
      <c r="A20" s="347"/>
      <c r="B20" s="66" t="s">
        <v>327</v>
      </c>
      <c r="C20" s="43" t="s">
        <v>311</v>
      </c>
      <c r="D20" s="44"/>
      <c r="E20" s="61" t="s">
        <v>312</v>
      </c>
      <c r="F20" s="58" t="s">
        <v>312</v>
      </c>
      <c r="G20" s="67">
        <v>5</v>
      </c>
      <c r="H20" s="63"/>
      <c r="I20" s="63"/>
      <c r="J20" s="48">
        <f t="shared" si="0"/>
        <v>5</v>
      </c>
      <c r="K20" s="50">
        <v>6</v>
      </c>
      <c r="L20" s="51"/>
      <c r="M20" s="51">
        <v>6</v>
      </c>
      <c r="N20" s="51"/>
      <c r="O20" s="51"/>
      <c r="P20" s="52">
        <f t="shared" ref="P20:P21" si="2">SUM(L20:O20)</f>
        <v>6</v>
      </c>
      <c r="Q20" s="53">
        <v>100</v>
      </c>
      <c r="R20" s="53" t="s">
        <v>313</v>
      </c>
      <c r="S20" s="54" t="s">
        <v>314</v>
      </c>
      <c r="T20" s="53"/>
      <c r="U20" s="55">
        <v>100</v>
      </c>
      <c r="V20" s="55" t="s">
        <v>313</v>
      </c>
      <c r="W20" s="54" t="s">
        <v>314</v>
      </c>
      <c r="X20" s="55"/>
    </row>
    <row r="21" spans="1:24" s="4" customFormat="1" ht="16.149999999999999" customHeight="1" x14ac:dyDescent="0.4">
      <c r="A21" s="347"/>
      <c r="B21" s="34" t="s">
        <v>328</v>
      </c>
      <c r="C21" s="43" t="s">
        <v>311</v>
      </c>
      <c r="D21" s="44"/>
      <c r="E21" s="61" t="s">
        <v>312</v>
      </c>
      <c r="F21" s="58" t="s">
        <v>312</v>
      </c>
      <c r="G21" s="67">
        <v>5</v>
      </c>
      <c r="H21" s="63"/>
      <c r="I21" s="63"/>
      <c r="J21" s="48">
        <f t="shared" si="0"/>
        <v>5</v>
      </c>
      <c r="K21" s="68">
        <v>16</v>
      </c>
      <c r="L21" s="51">
        <v>3</v>
      </c>
      <c r="M21" s="51">
        <v>7.5</v>
      </c>
      <c r="N21" s="51"/>
      <c r="O21" s="51"/>
      <c r="P21" s="52">
        <f t="shared" si="2"/>
        <v>10.5</v>
      </c>
      <c r="Q21" s="53">
        <v>100</v>
      </c>
      <c r="R21" s="53" t="s">
        <v>313</v>
      </c>
      <c r="S21" s="54" t="s">
        <v>314</v>
      </c>
      <c r="T21" s="53"/>
      <c r="U21" s="55">
        <v>100</v>
      </c>
      <c r="V21" s="55" t="s">
        <v>313</v>
      </c>
      <c r="W21" s="54" t="s">
        <v>314</v>
      </c>
      <c r="X21" s="55"/>
    </row>
    <row r="22" spans="1:24" s="4" customFormat="1" ht="16.149999999999999" customHeight="1" x14ac:dyDescent="0.4">
      <c r="A22" s="347"/>
      <c r="B22" s="69" t="s">
        <v>329</v>
      </c>
      <c r="C22" s="43" t="s">
        <v>311</v>
      </c>
      <c r="D22" s="44"/>
      <c r="E22" s="46" t="s">
        <v>312</v>
      </c>
      <c r="F22" s="46" t="s">
        <v>312</v>
      </c>
      <c r="G22" s="70">
        <v>15</v>
      </c>
      <c r="H22" s="47"/>
      <c r="I22" s="47"/>
      <c r="J22" s="48">
        <f t="shared" si="0"/>
        <v>15</v>
      </c>
      <c r="K22" s="50">
        <v>71</v>
      </c>
      <c r="L22" s="51"/>
      <c r="M22" s="51">
        <v>18</v>
      </c>
      <c r="N22" s="51"/>
      <c r="O22" s="51"/>
      <c r="P22" s="52">
        <f t="shared" si="1"/>
        <v>18</v>
      </c>
      <c r="Q22" s="53">
        <v>100</v>
      </c>
      <c r="R22" s="53" t="s">
        <v>313</v>
      </c>
      <c r="S22" s="54" t="s">
        <v>314</v>
      </c>
      <c r="T22" s="53"/>
      <c r="U22" s="55">
        <v>100</v>
      </c>
      <c r="V22" s="55" t="s">
        <v>313</v>
      </c>
      <c r="W22" s="54" t="s">
        <v>314</v>
      </c>
      <c r="X22" s="55"/>
    </row>
    <row r="23" spans="1:24" s="4" customFormat="1" ht="16.149999999999999" customHeight="1" x14ac:dyDescent="0.4">
      <c r="A23" s="347"/>
      <c r="B23" s="69" t="s">
        <v>330</v>
      </c>
      <c r="C23" s="43" t="s">
        <v>311</v>
      </c>
      <c r="D23" s="44"/>
      <c r="E23" s="46" t="s">
        <v>312</v>
      </c>
      <c r="F23" s="46" t="s">
        <v>312</v>
      </c>
      <c r="G23" s="70">
        <v>15</v>
      </c>
      <c r="H23" s="47"/>
      <c r="I23" s="47"/>
      <c r="J23" s="48">
        <f t="shared" si="0"/>
        <v>15</v>
      </c>
      <c r="K23" s="50">
        <v>11</v>
      </c>
      <c r="L23" s="51"/>
      <c r="M23" s="51">
        <v>12</v>
      </c>
      <c r="N23" s="51">
        <v>9</v>
      </c>
      <c r="O23" s="51"/>
      <c r="P23" s="52">
        <f t="shared" si="1"/>
        <v>21</v>
      </c>
      <c r="Q23" s="53">
        <v>100</v>
      </c>
      <c r="R23" s="53" t="s">
        <v>313</v>
      </c>
      <c r="S23" s="54" t="s">
        <v>314</v>
      </c>
      <c r="T23" s="53"/>
      <c r="U23" s="55">
        <v>100</v>
      </c>
      <c r="V23" s="55" t="s">
        <v>313</v>
      </c>
      <c r="W23" s="54" t="s">
        <v>314</v>
      </c>
      <c r="X23" s="55"/>
    </row>
    <row r="24" spans="1:24" s="4" customFormat="1" ht="16.149999999999999" customHeight="1" x14ac:dyDescent="0.4">
      <c r="A24" s="347"/>
      <c r="B24" s="69" t="s">
        <v>331</v>
      </c>
      <c r="C24" s="43" t="s">
        <v>311</v>
      </c>
      <c r="D24" s="44"/>
      <c r="E24" s="46" t="s">
        <v>312</v>
      </c>
      <c r="F24" s="46" t="s">
        <v>312</v>
      </c>
      <c r="G24" s="70">
        <v>8</v>
      </c>
      <c r="H24" s="47"/>
      <c r="I24" s="47"/>
      <c r="J24" s="48">
        <f t="shared" si="0"/>
        <v>8</v>
      </c>
      <c r="K24" s="56" t="s">
        <v>332</v>
      </c>
      <c r="L24" s="51"/>
      <c r="M24" s="51">
        <v>13.5</v>
      </c>
      <c r="N24" s="51">
        <v>7.5</v>
      </c>
      <c r="O24" s="51"/>
      <c r="P24" s="52">
        <f t="shared" si="1"/>
        <v>21</v>
      </c>
      <c r="Q24" s="53">
        <v>100</v>
      </c>
      <c r="R24" s="53" t="s">
        <v>313</v>
      </c>
      <c r="S24" s="54" t="s">
        <v>314</v>
      </c>
      <c r="T24" s="53"/>
      <c r="U24" s="55">
        <v>100</v>
      </c>
      <c r="V24" s="55" t="s">
        <v>313</v>
      </c>
      <c r="W24" s="54" t="s">
        <v>314</v>
      </c>
      <c r="X24" s="55"/>
    </row>
    <row r="25" spans="1:24" s="4" customFormat="1" ht="16.149999999999999" customHeight="1" x14ac:dyDescent="0.4">
      <c r="A25" s="347"/>
      <c r="B25" s="69" t="s">
        <v>333</v>
      </c>
      <c r="C25" s="43" t="s">
        <v>311</v>
      </c>
      <c r="D25" s="44"/>
      <c r="E25" s="46" t="s">
        <v>312</v>
      </c>
      <c r="F25" s="46" t="s">
        <v>312</v>
      </c>
      <c r="G25" s="70">
        <v>8</v>
      </c>
      <c r="H25" s="47"/>
      <c r="I25" s="47"/>
      <c r="J25" s="48">
        <f t="shared" si="0"/>
        <v>8</v>
      </c>
      <c r="K25" s="50">
        <v>71</v>
      </c>
      <c r="L25" s="51"/>
      <c r="M25" s="51">
        <v>10.5</v>
      </c>
      <c r="N25" s="51"/>
      <c r="O25" s="51"/>
      <c r="P25" s="52">
        <f t="shared" si="1"/>
        <v>10.5</v>
      </c>
      <c r="Q25" s="53">
        <v>100</v>
      </c>
      <c r="R25" s="53" t="s">
        <v>313</v>
      </c>
      <c r="S25" s="54" t="s">
        <v>314</v>
      </c>
      <c r="T25" s="53"/>
      <c r="U25" s="55">
        <v>100</v>
      </c>
      <c r="V25" s="55" t="s">
        <v>313</v>
      </c>
      <c r="W25" s="54" t="s">
        <v>314</v>
      </c>
      <c r="X25" s="55"/>
    </row>
    <row r="26" spans="1:24" s="4" customFormat="1" ht="16.149999999999999" customHeight="1" x14ac:dyDescent="0.4">
      <c r="A26" s="347"/>
      <c r="B26" s="69" t="s">
        <v>334</v>
      </c>
      <c r="C26" s="43" t="s">
        <v>311</v>
      </c>
      <c r="D26" s="44"/>
      <c r="E26" s="46" t="s">
        <v>312</v>
      </c>
      <c r="F26" s="46" t="s">
        <v>312</v>
      </c>
      <c r="G26" s="70">
        <v>2</v>
      </c>
      <c r="H26" s="47"/>
      <c r="I26" s="47"/>
      <c r="J26" s="48">
        <f t="shared" si="0"/>
        <v>2</v>
      </c>
      <c r="K26" s="50">
        <v>70</v>
      </c>
      <c r="L26" s="51"/>
      <c r="M26" s="51"/>
      <c r="N26" s="51">
        <v>6</v>
      </c>
      <c r="O26" s="51"/>
      <c r="P26" s="52">
        <f t="shared" si="1"/>
        <v>6</v>
      </c>
      <c r="Q26" s="53">
        <v>100</v>
      </c>
      <c r="R26" s="53" t="s">
        <v>313</v>
      </c>
      <c r="S26" s="54" t="s">
        <v>314</v>
      </c>
      <c r="T26" s="53"/>
      <c r="U26" s="55">
        <v>100</v>
      </c>
      <c r="V26" s="55" t="s">
        <v>313</v>
      </c>
      <c r="W26" s="54" t="s">
        <v>314</v>
      </c>
      <c r="X26" s="55"/>
    </row>
    <row r="27" spans="1:24" ht="16.149999999999999" customHeight="1" x14ac:dyDescent="0.4">
      <c r="A27" s="347"/>
      <c r="B27" s="71" t="s">
        <v>335</v>
      </c>
      <c r="C27" s="43"/>
      <c r="D27" s="44"/>
      <c r="E27" s="45">
        <v>2</v>
      </c>
      <c r="F27" s="72">
        <v>2</v>
      </c>
      <c r="G27" s="70">
        <v>2</v>
      </c>
      <c r="H27" s="47"/>
      <c r="I27" s="47"/>
      <c r="J27" s="48">
        <f t="shared" si="0"/>
        <v>6</v>
      </c>
      <c r="K27" s="68">
        <v>70</v>
      </c>
      <c r="L27" s="51"/>
      <c r="M27" s="51">
        <v>10.5</v>
      </c>
      <c r="N27" s="51"/>
      <c r="O27" s="51"/>
      <c r="P27" s="52">
        <f t="shared" ref="P27:P32" si="3">SUM(L27:O27)</f>
        <v>10.5</v>
      </c>
      <c r="Q27" s="53">
        <v>100</v>
      </c>
      <c r="R27" s="53" t="s">
        <v>313</v>
      </c>
      <c r="S27" s="54" t="s">
        <v>314</v>
      </c>
      <c r="T27" s="53"/>
      <c r="U27" s="55">
        <v>100</v>
      </c>
      <c r="V27" s="55" t="s">
        <v>313</v>
      </c>
      <c r="W27" s="54" t="s">
        <v>314</v>
      </c>
      <c r="X27" s="55"/>
    </row>
    <row r="28" spans="1:24" ht="16.149999999999999" customHeight="1" x14ac:dyDescent="0.4">
      <c r="A28" s="347"/>
      <c r="B28" s="73" t="s">
        <v>336</v>
      </c>
      <c r="C28" s="43" t="s">
        <v>337</v>
      </c>
      <c r="D28" s="44"/>
      <c r="E28" s="74">
        <v>40</v>
      </c>
      <c r="F28" s="46" t="s">
        <v>312</v>
      </c>
      <c r="G28" s="46" t="s">
        <v>312</v>
      </c>
      <c r="H28" s="47"/>
      <c r="I28" s="47"/>
      <c r="J28" s="48">
        <f t="shared" si="0"/>
        <v>40</v>
      </c>
      <c r="K28" s="56" t="s">
        <v>338</v>
      </c>
      <c r="L28" s="51"/>
      <c r="M28" s="51">
        <v>12</v>
      </c>
      <c r="N28" s="51"/>
      <c r="O28" s="51">
        <v>6</v>
      </c>
      <c r="P28" s="52">
        <f t="shared" si="3"/>
        <v>18</v>
      </c>
      <c r="Q28" s="53">
        <v>100</v>
      </c>
      <c r="R28" s="53" t="s">
        <v>313</v>
      </c>
      <c r="S28" s="54" t="s">
        <v>314</v>
      </c>
      <c r="T28" s="53"/>
      <c r="U28" s="55">
        <v>100</v>
      </c>
      <c r="V28" s="55" t="s">
        <v>313</v>
      </c>
      <c r="W28" s="54" t="s">
        <v>314</v>
      </c>
      <c r="X28" s="55"/>
    </row>
    <row r="29" spans="1:24" ht="16.149999999999999" customHeight="1" x14ac:dyDescent="0.4">
      <c r="A29" s="347"/>
      <c r="B29" s="75" t="s">
        <v>339</v>
      </c>
      <c r="C29" s="43" t="s">
        <v>337</v>
      </c>
      <c r="D29" s="44"/>
      <c r="E29" s="46" t="s">
        <v>312</v>
      </c>
      <c r="F29" s="59">
        <v>40</v>
      </c>
      <c r="G29" s="46" t="s">
        <v>312</v>
      </c>
      <c r="H29" s="47"/>
      <c r="I29" s="47"/>
      <c r="J29" s="48">
        <f t="shared" si="0"/>
        <v>40</v>
      </c>
      <c r="K29" s="50">
        <v>6</v>
      </c>
      <c r="L29" s="51"/>
      <c r="M29" s="51">
        <v>12.5</v>
      </c>
      <c r="N29" s="51"/>
      <c r="O29" s="51">
        <v>6</v>
      </c>
      <c r="P29" s="52">
        <f t="shared" si="3"/>
        <v>18.5</v>
      </c>
      <c r="Q29" s="53">
        <v>100</v>
      </c>
      <c r="R29" s="53" t="s">
        <v>313</v>
      </c>
      <c r="S29" s="54" t="s">
        <v>314</v>
      </c>
      <c r="T29" s="53"/>
      <c r="U29" s="55">
        <v>100</v>
      </c>
      <c r="V29" s="55" t="s">
        <v>313</v>
      </c>
      <c r="W29" s="54" t="s">
        <v>314</v>
      </c>
      <c r="X29" s="55"/>
    </row>
    <row r="30" spans="1:24" ht="16.149999999999999" customHeight="1" x14ac:dyDescent="0.4">
      <c r="A30" s="347"/>
      <c r="B30" s="76" t="s">
        <v>340</v>
      </c>
      <c r="C30" s="43" t="s">
        <v>337</v>
      </c>
      <c r="D30" s="44"/>
      <c r="E30" s="46" t="s">
        <v>312</v>
      </c>
      <c r="F30" s="46" t="s">
        <v>312</v>
      </c>
      <c r="G30" s="67">
        <v>40</v>
      </c>
      <c r="H30" s="47"/>
      <c r="I30" s="47"/>
      <c r="J30" s="48">
        <f t="shared" si="0"/>
        <v>40</v>
      </c>
      <c r="K30" s="56" t="s">
        <v>341</v>
      </c>
      <c r="L30" s="51"/>
      <c r="M30" s="51">
        <v>12</v>
      </c>
      <c r="N30" s="51"/>
      <c r="O30" s="51">
        <v>6</v>
      </c>
      <c r="P30" s="52">
        <f t="shared" si="3"/>
        <v>18</v>
      </c>
      <c r="Q30" s="53">
        <v>100</v>
      </c>
      <c r="R30" s="53" t="s">
        <v>313</v>
      </c>
      <c r="S30" s="54" t="s">
        <v>314</v>
      </c>
      <c r="T30" s="53"/>
      <c r="U30" s="55">
        <v>100</v>
      </c>
      <c r="V30" s="55" t="s">
        <v>313</v>
      </c>
      <c r="W30" s="54" t="s">
        <v>314</v>
      </c>
      <c r="X30" s="55"/>
    </row>
    <row r="31" spans="1:24" ht="16.149999999999999" customHeight="1" x14ac:dyDescent="0.55000000000000004">
      <c r="A31" s="347"/>
      <c r="B31" s="77" t="s">
        <v>342</v>
      </c>
      <c r="C31" s="43" t="s">
        <v>343</v>
      </c>
      <c r="D31" s="44"/>
      <c r="E31" s="78">
        <v>0</v>
      </c>
      <c r="F31" s="79">
        <v>0</v>
      </c>
      <c r="G31" s="80">
        <v>0</v>
      </c>
      <c r="H31" s="81"/>
      <c r="I31" s="81"/>
      <c r="J31" s="48">
        <f t="shared" si="0"/>
        <v>0</v>
      </c>
      <c r="K31" s="50">
        <v>70</v>
      </c>
      <c r="L31" s="82">
        <v>1.5</v>
      </c>
      <c r="M31" s="82">
        <v>1.5</v>
      </c>
      <c r="N31" s="82"/>
      <c r="O31" s="82"/>
      <c r="P31" s="52">
        <f t="shared" si="3"/>
        <v>3</v>
      </c>
      <c r="Q31" s="53">
        <v>100</v>
      </c>
      <c r="R31" s="53" t="s">
        <v>313</v>
      </c>
      <c r="S31" s="54" t="s">
        <v>314</v>
      </c>
      <c r="T31" s="53"/>
      <c r="U31" s="55">
        <v>100</v>
      </c>
      <c r="V31" s="55" t="s">
        <v>313</v>
      </c>
      <c r="W31" s="54" t="s">
        <v>314</v>
      </c>
      <c r="X31" s="55"/>
    </row>
    <row r="32" spans="1:24" s="5" customFormat="1" ht="16.149999999999999" customHeight="1" x14ac:dyDescent="0.55000000000000004">
      <c r="A32" s="347"/>
      <c r="B32" s="83"/>
      <c r="C32" s="49"/>
      <c r="D32" s="49"/>
      <c r="E32" s="83"/>
      <c r="F32" s="83"/>
      <c r="G32" s="83"/>
      <c r="H32" s="84"/>
      <c r="I32" s="84"/>
      <c r="J32" s="85"/>
      <c r="K32" s="64" t="s">
        <v>344</v>
      </c>
      <c r="L32" s="86">
        <f>SUM(L10:L31)</f>
        <v>66</v>
      </c>
      <c r="M32" s="86">
        <f>SUM(M10:M31)</f>
        <v>270.5</v>
      </c>
      <c r="N32" s="86">
        <f>SUM(N10:N31)</f>
        <v>27</v>
      </c>
      <c r="O32" s="86">
        <f>SUM(O10:O31)</f>
        <v>18</v>
      </c>
      <c r="P32" s="87">
        <f t="shared" si="3"/>
        <v>381.5</v>
      </c>
      <c r="Q32" s="53"/>
      <c r="R32" s="53"/>
      <c r="S32" s="88"/>
      <c r="T32" s="53"/>
      <c r="U32" s="55"/>
      <c r="V32" s="55"/>
      <c r="W32" s="55"/>
      <c r="X32" s="55"/>
    </row>
    <row r="33" spans="1:24" s="5" customFormat="1" ht="16.149999999999999" customHeight="1" x14ac:dyDescent="0.55000000000000004">
      <c r="A33" s="347"/>
      <c r="B33" s="83"/>
      <c r="C33" s="49"/>
      <c r="D33" s="49"/>
      <c r="E33" s="83"/>
      <c r="F33" s="89"/>
      <c r="G33" s="90"/>
      <c r="H33" s="84"/>
      <c r="I33" s="91"/>
      <c r="J33" s="92"/>
      <c r="K33" s="64"/>
      <c r="L33" s="94"/>
      <c r="M33" s="94"/>
      <c r="N33" s="94"/>
      <c r="O33" s="94"/>
      <c r="P33" s="95"/>
      <c r="Q33" s="53"/>
      <c r="R33" s="53"/>
      <c r="S33" s="88"/>
      <c r="T33" s="53"/>
      <c r="U33" s="55"/>
      <c r="V33" s="55"/>
      <c r="W33" s="55"/>
      <c r="X33" s="55"/>
    </row>
    <row r="34" spans="1:24" ht="28.5" customHeight="1" x14ac:dyDescent="0.4">
      <c r="A34" s="347"/>
      <c r="B34" s="96" t="s">
        <v>345</v>
      </c>
      <c r="C34" s="96"/>
      <c r="D34" s="96"/>
      <c r="E34" s="96"/>
      <c r="F34" s="344" t="s">
        <v>346</v>
      </c>
      <c r="G34" s="345"/>
      <c r="H34" s="345"/>
      <c r="I34" s="345"/>
      <c r="J34" s="345"/>
      <c r="K34" s="337"/>
      <c r="L34" s="337"/>
      <c r="M34" s="337"/>
      <c r="N34" s="337"/>
      <c r="O34" s="337"/>
      <c r="P34" s="337"/>
      <c r="Q34" s="53"/>
      <c r="R34" s="53"/>
      <c r="S34" s="53"/>
      <c r="T34" s="53"/>
      <c r="U34" s="55"/>
      <c r="V34" s="55"/>
      <c r="W34" s="55"/>
      <c r="X34" s="55"/>
    </row>
    <row r="35" spans="1:24" ht="28.5" customHeight="1" x14ac:dyDescent="0.4">
      <c r="A35" s="347"/>
      <c r="B35" s="96" t="s">
        <v>347</v>
      </c>
      <c r="C35" s="99"/>
      <c r="D35" s="99"/>
      <c r="E35" s="344"/>
      <c r="F35" s="345"/>
      <c r="G35" s="97"/>
      <c r="H35" s="97"/>
      <c r="I35" s="97"/>
      <c r="J35" s="97"/>
      <c r="K35" s="348"/>
      <c r="L35" s="349"/>
      <c r="M35" s="349"/>
      <c r="N35" s="349"/>
      <c r="O35" s="349"/>
      <c r="P35" s="349"/>
      <c r="Q35" s="100"/>
      <c r="R35" s="100"/>
      <c r="S35" s="100"/>
      <c r="T35" s="100"/>
      <c r="U35" s="100"/>
      <c r="V35" s="100"/>
      <c r="W35" s="100"/>
      <c r="X35" s="100"/>
    </row>
    <row r="36" spans="1:24" s="27" customFormat="1" ht="28.5" customHeight="1" x14ac:dyDescent="0.4">
      <c r="A36" s="347"/>
      <c r="B36" s="101"/>
      <c r="C36" s="102"/>
      <c r="D36" s="102"/>
      <c r="E36" s="101"/>
      <c r="F36" s="103"/>
      <c r="G36" s="104"/>
      <c r="H36" s="104"/>
      <c r="I36" s="104"/>
      <c r="J36" s="104"/>
      <c r="K36" s="102"/>
      <c r="L36" s="102"/>
      <c r="M36" s="102"/>
      <c r="N36" s="102"/>
      <c r="O36" s="102"/>
      <c r="P36" s="102"/>
      <c r="Q36" s="53"/>
      <c r="R36" s="53"/>
      <c r="S36" s="53"/>
      <c r="T36" s="53"/>
      <c r="U36" s="55"/>
      <c r="V36" s="55"/>
      <c r="W36" s="55"/>
      <c r="X36" s="55"/>
    </row>
    <row r="37" spans="1:24" s="1" customFormat="1" ht="14.7" x14ac:dyDescent="0.4">
      <c r="A37" s="347"/>
      <c r="B37" s="134" t="s">
        <v>348</v>
      </c>
      <c r="C37" s="135">
        <v>30</v>
      </c>
      <c r="D37" s="135"/>
      <c r="E37" s="134"/>
      <c r="F37" s="134"/>
      <c r="G37" s="134"/>
      <c r="H37" s="134"/>
      <c r="I37" s="134"/>
      <c r="J37" s="134"/>
      <c r="K37" s="136"/>
      <c r="L37" s="136"/>
      <c r="M37" s="136"/>
      <c r="N37" s="136"/>
      <c r="O37" s="136"/>
      <c r="P37" s="136"/>
      <c r="Q37" s="53"/>
      <c r="R37" s="53"/>
      <c r="S37" s="53"/>
      <c r="T37" s="53"/>
      <c r="U37" s="55"/>
      <c r="V37" s="55"/>
      <c r="W37" s="55"/>
      <c r="X37" s="55"/>
    </row>
    <row r="38" spans="1:24" s="4" customFormat="1" ht="15.75" customHeight="1" x14ac:dyDescent="0.4">
      <c r="A38" s="347"/>
      <c r="B38" s="42" t="s">
        <v>349</v>
      </c>
      <c r="C38" s="43" t="s">
        <v>311</v>
      </c>
      <c r="D38" s="44"/>
      <c r="E38" s="28">
        <v>17</v>
      </c>
      <c r="F38" s="46" t="s">
        <v>312</v>
      </c>
      <c r="G38" s="46" t="s">
        <v>312</v>
      </c>
      <c r="H38" s="39"/>
      <c r="I38" s="47"/>
      <c r="J38" s="48">
        <f>SUM(E38:G38)</f>
        <v>17</v>
      </c>
      <c r="K38" s="50">
        <v>5</v>
      </c>
      <c r="L38" s="51">
        <v>10.5</v>
      </c>
      <c r="M38" s="51">
        <v>15</v>
      </c>
      <c r="N38" s="51"/>
      <c r="O38" s="51"/>
      <c r="P38" s="52">
        <f t="shared" ref="P38:P55" si="4">SUM(L38:O38)</f>
        <v>25.5</v>
      </c>
      <c r="Q38" s="53">
        <v>100</v>
      </c>
      <c r="R38" s="53" t="s">
        <v>313</v>
      </c>
      <c r="S38" s="54" t="s">
        <v>314</v>
      </c>
      <c r="T38" s="53"/>
      <c r="U38" s="55">
        <v>100</v>
      </c>
      <c r="V38" s="53" t="s">
        <v>313</v>
      </c>
      <c r="W38" s="54" t="s">
        <v>314</v>
      </c>
      <c r="X38" s="55"/>
    </row>
    <row r="39" spans="1:24" s="4" customFormat="1" ht="16.149999999999999" customHeight="1" x14ac:dyDescent="0.4">
      <c r="A39" s="347"/>
      <c r="B39" s="42" t="s">
        <v>350</v>
      </c>
      <c r="C39" s="43" t="s">
        <v>311</v>
      </c>
      <c r="D39" s="44"/>
      <c r="E39" s="74">
        <v>17</v>
      </c>
      <c r="F39" s="46" t="s">
        <v>312</v>
      </c>
      <c r="G39" s="46" t="s">
        <v>312</v>
      </c>
      <c r="H39" s="47"/>
      <c r="I39" s="47"/>
      <c r="J39" s="48">
        <f t="shared" ref="J39:J58" si="5">SUM(E39:G39)</f>
        <v>17</v>
      </c>
      <c r="K39" s="50">
        <v>1</v>
      </c>
      <c r="L39" s="51">
        <v>16.5</v>
      </c>
      <c r="M39" s="51">
        <v>16.5</v>
      </c>
      <c r="N39" s="51"/>
      <c r="O39" s="51"/>
      <c r="P39" s="52">
        <f t="shared" si="4"/>
        <v>33</v>
      </c>
      <c r="Q39" s="53">
        <v>100</v>
      </c>
      <c r="R39" s="53" t="s">
        <v>313</v>
      </c>
      <c r="S39" s="54" t="s">
        <v>314</v>
      </c>
      <c r="T39" s="53"/>
      <c r="U39" s="55">
        <v>100</v>
      </c>
      <c r="V39" s="53" t="s">
        <v>313</v>
      </c>
      <c r="W39" s="54" t="s">
        <v>314</v>
      </c>
      <c r="X39" s="55"/>
    </row>
    <row r="40" spans="1:24" ht="16.149999999999999" customHeight="1" x14ac:dyDescent="0.4">
      <c r="A40" s="347"/>
      <c r="B40" s="42" t="s">
        <v>351</v>
      </c>
      <c r="C40" s="43" t="s">
        <v>311</v>
      </c>
      <c r="D40" s="44"/>
      <c r="E40" s="74">
        <v>12</v>
      </c>
      <c r="F40" s="46" t="s">
        <v>312</v>
      </c>
      <c r="G40" s="46" t="s">
        <v>312</v>
      </c>
      <c r="H40" s="47"/>
      <c r="I40" s="47"/>
      <c r="J40" s="48">
        <f t="shared" si="5"/>
        <v>12</v>
      </c>
      <c r="K40" s="68">
        <v>6</v>
      </c>
      <c r="L40" s="51"/>
      <c r="M40" s="51">
        <v>15</v>
      </c>
      <c r="N40" s="107"/>
      <c r="O40" s="107"/>
      <c r="P40" s="52">
        <f t="shared" si="4"/>
        <v>15</v>
      </c>
      <c r="Q40" s="53">
        <v>100</v>
      </c>
      <c r="R40" s="53" t="s">
        <v>313</v>
      </c>
      <c r="S40" s="54" t="s">
        <v>314</v>
      </c>
      <c r="T40" s="53"/>
      <c r="U40" s="55">
        <v>100</v>
      </c>
      <c r="V40" s="53" t="s">
        <v>313</v>
      </c>
      <c r="W40" s="54" t="s">
        <v>314</v>
      </c>
      <c r="X40" s="55"/>
    </row>
    <row r="41" spans="1:24" ht="16.149999999999999" customHeight="1" x14ac:dyDescent="0.4">
      <c r="A41" s="347"/>
      <c r="B41" s="42" t="s">
        <v>352</v>
      </c>
      <c r="C41" s="43" t="s">
        <v>311</v>
      </c>
      <c r="D41" s="44"/>
      <c r="E41" s="74">
        <v>12</v>
      </c>
      <c r="F41" s="46" t="s">
        <v>312</v>
      </c>
      <c r="G41" s="46" t="s">
        <v>312</v>
      </c>
      <c r="H41" s="47"/>
      <c r="I41" s="47"/>
      <c r="J41" s="48">
        <f t="shared" si="5"/>
        <v>12</v>
      </c>
      <c r="K41" s="50">
        <v>6</v>
      </c>
      <c r="L41" s="51">
        <v>7.5</v>
      </c>
      <c r="M41" s="51">
        <v>10.5</v>
      </c>
      <c r="N41" s="52"/>
      <c r="O41" s="52"/>
      <c r="P41" s="52">
        <f t="shared" si="4"/>
        <v>18</v>
      </c>
      <c r="Q41" s="53">
        <v>100</v>
      </c>
      <c r="R41" s="53" t="s">
        <v>313</v>
      </c>
      <c r="S41" s="54" t="s">
        <v>314</v>
      </c>
      <c r="T41" s="53"/>
      <c r="U41" s="55">
        <v>100</v>
      </c>
      <c r="V41" s="53" t="s">
        <v>313</v>
      </c>
      <c r="W41" s="54" t="s">
        <v>314</v>
      </c>
      <c r="X41" s="55"/>
    </row>
    <row r="42" spans="1:24" ht="16.149999999999999" customHeight="1" x14ac:dyDescent="0.4">
      <c r="A42" s="347"/>
      <c r="B42" s="57" t="s">
        <v>353</v>
      </c>
      <c r="C42" s="43" t="s">
        <v>311</v>
      </c>
      <c r="D42" s="44"/>
      <c r="E42" s="58" t="s">
        <v>312</v>
      </c>
      <c r="F42" s="59">
        <v>7</v>
      </c>
      <c r="G42" s="108" t="s">
        <v>312</v>
      </c>
      <c r="H42" s="47"/>
      <c r="I42" s="47"/>
      <c r="J42" s="48">
        <f t="shared" si="5"/>
        <v>7</v>
      </c>
      <c r="K42" s="109" t="s">
        <v>321</v>
      </c>
      <c r="L42" s="51">
        <v>6</v>
      </c>
      <c r="M42" s="51">
        <v>12</v>
      </c>
      <c r="N42" s="107"/>
      <c r="O42" s="107"/>
      <c r="P42" s="52">
        <f t="shared" ref="P42" si="6">SUM(L42:O42)</f>
        <v>18</v>
      </c>
      <c r="Q42" s="53">
        <v>100</v>
      </c>
      <c r="R42" s="53" t="s">
        <v>313</v>
      </c>
      <c r="S42" s="54" t="s">
        <v>314</v>
      </c>
      <c r="T42" s="53"/>
      <c r="U42" s="55">
        <v>100</v>
      </c>
      <c r="V42" s="53" t="s">
        <v>313</v>
      </c>
      <c r="W42" s="54" t="s">
        <v>314</v>
      </c>
      <c r="X42" s="55"/>
    </row>
    <row r="43" spans="1:24" ht="16.149999999999999" customHeight="1" x14ac:dyDescent="0.4">
      <c r="A43" s="347"/>
      <c r="B43" s="57" t="s">
        <v>354</v>
      </c>
      <c r="C43" s="43" t="s">
        <v>311</v>
      </c>
      <c r="D43" s="44"/>
      <c r="E43" s="46" t="s">
        <v>312</v>
      </c>
      <c r="F43" s="59">
        <v>15</v>
      </c>
      <c r="G43" s="46" t="s">
        <v>312</v>
      </c>
      <c r="H43" s="47"/>
      <c r="I43" s="47"/>
      <c r="J43" s="48">
        <f t="shared" si="5"/>
        <v>15</v>
      </c>
      <c r="K43" s="50">
        <v>6</v>
      </c>
      <c r="L43" s="51"/>
      <c r="M43" s="51">
        <v>33</v>
      </c>
      <c r="N43" s="52"/>
      <c r="O43" s="52"/>
      <c r="P43" s="52">
        <f t="shared" si="4"/>
        <v>33</v>
      </c>
      <c r="Q43" s="53">
        <v>100</v>
      </c>
      <c r="R43" s="53" t="s">
        <v>313</v>
      </c>
      <c r="S43" s="54" t="s">
        <v>314</v>
      </c>
      <c r="T43" s="53"/>
      <c r="U43" s="55">
        <v>100</v>
      </c>
      <c r="V43" s="53" t="s">
        <v>313</v>
      </c>
      <c r="W43" s="54" t="s">
        <v>314</v>
      </c>
      <c r="X43" s="55"/>
    </row>
    <row r="44" spans="1:24" ht="16.149999999999999" customHeight="1" x14ac:dyDescent="0.4">
      <c r="A44" s="347"/>
      <c r="B44" s="57" t="s">
        <v>355</v>
      </c>
      <c r="C44" s="43" t="s">
        <v>311</v>
      </c>
      <c r="D44" s="44"/>
      <c r="E44" s="46" t="s">
        <v>312</v>
      </c>
      <c r="F44" s="59">
        <v>8</v>
      </c>
      <c r="G44" s="108" t="s">
        <v>312</v>
      </c>
      <c r="H44" s="47"/>
      <c r="I44" s="47"/>
      <c r="J44" s="48">
        <f t="shared" si="5"/>
        <v>8</v>
      </c>
      <c r="K44" s="56" t="s">
        <v>324</v>
      </c>
      <c r="L44" s="51"/>
      <c r="M44" s="51">
        <v>15</v>
      </c>
      <c r="N44" s="51">
        <v>6</v>
      </c>
      <c r="O44" s="52"/>
      <c r="P44" s="52">
        <f t="shared" si="4"/>
        <v>21</v>
      </c>
      <c r="Q44" s="53">
        <v>100</v>
      </c>
      <c r="R44" s="53" t="s">
        <v>313</v>
      </c>
      <c r="S44" s="54" t="s">
        <v>314</v>
      </c>
      <c r="T44" s="53"/>
      <c r="U44" s="55">
        <v>100</v>
      </c>
      <c r="V44" s="53" t="s">
        <v>313</v>
      </c>
      <c r="W44" s="54" t="s">
        <v>314</v>
      </c>
      <c r="X44" s="55"/>
    </row>
    <row r="45" spans="1:24" ht="16.149999999999999" customHeight="1" x14ac:dyDescent="0.4">
      <c r="A45" s="347"/>
      <c r="B45" s="57" t="s">
        <v>356</v>
      </c>
      <c r="C45" s="43" t="s">
        <v>311</v>
      </c>
      <c r="D45" s="44"/>
      <c r="E45" s="46" t="s">
        <v>312</v>
      </c>
      <c r="F45" s="59">
        <v>8</v>
      </c>
      <c r="G45" s="46" t="s">
        <v>312</v>
      </c>
      <c r="H45" s="47"/>
      <c r="I45" s="47"/>
      <c r="J45" s="48">
        <f t="shared" si="5"/>
        <v>8</v>
      </c>
      <c r="K45" s="50">
        <v>27</v>
      </c>
      <c r="L45" s="51"/>
      <c r="M45" s="51">
        <v>12</v>
      </c>
      <c r="N45" s="51">
        <v>3</v>
      </c>
      <c r="O45" s="52"/>
      <c r="P45" s="52">
        <f t="shared" si="4"/>
        <v>15</v>
      </c>
      <c r="Q45" s="53">
        <v>100</v>
      </c>
      <c r="R45" s="53" t="s">
        <v>313</v>
      </c>
      <c r="S45" s="54" t="s">
        <v>314</v>
      </c>
      <c r="T45" s="53"/>
      <c r="U45" s="55">
        <v>100</v>
      </c>
      <c r="V45" s="53" t="s">
        <v>313</v>
      </c>
      <c r="W45" s="54" t="s">
        <v>314</v>
      </c>
      <c r="X45" s="55"/>
    </row>
    <row r="46" spans="1:24" ht="16.149999999999999" customHeight="1" x14ac:dyDescent="0.4">
      <c r="A46" s="347"/>
      <c r="B46" s="57" t="s">
        <v>357</v>
      </c>
      <c r="C46" s="43" t="s">
        <v>311</v>
      </c>
      <c r="D46" s="44"/>
      <c r="E46" s="46" t="s">
        <v>312</v>
      </c>
      <c r="F46" s="59">
        <v>12</v>
      </c>
      <c r="G46" s="46" t="s">
        <v>312</v>
      </c>
      <c r="H46" s="47"/>
      <c r="I46" s="47"/>
      <c r="J46" s="48">
        <f t="shared" si="5"/>
        <v>12</v>
      </c>
      <c r="K46" s="50">
        <v>6</v>
      </c>
      <c r="L46" s="51">
        <v>6</v>
      </c>
      <c r="M46" s="51">
        <v>15</v>
      </c>
      <c r="N46" s="52"/>
      <c r="O46" s="52"/>
      <c r="P46" s="52">
        <f t="shared" si="4"/>
        <v>21</v>
      </c>
      <c r="Q46" s="53">
        <v>100</v>
      </c>
      <c r="R46" s="53" t="s">
        <v>313</v>
      </c>
      <c r="S46" s="54" t="s">
        <v>314</v>
      </c>
      <c r="T46" s="53"/>
      <c r="U46" s="55">
        <v>100</v>
      </c>
      <c r="V46" s="53" t="s">
        <v>313</v>
      </c>
      <c r="W46" s="54" t="s">
        <v>314</v>
      </c>
      <c r="X46" s="55"/>
    </row>
    <row r="47" spans="1:24" ht="16.149999999999999" customHeight="1" x14ac:dyDescent="0.4">
      <c r="A47" s="347"/>
      <c r="B47" s="57" t="s">
        <v>358</v>
      </c>
      <c r="C47" s="43" t="s">
        <v>311</v>
      </c>
      <c r="D47" s="44"/>
      <c r="E47" s="46" t="s">
        <v>312</v>
      </c>
      <c r="F47" s="59">
        <v>8</v>
      </c>
      <c r="G47" s="46" t="s">
        <v>312</v>
      </c>
      <c r="H47" s="47"/>
      <c r="I47" s="47"/>
      <c r="J47" s="48">
        <f t="shared" si="5"/>
        <v>8</v>
      </c>
      <c r="K47" s="50">
        <v>6</v>
      </c>
      <c r="L47" s="51"/>
      <c r="M47" s="51">
        <v>12</v>
      </c>
      <c r="N47" s="52"/>
      <c r="O47" s="52"/>
      <c r="P47" s="52">
        <f t="shared" si="4"/>
        <v>12</v>
      </c>
      <c r="Q47" s="53">
        <v>100</v>
      </c>
      <c r="R47" s="53" t="s">
        <v>313</v>
      </c>
      <c r="S47" s="54" t="s">
        <v>314</v>
      </c>
      <c r="T47" s="53"/>
      <c r="U47" s="55">
        <v>100</v>
      </c>
      <c r="V47" s="53" t="s">
        <v>313</v>
      </c>
      <c r="W47" s="54" t="s">
        <v>314</v>
      </c>
      <c r="X47" s="55"/>
    </row>
    <row r="48" spans="1:24" ht="16.149999999999999" customHeight="1" x14ac:dyDescent="0.4">
      <c r="A48" s="347"/>
      <c r="B48" s="69" t="s">
        <v>359</v>
      </c>
      <c r="C48" s="43" t="s">
        <v>311</v>
      </c>
      <c r="D48" s="44"/>
      <c r="E48" s="108" t="s">
        <v>312</v>
      </c>
      <c r="F48" s="58" t="s">
        <v>312</v>
      </c>
      <c r="G48" s="67">
        <v>6</v>
      </c>
      <c r="H48" s="47"/>
      <c r="I48" s="47"/>
      <c r="J48" s="48">
        <f t="shared" si="5"/>
        <v>6</v>
      </c>
      <c r="K48" s="50"/>
      <c r="L48" s="51">
        <v>3</v>
      </c>
      <c r="M48" s="51">
        <v>7.5</v>
      </c>
      <c r="N48" s="52"/>
      <c r="O48" s="52"/>
      <c r="P48" s="52">
        <f t="shared" ref="P48" si="7">SUM(L48:O48)</f>
        <v>10.5</v>
      </c>
      <c r="Q48" s="53">
        <v>100</v>
      </c>
      <c r="R48" s="53" t="s">
        <v>313</v>
      </c>
      <c r="S48" s="54" t="s">
        <v>314</v>
      </c>
      <c r="T48" s="53"/>
      <c r="U48" s="55">
        <v>100</v>
      </c>
      <c r="V48" s="53" t="s">
        <v>313</v>
      </c>
      <c r="W48" s="54" t="s">
        <v>314</v>
      </c>
      <c r="X48" s="55"/>
    </row>
    <row r="49" spans="1:24" ht="16.149999999999999" customHeight="1" x14ac:dyDescent="0.4">
      <c r="A49" s="347"/>
      <c r="B49" s="69" t="s">
        <v>360</v>
      </c>
      <c r="C49" s="43" t="s">
        <v>311</v>
      </c>
      <c r="D49" s="44"/>
      <c r="E49" s="46" t="s">
        <v>312</v>
      </c>
      <c r="F49" s="46" t="s">
        <v>312</v>
      </c>
      <c r="G49" s="70">
        <v>15</v>
      </c>
      <c r="H49" s="47"/>
      <c r="I49" s="47"/>
      <c r="J49" s="48">
        <f t="shared" si="5"/>
        <v>15</v>
      </c>
      <c r="K49" s="50">
        <v>71</v>
      </c>
      <c r="L49" s="51"/>
      <c r="M49" s="51">
        <v>18</v>
      </c>
      <c r="N49" s="51">
        <v>3</v>
      </c>
      <c r="O49" s="52"/>
      <c r="P49" s="52">
        <f t="shared" si="4"/>
        <v>21</v>
      </c>
      <c r="Q49" s="53">
        <v>100</v>
      </c>
      <c r="R49" s="53" t="s">
        <v>313</v>
      </c>
      <c r="S49" s="54" t="s">
        <v>314</v>
      </c>
      <c r="T49" s="53"/>
      <c r="U49" s="55">
        <v>100</v>
      </c>
      <c r="V49" s="53" t="s">
        <v>313</v>
      </c>
      <c r="W49" s="54" t="s">
        <v>314</v>
      </c>
      <c r="X49" s="55"/>
    </row>
    <row r="50" spans="1:24" ht="16.149999999999999" customHeight="1" x14ac:dyDescent="0.4">
      <c r="A50" s="347"/>
      <c r="B50" s="69" t="s">
        <v>361</v>
      </c>
      <c r="C50" s="43" t="s">
        <v>311</v>
      </c>
      <c r="D50" s="44"/>
      <c r="E50" s="46" t="s">
        <v>312</v>
      </c>
      <c r="F50" s="46" t="s">
        <v>312</v>
      </c>
      <c r="G50" s="70">
        <v>15</v>
      </c>
      <c r="H50" s="47"/>
      <c r="I50" s="47"/>
      <c r="J50" s="48">
        <f t="shared" si="5"/>
        <v>15</v>
      </c>
      <c r="K50" s="50">
        <v>11</v>
      </c>
      <c r="L50" s="51"/>
      <c r="M50" s="51">
        <v>12</v>
      </c>
      <c r="N50" s="51">
        <v>9</v>
      </c>
      <c r="O50" s="52"/>
      <c r="P50" s="52">
        <f t="shared" si="4"/>
        <v>21</v>
      </c>
      <c r="Q50" s="53">
        <v>100</v>
      </c>
      <c r="R50" s="53" t="s">
        <v>313</v>
      </c>
      <c r="S50" s="54" t="s">
        <v>314</v>
      </c>
      <c r="T50" s="53"/>
      <c r="U50" s="55">
        <v>100</v>
      </c>
      <c r="V50" s="53" t="s">
        <v>313</v>
      </c>
      <c r="W50" s="54" t="s">
        <v>314</v>
      </c>
      <c r="X50" s="55"/>
    </row>
    <row r="51" spans="1:24" ht="16.149999999999999" customHeight="1" x14ac:dyDescent="0.4">
      <c r="A51" s="347"/>
      <c r="B51" s="69" t="s">
        <v>362</v>
      </c>
      <c r="C51" s="43" t="s">
        <v>311</v>
      </c>
      <c r="D51" s="44"/>
      <c r="E51" s="46" t="s">
        <v>312</v>
      </c>
      <c r="F51" s="46" t="s">
        <v>312</v>
      </c>
      <c r="G51" s="70">
        <v>6</v>
      </c>
      <c r="H51" s="47"/>
      <c r="I51" s="47"/>
      <c r="J51" s="48">
        <f t="shared" si="5"/>
        <v>6</v>
      </c>
      <c r="K51" s="56" t="s">
        <v>332</v>
      </c>
      <c r="L51" s="51"/>
      <c r="M51" s="51">
        <v>13.5</v>
      </c>
      <c r="N51" s="51">
        <v>7.5</v>
      </c>
      <c r="O51" s="52"/>
      <c r="P51" s="52">
        <f t="shared" si="4"/>
        <v>21</v>
      </c>
      <c r="Q51" s="53">
        <v>100</v>
      </c>
      <c r="R51" s="53" t="s">
        <v>313</v>
      </c>
      <c r="S51" s="54" t="s">
        <v>314</v>
      </c>
      <c r="T51" s="53"/>
      <c r="U51" s="55">
        <v>100</v>
      </c>
      <c r="V51" s="53" t="s">
        <v>313</v>
      </c>
      <c r="W51" s="54" t="s">
        <v>314</v>
      </c>
      <c r="X51" s="55"/>
    </row>
    <row r="52" spans="1:24" ht="16.149999999999999" customHeight="1" x14ac:dyDescent="0.4">
      <c r="A52" s="347"/>
      <c r="B52" s="69" t="s">
        <v>363</v>
      </c>
      <c r="C52" s="43" t="s">
        <v>311</v>
      </c>
      <c r="D52" s="44"/>
      <c r="E52" s="46" t="s">
        <v>312</v>
      </c>
      <c r="F52" s="46" t="s">
        <v>312</v>
      </c>
      <c r="G52" s="70">
        <v>6</v>
      </c>
      <c r="H52" s="47"/>
      <c r="I52" s="47"/>
      <c r="J52" s="48">
        <f t="shared" si="5"/>
        <v>6</v>
      </c>
      <c r="K52" s="50">
        <v>71</v>
      </c>
      <c r="L52" s="51"/>
      <c r="M52" s="51">
        <v>10.5</v>
      </c>
      <c r="N52" s="52"/>
      <c r="O52" s="52"/>
      <c r="P52" s="52">
        <f t="shared" si="4"/>
        <v>10.5</v>
      </c>
      <c r="Q52" s="53">
        <v>100</v>
      </c>
      <c r="R52" s="53" t="s">
        <v>313</v>
      </c>
      <c r="S52" s="54" t="s">
        <v>314</v>
      </c>
      <c r="T52" s="53"/>
      <c r="U52" s="55">
        <v>100</v>
      </c>
      <c r="V52" s="53" t="s">
        <v>313</v>
      </c>
      <c r="W52" s="54" t="s">
        <v>314</v>
      </c>
      <c r="X52" s="55"/>
    </row>
    <row r="53" spans="1:24" ht="16.149999999999999" customHeight="1" x14ac:dyDescent="0.4">
      <c r="A53" s="347"/>
      <c r="B53" s="69" t="s">
        <v>364</v>
      </c>
      <c r="C53" s="43" t="s">
        <v>311</v>
      </c>
      <c r="D53" s="44"/>
      <c r="E53" s="46" t="s">
        <v>312</v>
      </c>
      <c r="F53" s="46" t="s">
        <v>312</v>
      </c>
      <c r="G53" s="70">
        <v>5</v>
      </c>
      <c r="H53" s="47"/>
      <c r="I53" s="47"/>
      <c r="J53" s="48">
        <f t="shared" si="5"/>
        <v>5</v>
      </c>
      <c r="K53" s="50">
        <v>6</v>
      </c>
      <c r="L53" s="51"/>
      <c r="M53" s="51">
        <v>9</v>
      </c>
      <c r="N53" s="52"/>
      <c r="O53" s="52"/>
      <c r="P53" s="52">
        <f t="shared" ref="P53" si="8">SUM(L53:O53)</f>
        <v>9</v>
      </c>
      <c r="Q53" s="53">
        <v>100</v>
      </c>
      <c r="R53" s="53" t="s">
        <v>313</v>
      </c>
      <c r="S53" s="54" t="s">
        <v>314</v>
      </c>
      <c r="T53" s="53"/>
      <c r="U53" s="55">
        <v>100</v>
      </c>
      <c r="V53" s="53" t="s">
        <v>313</v>
      </c>
      <c r="W53" s="54" t="s">
        <v>314</v>
      </c>
      <c r="X53" s="55"/>
    </row>
    <row r="54" spans="1:24" ht="16.149999999999999" customHeight="1" x14ac:dyDescent="0.4">
      <c r="A54" s="347"/>
      <c r="B54" s="69" t="s">
        <v>365</v>
      </c>
      <c r="C54" s="43" t="s">
        <v>311</v>
      </c>
      <c r="D54" s="44"/>
      <c r="E54" s="108" t="s">
        <v>312</v>
      </c>
      <c r="F54" s="108" t="s">
        <v>312</v>
      </c>
      <c r="G54" s="67">
        <v>5</v>
      </c>
      <c r="H54" s="47"/>
      <c r="I54" s="47"/>
      <c r="J54" s="48">
        <f t="shared" si="5"/>
        <v>5</v>
      </c>
      <c r="K54" s="50"/>
      <c r="L54" s="51">
        <v>3</v>
      </c>
      <c r="M54" s="51">
        <v>6</v>
      </c>
      <c r="N54" s="51"/>
      <c r="O54" s="52"/>
      <c r="P54" s="52">
        <f>SUM(L54:O54)</f>
        <v>9</v>
      </c>
      <c r="Q54" s="53">
        <v>100</v>
      </c>
      <c r="R54" s="53" t="s">
        <v>313</v>
      </c>
      <c r="S54" s="54" t="s">
        <v>314</v>
      </c>
      <c r="T54" s="53"/>
      <c r="U54" s="55">
        <v>100</v>
      </c>
      <c r="V54" s="53" t="s">
        <v>313</v>
      </c>
      <c r="W54" s="54" t="s">
        <v>314</v>
      </c>
      <c r="X54" s="55"/>
    </row>
    <row r="55" spans="1:24" ht="16.149999999999999" customHeight="1" x14ac:dyDescent="0.4">
      <c r="A55" s="347"/>
      <c r="B55" s="110" t="s">
        <v>366</v>
      </c>
      <c r="C55" s="43" t="s">
        <v>311</v>
      </c>
      <c r="D55" s="44"/>
      <c r="E55" s="45">
        <v>2</v>
      </c>
      <c r="F55" s="72">
        <v>2</v>
      </c>
      <c r="G55" s="70">
        <v>2</v>
      </c>
      <c r="H55" s="47"/>
      <c r="I55" s="47"/>
      <c r="J55" s="48">
        <f t="shared" si="5"/>
        <v>6</v>
      </c>
      <c r="K55" s="29" t="s">
        <v>341</v>
      </c>
      <c r="L55" s="51"/>
      <c r="M55" s="51">
        <v>9</v>
      </c>
      <c r="N55" s="51">
        <v>3</v>
      </c>
      <c r="O55" s="52"/>
      <c r="P55" s="52">
        <f t="shared" si="4"/>
        <v>12</v>
      </c>
      <c r="Q55" s="53">
        <v>100</v>
      </c>
      <c r="R55" s="53" t="s">
        <v>313</v>
      </c>
      <c r="S55" s="54" t="s">
        <v>314</v>
      </c>
      <c r="T55" s="53"/>
      <c r="U55" s="55">
        <v>100</v>
      </c>
      <c r="V55" s="53" t="s">
        <v>313</v>
      </c>
      <c r="W55" s="54" t="s">
        <v>314</v>
      </c>
      <c r="X55" s="55"/>
    </row>
    <row r="56" spans="1:24" ht="16.149999999999999" customHeight="1" x14ac:dyDescent="0.4">
      <c r="A56" s="347"/>
      <c r="B56" s="111" t="s">
        <v>367</v>
      </c>
      <c r="C56" s="43" t="s">
        <v>337</v>
      </c>
      <c r="D56" s="44"/>
      <c r="E56" s="74">
        <v>10</v>
      </c>
      <c r="F56" s="59">
        <v>10</v>
      </c>
      <c r="G56" s="70">
        <v>10</v>
      </c>
      <c r="H56" s="47"/>
      <c r="I56" s="47"/>
      <c r="J56" s="48">
        <f t="shared" si="5"/>
        <v>30</v>
      </c>
      <c r="K56" s="56" t="s">
        <v>368</v>
      </c>
      <c r="L56" s="51"/>
      <c r="M56" s="51">
        <v>9</v>
      </c>
      <c r="N56" s="52"/>
      <c r="O56" s="51">
        <v>18</v>
      </c>
      <c r="P56" s="52">
        <f>SUM(L56:O56)</f>
        <v>27</v>
      </c>
      <c r="Q56" s="53">
        <v>100</v>
      </c>
      <c r="R56" s="53" t="s">
        <v>313</v>
      </c>
      <c r="S56" s="54" t="s">
        <v>314</v>
      </c>
      <c r="T56" s="53"/>
      <c r="U56" s="55">
        <v>100</v>
      </c>
      <c r="V56" s="53" t="s">
        <v>313</v>
      </c>
      <c r="W56" s="54" t="s">
        <v>314</v>
      </c>
      <c r="X56" s="55"/>
    </row>
    <row r="57" spans="1:24" ht="16.149999999999999" customHeight="1" x14ac:dyDescent="0.4">
      <c r="A57" s="347"/>
      <c r="B57" s="111" t="s">
        <v>369</v>
      </c>
      <c r="C57" s="43" t="s">
        <v>337</v>
      </c>
      <c r="D57" s="44"/>
      <c r="E57" s="74">
        <v>10</v>
      </c>
      <c r="F57" s="59">
        <v>10</v>
      </c>
      <c r="G57" s="70">
        <v>10</v>
      </c>
      <c r="H57" s="47"/>
      <c r="I57" s="47"/>
      <c r="J57" s="48">
        <f t="shared" si="5"/>
        <v>30</v>
      </c>
      <c r="K57" s="50">
        <v>6</v>
      </c>
      <c r="L57" s="51"/>
      <c r="M57" s="51">
        <v>12</v>
      </c>
      <c r="N57" s="52"/>
      <c r="O57" s="51">
        <v>18</v>
      </c>
      <c r="P57" s="52">
        <f>SUM(L57:O57)</f>
        <v>30</v>
      </c>
      <c r="Q57" s="53">
        <v>100</v>
      </c>
      <c r="R57" s="53" t="s">
        <v>313</v>
      </c>
      <c r="S57" s="54" t="s">
        <v>314</v>
      </c>
      <c r="T57" s="53"/>
      <c r="U57" s="55">
        <v>100</v>
      </c>
      <c r="V57" s="53" t="s">
        <v>313</v>
      </c>
      <c r="W57" s="54" t="s">
        <v>314</v>
      </c>
      <c r="X57" s="55"/>
    </row>
    <row r="58" spans="1:24" ht="16.149999999999999" customHeight="1" x14ac:dyDescent="0.4">
      <c r="A58" s="347"/>
      <c r="B58" s="77" t="s">
        <v>370</v>
      </c>
      <c r="C58" s="43" t="s">
        <v>343</v>
      </c>
      <c r="D58" s="44"/>
      <c r="E58" s="45">
        <v>10</v>
      </c>
      <c r="F58" s="112">
        <v>10</v>
      </c>
      <c r="G58" s="67">
        <v>10</v>
      </c>
      <c r="H58" s="47"/>
      <c r="I58" s="47"/>
      <c r="J58" s="48">
        <f t="shared" si="5"/>
        <v>30</v>
      </c>
      <c r="K58" s="50">
        <v>70</v>
      </c>
      <c r="L58" s="51"/>
      <c r="M58" s="51">
        <v>1.5</v>
      </c>
      <c r="N58" s="52"/>
      <c r="O58" s="51">
        <v>7</v>
      </c>
      <c r="P58" s="52">
        <f>SUM(L58:O58)</f>
        <v>8.5</v>
      </c>
      <c r="Q58" s="53">
        <v>100</v>
      </c>
      <c r="R58" s="53" t="s">
        <v>313</v>
      </c>
      <c r="S58" s="54" t="s">
        <v>314</v>
      </c>
      <c r="T58" s="53"/>
      <c r="U58" s="55">
        <v>100</v>
      </c>
      <c r="V58" s="53" t="s">
        <v>313</v>
      </c>
      <c r="W58" s="54" t="s">
        <v>314</v>
      </c>
      <c r="X58" s="55"/>
    </row>
    <row r="59" spans="1:24" ht="16.149999999999999" customHeight="1" x14ac:dyDescent="0.4">
      <c r="A59" s="347"/>
      <c r="B59" s="113" t="s">
        <v>371</v>
      </c>
      <c r="C59" s="43" t="s">
        <v>337</v>
      </c>
      <c r="D59" s="44"/>
      <c r="E59" s="74">
        <v>10</v>
      </c>
      <c r="F59" s="59">
        <v>10</v>
      </c>
      <c r="G59" s="70">
        <v>10</v>
      </c>
      <c r="H59" s="47"/>
      <c r="I59" s="47"/>
      <c r="J59" s="48">
        <f>SUM(E59:G59)</f>
        <v>30</v>
      </c>
      <c r="K59" s="50"/>
      <c r="L59" s="51"/>
      <c r="M59" s="51"/>
      <c r="N59" s="52"/>
      <c r="O59" s="52"/>
      <c r="P59" s="52"/>
      <c r="Q59" s="53">
        <v>100</v>
      </c>
      <c r="R59" s="53" t="s">
        <v>313</v>
      </c>
      <c r="S59" s="54" t="s">
        <v>314</v>
      </c>
      <c r="T59" s="53"/>
      <c r="U59" s="55">
        <v>100</v>
      </c>
      <c r="V59" s="53" t="s">
        <v>313</v>
      </c>
      <c r="W59" s="54" t="s">
        <v>314</v>
      </c>
      <c r="X59" s="55"/>
    </row>
    <row r="60" spans="1:24" s="5" customFormat="1" ht="16.149999999999999" customHeight="1" x14ac:dyDescent="0.55000000000000004">
      <c r="A60" s="347"/>
      <c r="B60" s="83"/>
      <c r="C60" s="43"/>
      <c r="D60" s="49"/>
      <c r="E60" s="46"/>
      <c r="F60" s="46"/>
      <c r="G60" s="46"/>
      <c r="H60" s="47"/>
      <c r="I60" s="47"/>
      <c r="J60" s="48"/>
      <c r="K60" s="64" t="s">
        <v>344</v>
      </c>
      <c r="L60" s="86">
        <f>SUM(L38:L59)</f>
        <v>52.5</v>
      </c>
      <c r="M60" s="86">
        <f>SUM(M38:M59)</f>
        <v>264</v>
      </c>
      <c r="N60" s="86">
        <f>SUM(N38:N59)</f>
        <v>31.5</v>
      </c>
      <c r="O60" s="86">
        <f>SUM(O38:O59)</f>
        <v>43</v>
      </c>
      <c r="P60" s="87">
        <f>SUM(L60:O60)</f>
        <v>391</v>
      </c>
      <c r="Q60" s="53"/>
      <c r="R60" s="53"/>
      <c r="S60" s="53"/>
      <c r="T60" s="53"/>
      <c r="U60" s="55"/>
      <c r="V60" s="55"/>
      <c r="W60" s="55"/>
      <c r="X60" s="55"/>
    </row>
    <row r="61" spans="1:24" s="5" customFormat="1" ht="16.149999999999999" customHeight="1" x14ac:dyDescent="0.55000000000000004">
      <c r="A61" s="347"/>
      <c r="B61" s="83"/>
      <c r="C61" s="43"/>
      <c r="D61" s="49"/>
      <c r="E61" s="46"/>
      <c r="F61" s="46"/>
      <c r="G61" s="46"/>
      <c r="H61" s="47"/>
      <c r="I61" s="47"/>
      <c r="J61" s="48"/>
      <c r="K61" s="64"/>
      <c r="L61" s="82"/>
      <c r="M61" s="82"/>
      <c r="N61" s="82"/>
      <c r="O61" s="82"/>
      <c r="P61" s="87"/>
      <c r="Q61" s="100"/>
      <c r="R61" s="100"/>
      <c r="S61" s="100"/>
      <c r="T61" s="100"/>
      <c r="U61" s="100"/>
      <c r="V61" s="100"/>
      <c r="W61" s="100"/>
      <c r="X61" s="100"/>
    </row>
    <row r="62" spans="1:24" s="5" customFormat="1" ht="33" customHeight="1" x14ac:dyDescent="0.4">
      <c r="A62" s="347"/>
      <c r="B62" s="83"/>
      <c r="C62" s="49"/>
      <c r="D62" s="49"/>
      <c r="E62" s="83"/>
      <c r="F62" s="83"/>
      <c r="G62" s="83"/>
      <c r="H62" s="84"/>
      <c r="I62" s="84"/>
      <c r="J62" s="85"/>
      <c r="K62" s="114" t="s">
        <v>372</v>
      </c>
      <c r="L62" s="115">
        <f>L32+L60</f>
        <v>118.5</v>
      </c>
      <c r="M62" s="115">
        <f>M32+M60</f>
        <v>534.5</v>
      </c>
      <c r="N62" s="115">
        <f>N32+N60</f>
        <v>58.5</v>
      </c>
      <c r="O62" s="115">
        <f>O32+O60</f>
        <v>61</v>
      </c>
      <c r="P62" s="87">
        <f>SUM(L62:O62)</f>
        <v>772.5</v>
      </c>
      <c r="Q62" s="2"/>
      <c r="R62" s="2"/>
      <c r="S62" s="2"/>
      <c r="T62" s="2"/>
      <c r="U62" s="2"/>
      <c r="V62" s="2"/>
      <c r="W62" s="2"/>
      <c r="X62" s="2"/>
    </row>
    <row r="63" spans="1:24" s="5" customFormat="1" ht="30" customHeight="1" x14ac:dyDescent="0.4">
      <c r="A63" s="38"/>
      <c r="B63" s="116" t="s">
        <v>373</v>
      </c>
      <c r="C63" s="117" t="s">
        <v>374</v>
      </c>
      <c r="D63" s="44"/>
      <c r="E63" s="118"/>
      <c r="F63" s="118"/>
      <c r="G63" s="118"/>
      <c r="H63" s="118"/>
      <c r="I63" s="118"/>
      <c r="J63" s="118"/>
      <c r="K63" s="114"/>
      <c r="L63" s="119"/>
      <c r="M63" s="119"/>
      <c r="N63" s="119"/>
      <c r="O63" s="119"/>
      <c r="P63" s="95"/>
      <c r="Q63" s="2"/>
      <c r="R63" s="2"/>
      <c r="S63" s="2"/>
      <c r="T63" s="2"/>
      <c r="U63" s="2"/>
      <c r="V63" s="2"/>
      <c r="W63" s="2"/>
      <c r="X63" s="2"/>
    </row>
    <row r="64" spans="1:24" s="5" customFormat="1" ht="18" customHeight="1" x14ac:dyDescent="0.4">
      <c r="A64" s="38"/>
      <c r="B64" s="120" t="s">
        <v>375</v>
      </c>
      <c r="C64" s="117" t="s">
        <v>0</v>
      </c>
      <c r="D64" s="121">
        <v>10</v>
      </c>
      <c r="E64" s="118"/>
      <c r="F64" s="118"/>
      <c r="G64" s="118"/>
      <c r="H64" s="118"/>
      <c r="I64" s="118"/>
      <c r="J64" s="118"/>
      <c r="K64" s="114"/>
      <c r="L64" s="119"/>
      <c r="M64" s="119"/>
      <c r="N64" s="119"/>
      <c r="O64" s="119"/>
      <c r="P64" s="95"/>
      <c r="Q64" s="2"/>
      <c r="R64" s="2"/>
      <c r="S64" s="2"/>
      <c r="T64" s="2"/>
      <c r="U64" s="2"/>
      <c r="V64" s="2"/>
      <c r="W64" s="2"/>
      <c r="X64" s="2"/>
    </row>
    <row r="65" spans="1:24" s="5" customFormat="1" ht="18" customHeight="1" x14ac:dyDescent="0.4">
      <c r="A65" s="38"/>
      <c r="B65" s="120" t="s">
        <v>376</v>
      </c>
      <c r="C65" s="117" t="s">
        <v>0</v>
      </c>
      <c r="D65" s="121">
        <v>10</v>
      </c>
      <c r="E65" s="118"/>
      <c r="F65" s="118"/>
      <c r="G65" s="118"/>
      <c r="H65" s="118"/>
      <c r="I65" s="118"/>
      <c r="J65" s="118"/>
      <c r="K65" s="114"/>
      <c r="L65" s="119"/>
      <c r="M65" s="119"/>
      <c r="N65" s="119"/>
      <c r="O65" s="119"/>
      <c r="P65" s="95"/>
      <c r="Q65" s="2"/>
      <c r="R65" s="2"/>
      <c r="S65" s="2"/>
      <c r="T65" s="2"/>
      <c r="U65" s="2"/>
      <c r="V65" s="2"/>
      <c r="W65" s="2"/>
      <c r="X65" s="2"/>
    </row>
    <row r="66" spans="1:24" s="5" customFormat="1" ht="28.5" customHeight="1" x14ac:dyDescent="0.4">
      <c r="A66" s="38"/>
      <c r="B66" s="116" t="s">
        <v>377</v>
      </c>
      <c r="C66" s="117" t="s">
        <v>374</v>
      </c>
      <c r="D66" s="44"/>
      <c r="E66" s="118"/>
      <c r="F66" s="118"/>
      <c r="G66" s="118"/>
      <c r="H66" s="118"/>
      <c r="I66" s="118"/>
      <c r="J66" s="118"/>
      <c r="K66" s="114"/>
      <c r="L66" s="119"/>
      <c r="M66" s="119"/>
      <c r="N66" s="119"/>
      <c r="O66" s="119"/>
      <c r="P66" s="95"/>
      <c r="Q66" s="2"/>
      <c r="R66" s="2"/>
      <c r="S66" s="2"/>
      <c r="T66" s="2"/>
      <c r="U66" s="2"/>
      <c r="V66" s="2"/>
      <c r="W66" s="2"/>
      <c r="X66" s="2"/>
    </row>
    <row r="67" spans="1:24" s="5" customFormat="1" ht="18" customHeight="1" x14ac:dyDescent="0.4">
      <c r="A67" s="38"/>
      <c r="B67" s="120" t="s">
        <v>378</v>
      </c>
      <c r="C67" s="117" t="s">
        <v>0</v>
      </c>
      <c r="D67" s="121">
        <v>10</v>
      </c>
      <c r="E67" s="118"/>
      <c r="F67" s="118"/>
      <c r="G67" s="118"/>
      <c r="H67" s="118"/>
      <c r="I67" s="118"/>
      <c r="J67" s="118"/>
      <c r="K67" s="114"/>
      <c r="L67" s="119"/>
      <c r="M67" s="119"/>
      <c r="N67" s="119"/>
      <c r="O67" s="119"/>
      <c r="P67" s="95"/>
      <c r="Q67" s="2"/>
      <c r="R67" s="2"/>
      <c r="S67" s="2"/>
      <c r="T67" s="2"/>
      <c r="U67" s="2"/>
      <c r="V67" s="2"/>
      <c r="W67" s="2"/>
      <c r="X67" s="2"/>
    </row>
    <row r="68" spans="1:24" s="5" customFormat="1" ht="18" customHeight="1" x14ac:dyDescent="0.4">
      <c r="A68" s="38"/>
      <c r="B68" s="120" t="s">
        <v>379</v>
      </c>
      <c r="C68" s="117" t="s">
        <v>0</v>
      </c>
      <c r="D68" s="121">
        <v>10</v>
      </c>
      <c r="E68" s="118"/>
      <c r="F68" s="118"/>
      <c r="G68" s="118"/>
      <c r="H68" s="118"/>
      <c r="I68" s="118"/>
      <c r="J68" s="118"/>
      <c r="K68" s="114"/>
      <c r="L68" s="119"/>
      <c r="M68" s="119"/>
      <c r="N68" s="119"/>
      <c r="O68" s="119"/>
      <c r="P68" s="95"/>
      <c r="Q68" s="2"/>
      <c r="R68" s="2"/>
      <c r="S68" s="2"/>
      <c r="T68" s="2"/>
      <c r="U68" s="2"/>
      <c r="V68" s="2"/>
      <c r="W68" s="2"/>
      <c r="X68" s="2"/>
    </row>
    <row r="69" spans="1:24" s="5" customFormat="1" ht="18" customHeight="1" x14ac:dyDescent="0.4">
      <c r="A69" s="38"/>
      <c r="B69" s="120" t="s">
        <v>380</v>
      </c>
      <c r="C69" s="117" t="s">
        <v>374</v>
      </c>
      <c r="D69" s="44"/>
      <c r="E69" s="118"/>
      <c r="F69" s="118"/>
      <c r="G69" s="118"/>
      <c r="H69" s="118"/>
      <c r="I69" s="118"/>
      <c r="J69" s="118"/>
      <c r="K69" s="114"/>
      <c r="L69" s="119"/>
      <c r="M69" s="119"/>
      <c r="N69" s="119"/>
      <c r="O69" s="119"/>
      <c r="P69" s="95"/>
      <c r="Q69" s="2"/>
      <c r="R69" s="2"/>
      <c r="S69" s="2"/>
      <c r="T69" s="2"/>
      <c r="U69" s="2"/>
      <c r="V69" s="2"/>
      <c r="W69" s="2"/>
      <c r="X69" s="2"/>
    </row>
    <row r="70" spans="1:24" s="5" customFormat="1" ht="18" customHeight="1" x14ac:dyDescent="0.4">
      <c r="A70" s="38"/>
      <c r="B70" s="120" t="s">
        <v>381</v>
      </c>
      <c r="C70" s="117" t="s">
        <v>0</v>
      </c>
      <c r="D70" s="121">
        <v>10</v>
      </c>
      <c r="E70" s="118"/>
      <c r="F70" s="118"/>
      <c r="G70" s="118"/>
      <c r="H70" s="118"/>
      <c r="I70" s="118"/>
      <c r="J70" s="118"/>
      <c r="K70" s="114"/>
      <c r="L70" s="119"/>
      <c r="M70" s="119"/>
      <c r="N70" s="119"/>
      <c r="O70" s="119"/>
      <c r="P70" s="95"/>
      <c r="Q70" s="2"/>
      <c r="R70" s="2"/>
      <c r="S70" s="2"/>
      <c r="T70" s="2"/>
      <c r="U70" s="2"/>
      <c r="V70" s="2"/>
      <c r="W70" s="2"/>
      <c r="X70" s="2"/>
    </row>
    <row r="71" spans="1:24" s="5" customFormat="1" ht="18" customHeight="1" x14ac:dyDescent="0.4">
      <c r="A71" s="38"/>
      <c r="B71" s="120" t="s">
        <v>382</v>
      </c>
      <c r="C71" s="117" t="s">
        <v>0</v>
      </c>
      <c r="D71" s="121">
        <v>10</v>
      </c>
      <c r="E71" s="118"/>
      <c r="F71" s="118"/>
      <c r="G71" s="118"/>
      <c r="H71" s="118"/>
      <c r="I71" s="118"/>
      <c r="J71" s="118"/>
      <c r="K71" s="114"/>
      <c r="L71" s="119"/>
      <c r="M71" s="119"/>
      <c r="N71" s="119"/>
      <c r="O71" s="119"/>
      <c r="P71" s="95"/>
      <c r="Q71" s="2"/>
      <c r="R71" s="2"/>
      <c r="S71" s="2"/>
      <c r="T71" s="2"/>
      <c r="U71" s="2"/>
      <c r="V71" s="2"/>
      <c r="W71" s="2"/>
      <c r="X71" s="2"/>
    </row>
    <row r="72" spans="1:24" s="5" customFormat="1" ht="18" customHeight="1" x14ac:dyDescent="0.4">
      <c r="A72" s="38"/>
      <c r="B72" s="122" t="s">
        <v>383</v>
      </c>
      <c r="C72" s="123"/>
      <c r="D72" s="121">
        <f>SUM(D57:D71)</f>
        <v>60</v>
      </c>
      <c r="E72" s="118"/>
      <c r="F72" s="124"/>
      <c r="G72" s="125"/>
      <c r="H72" s="125"/>
      <c r="I72" s="125"/>
      <c r="J72" s="125"/>
      <c r="K72" s="114"/>
      <c r="L72" s="119"/>
      <c r="M72" s="119"/>
      <c r="N72" s="119"/>
      <c r="O72" s="119"/>
      <c r="P72" s="95"/>
      <c r="Q72" s="2"/>
      <c r="R72" s="2"/>
      <c r="S72" s="2"/>
      <c r="T72" s="2"/>
      <c r="U72" s="2"/>
      <c r="V72" s="2"/>
      <c r="W72" s="2"/>
      <c r="X72" s="2"/>
    </row>
    <row r="73" spans="1:24" ht="28.5" customHeight="1" x14ac:dyDescent="0.4">
      <c r="B73" s="96" t="s">
        <v>756</v>
      </c>
      <c r="C73" s="96"/>
      <c r="D73" s="96"/>
      <c r="E73" s="96"/>
      <c r="F73" s="344" t="s">
        <v>384</v>
      </c>
      <c r="G73" s="345"/>
      <c r="H73" s="345"/>
      <c r="I73" s="345"/>
      <c r="J73" s="345"/>
      <c r="K73" s="337"/>
      <c r="L73" s="337"/>
      <c r="M73" s="337"/>
      <c r="N73" s="337"/>
      <c r="O73" s="337"/>
      <c r="P73" s="337"/>
    </row>
    <row r="74" spans="1:24" ht="32.1" customHeight="1" x14ac:dyDescent="0.4">
      <c r="B74" s="96" t="s">
        <v>385</v>
      </c>
      <c r="C74" s="99"/>
      <c r="D74" s="99"/>
      <c r="E74" s="350" t="s">
        <v>386</v>
      </c>
      <c r="F74" s="345"/>
      <c r="G74" s="345"/>
      <c r="H74" s="345"/>
      <c r="I74" s="345"/>
      <c r="J74" s="345"/>
      <c r="K74" s="334"/>
      <c r="L74" s="334"/>
      <c r="M74" s="334"/>
      <c r="N74" s="334"/>
      <c r="O74" s="334"/>
      <c r="P74" s="334"/>
    </row>
    <row r="75" spans="1:24" ht="16.149999999999999" customHeight="1" x14ac:dyDescent="0.4">
      <c r="L75" s="2"/>
      <c r="M75" s="2"/>
      <c r="N75" s="2"/>
      <c r="O75" s="2"/>
      <c r="P75" s="2"/>
    </row>
    <row r="76" spans="1:24" ht="16.149999999999999" customHeight="1" x14ac:dyDescent="0.4">
      <c r="L76" s="2"/>
      <c r="M76" s="2"/>
      <c r="N76" s="2"/>
      <c r="O76" s="2"/>
      <c r="P76" s="2"/>
    </row>
    <row r="77" spans="1:24" ht="16.149999999999999" customHeight="1" x14ac:dyDescent="0.4">
      <c r="L77" s="2"/>
      <c r="M77" s="2"/>
      <c r="N77" s="2"/>
      <c r="O77" s="2"/>
      <c r="P77" s="2"/>
    </row>
    <row r="78" spans="1:24" ht="16.149999999999999" customHeight="1" x14ac:dyDescent="0.4">
      <c r="L78" s="2"/>
      <c r="M78" s="2"/>
      <c r="N78" s="2"/>
      <c r="O78" s="2"/>
      <c r="P78" s="2"/>
    </row>
    <row r="79" spans="1:24" ht="16.149999999999999" customHeight="1" x14ac:dyDescent="0.4">
      <c r="L79" s="2"/>
      <c r="M79" s="2"/>
      <c r="N79" s="2"/>
      <c r="O79" s="2"/>
      <c r="P79" s="2"/>
    </row>
    <row r="80" spans="1:24" s="1" customFormat="1" ht="16.149999999999999" customHeight="1" x14ac:dyDescent="0.4">
      <c r="Q80" s="2"/>
      <c r="R80" s="2"/>
      <c r="S80" s="2"/>
      <c r="T80" s="2"/>
      <c r="U80" s="2"/>
      <c r="V80" s="2"/>
      <c r="W80" s="2"/>
      <c r="X80" s="2"/>
    </row>
    <row r="81" spans="12:24" s="1" customFormat="1" ht="16.149999999999999" customHeight="1" x14ac:dyDescent="0.4">
      <c r="Q81" s="2"/>
      <c r="R81" s="2"/>
      <c r="S81" s="2"/>
      <c r="T81" s="2"/>
      <c r="U81" s="2"/>
      <c r="V81" s="2"/>
      <c r="W81" s="2"/>
      <c r="X81" s="2"/>
    </row>
    <row r="82" spans="12:24" s="5" customFormat="1" ht="16.149999999999999" customHeight="1" x14ac:dyDescent="0.4">
      <c r="Q82" s="2"/>
      <c r="R82" s="2"/>
      <c r="S82" s="2"/>
      <c r="T82" s="2"/>
      <c r="U82" s="2"/>
      <c r="V82" s="2"/>
      <c r="W82" s="2"/>
      <c r="X82" s="2"/>
    </row>
    <row r="83" spans="12:24" s="5" customFormat="1" ht="16.149999999999999" customHeight="1" x14ac:dyDescent="0.4">
      <c r="Q83" s="2"/>
      <c r="R83" s="2"/>
      <c r="S83" s="2"/>
      <c r="T83" s="2"/>
      <c r="U83" s="2"/>
      <c r="V83" s="2"/>
      <c r="W83" s="2"/>
      <c r="X83" s="2"/>
    </row>
    <row r="84" spans="12:24" s="1" customFormat="1" ht="16.149999999999999" customHeight="1" x14ac:dyDescent="0.4">
      <c r="Q84" s="2"/>
      <c r="R84" s="2"/>
      <c r="S84" s="2"/>
      <c r="T84" s="2"/>
      <c r="U84" s="2"/>
      <c r="V84" s="2"/>
      <c r="W84" s="2"/>
      <c r="X84" s="2"/>
    </row>
    <row r="85" spans="12:24" s="4" customFormat="1" ht="16.149999999999999" customHeight="1" x14ac:dyDescent="0.4">
      <c r="Q85" s="2"/>
      <c r="R85" s="2"/>
      <c r="S85" s="2"/>
      <c r="T85" s="2"/>
      <c r="U85" s="2"/>
      <c r="V85" s="2"/>
      <c r="W85" s="2"/>
      <c r="X85" s="2"/>
    </row>
    <row r="86" spans="12:24" s="4" customFormat="1" ht="16.149999999999999" customHeight="1" x14ac:dyDescent="0.4">
      <c r="Q86" s="2"/>
      <c r="R86" s="2"/>
      <c r="S86" s="2"/>
      <c r="T86" s="2"/>
      <c r="U86" s="2"/>
      <c r="V86" s="2"/>
      <c r="W86" s="2"/>
      <c r="X86" s="2"/>
    </row>
    <row r="87" spans="12:24" s="4" customFormat="1" ht="16.149999999999999" customHeight="1" x14ac:dyDescent="0.4">
      <c r="Q87" s="2"/>
      <c r="R87" s="2"/>
      <c r="S87" s="2"/>
      <c r="T87" s="2"/>
      <c r="U87" s="2"/>
      <c r="V87" s="2"/>
      <c r="W87" s="2"/>
      <c r="X87" s="2"/>
    </row>
    <row r="88" spans="12:24" s="4" customFormat="1" ht="16.149999999999999" customHeight="1" x14ac:dyDescent="0.4">
      <c r="Q88" s="2"/>
      <c r="R88" s="2"/>
      <c r="S88" s="2"/>
      <c r="T88" s="2"/>
      <c r="U88" s="2"/>
      <c r="V88" s="2"/>
      <c r="W88" s="2"/>
      <c r="X88" s="2"/>
    </row>
    <row r="89" spans="12:24" s="4" customFormat="1" ht="16.149999999999999" customHeight="1" x14ac:dyDescent="0.4">
      <c r="Q89" s="2"/>
      <c r="R89" s="2"/>
      <c r="S89" s="2"/>
      <c r="T89" s="2"/>
      <c r="U89" s="2"/>
      <c r="V89" s="2"/>
      <c r="W89" s="2"/>
      <c r="X89" s="2"/>
    </row>
    <row r="90" spans="12:24" ht="16.149999999999999" customHeight="1" x14ac:dyDescent="0.4">
      <c r="L90" s="2"/>
      <c r="M90" s="2"/>
      <c r="N90" s="2"/>
      <c r="O90" s="2"/>
      <c r="P90" s="2"/>
    </row>
    <row r="91" spans="12:24" ht="16.149999999999999" customHeight="1" x14ac:dyDescent="0.4">
      <c r="L91" s="2"/>
      <c r="M91" s="2"/>
      <c r="N91" s="2"/>
      <c r="O91" s="2"/>
      <c r="P91" s="2"/>
    </row>
    <row r="92" spans="12:24" ht="16.149999999999999" customHeight="1" x14ac:dyDescent="0.4">
      <c r="L92" s="2"/>
      <c r="M92" s="2"/>
      <c r="N92" s="2"/>
      <c r="O92" s="2"/>
      <c r="P92" s="2"/>
    </row>
    <row r="93" spans="12:24" ht="16.149999999999999" customHeight="1" x14ac:dyDescent="0.4">
      <c r="L93" s="2"/>
      <c r="M93" s="2"/>
      <c r="N93" s="2"/>
      <c r="O93" s="2"/>
      <c r="P93" s="2"/>
    </row>
    <row r="94" spans="12:24" ht="16.149999999999999" customHeight="1" x14ac:dyDescent="0.4">
      <c r="L94" s="2"/>
      <c r="M94" s="2"/>
      <c r="N94" s="2"/>
      <c r="O94" s="2"/>
      <c r="P94" s="2"/>
    </row>
    <row r="95" spans="12:24" ht="16.149999999999999" customHeight="1" x14ac:dyDescent="0.4">
      <c r="L95" s="2"/>
      <c r="M95" s="2"/>
      <c r="N95" s="2"/>
      <c r="O95" s="2"/>
      <c r="P95" s="2"/>
    </row>
    <row r="96" spans="12:24" ht="16.149999999999999" customHeight="1" x14ac:dyDescent="0.4">
      <c r="L96" s="2"/>
      <c r="M96" s="2"/>
      <c r="N96" s="2"/>
      <c r="O96" s="2"/>
      <c r="P96" s="2"/>
    </row>
    <row r="97" spans="12:24" ht="16.149999999999999" customHeight="1" x14ac:dyDescent="0.4">
      <c r="L97" s="2"/>
      <c r="M97" s="2"/>
      <c r="N97" s="2"/>
      <c r="O97" s="2"/>
      <c r="P97" s="2"/>
    </row>
    <row r="98" spans="12:24" ht="16.149999999999999" customHeight="1" x14ac:dyDescent="0.4">
      <c r="L98" s="2"/>
      <c r="M98" s="2"/>
      <c r="N98" s="2"/>
      <c r="O98" s="2"/>
      <c r="P98" s="2"/>
    </row>
    <row r="99" spans="12:24" ht="16.149999999999999" customHeight="1" x14ac:dyDescent="0.4">
      <c r="L99" s="2"/>
      <c r="M99" s="2"/>
      <c r="N99" s="2"/>
      <c r="O99" s="2"/>
      <c r="P99" s="2"/>
    </row>
    <row r="100" spans="12:24" ht="16.149999999999999" customHeight="1" x14ac:dyDescent="0.4">
      <c r="L100" s="2"/>
      <c r="M100" s="2"/>
      <c r="N100" s="2"/>
      <c r="O100" s="2"/>
      <c r="P100" s="2"/>
    </row>
    <row r="101" spans="12:24" ht="16.149999999999999" customHeight="1" x14ac:dyDescent="0.4">
      <c r="L101" s="2"/>
      <c r="M101" s="2"/>
      <c r="N101" s="2"/>
      <c r="O101" s="2"/>
      <c r="P101" s="2"/>
    </row>
    <row r="102" spans="12:24" ht="16.149999999999999" customHeight="1" x14ac:dyDescent="0.4">
      <c r="L102" s="2"/>
      <c r="M102" s="2"/>
      <c r="N102" s="2"/>
      <c r="O102" s="2"/>
      <c r="P102" s="2"/>
    </row>
    <row r="103" spans="12:24" ht="16.149999999999999" customHeight="1" x14ac:dyDescent="0.4">
      <c r="L103" s="2"/>
      <c r="M103" s="2"/>
      <c r="N103" s="2"/>
      <c r="O103" s="2"/>
      <c r="P103" s="2"/>
    </row>
    <row r="104" spans="12:24" ht="16.149999999999999" customHeight="1" x14ac:dyDescent="0.4">
      <c r="L104" s="2"/>
      <c r="M104" s="2"/>
      <c r="N104" s="2"/>
      <c r="O104" s="2"/>
      <c r="P104" s="2"/>
    </row>
    <row r="105" spans="12:24" ht="16.149999999999999" customHeight="1" x14ac:dyDescent="0.4">
      <c r="L105" s="2"/>
      <c r="M105" s="2"/>
      <c r="N105" s="2"/>
      <c r="O105" s="2"/>
      <c r="P105" s="2"/>
    </row>
    <row r="106" spans="12:24" ht="16.149999999999999" customHeight="1" x14ac:dyDescent="0.4">
      <c r="L106" s="2"/>
      <c r="M106" s="2"/>
      <c r="N106" s="2"/>
      <c r="O106" s="2"/>
      <c r="P106" s="2"/>
    </row>
    <row r="107" spans="12:24" ht="16.149999999999999" customHeight="1" x14ac:dyDescent="0.4">
      <c r="L107" s="2"/>
      <c r="M107" s="2"/>
      <c r="N107" s="2"/>
      <c r="O107" s="2"/>
      <c r="P107" s="2"/>
    </row>
    <row r="108" spans="12:24" ht="16.149999999999999" customHeight="1" x14ac:dyDescent="0.4">
      <c r="L108" s="2"/>
      <c r="M108" s="2"/>
      <c r="N108" s="2"/>
      <c r="O108" s="2"/>
      <c r="P108" s="2"/>
    </row>
    <row r="109" spans="12:24" ht="16.149999999999999" customHeight="1" x14ac:dyDescent="0.4">
      <c r="L109" s="2"/>
      <c r="M109" s="2"/>
      <c r="N109" s="2"/>
      <c r="O109" s="2"/>
      <c r="P109" s="2"/>
    </row>
    <row r="110" spans="12:24" ht="16.149999999999999" customHeight="1" x14ac:dyDescent="0.4">
      <c r="L110" s="2"/>
      <c r="M110" s="2"/>
      <c r="N110" s="2"/>
      <c r="O110" s="2"/>
      <c r="P110" s="2"/>
    </row>
    <row r="111" spans="12:24" ht="16.149999999999999" customHeight="1" x14ac:dyDescent="0.4">
      <c r="L111" s="2"/>
      <c r="M111" s="2"/>
      <c r="N111" s="2"/>
      <c r="O111" s="2"/>
      <c r="P111" s="2"/>
      <c r="Q111" s="1"/>
      <c r="R111" s="1"/>
      <c r="S111" s="1"/>
      <c r="T111" s="1"/>
      <c r="U111" s="1"/>
      <c r="V111" s="1"/>
      <c r="W111" s="1"/>
      <c r="X111" s="1"/>
    </row>
    <row r="112" spans="12:24" ht="16.149999999999999" customHeight="1" x14ac:dyDescent="0.4">
      <c r="L112" s="2"/>
      <c r="M112" s="2"/>
      <c r="N112" s="2"/>
      <c r="O112" s="2"/>
      <c r="P112" s="2"/>
      <c r="Q112" s="1"/>
      <c r="R112" s="1"/>
      <c r="S112" s="1"/>
      <c r="T112" s="1"/>
      <c r="U112" s="1"/>
      <c r="V112" s="1"/>
      <c r="W112" s="1"/>
      <c r="X112" s="1"/>
    </row>
    <row r="113" spans="12:24" ht="16.149999999999999" customHeight="1" x14ac:dyDescent="0.4">
      <c r="L113" s="2"/>
      <c r="M113" s="2"/>
      <c r="N113" s="2"/>
      <c r="O113" s="2"/>
      <c r="P113" s="2"/>
      <c r="Q113" s="5"/>
      <c r="R113" s="5"/>
      <c r="S113" s="5"/>
      <c r="T113" s="5"/>
      <c r="U113" s="5"/>
      <c r="V113" s="5"/>
      <c r="W113" s="5"/>
      <c r="X113" s="5"/>
    </row>
    <row r="114" spans="12:24" ht="16.149999999999999" customHeight="1" x14ac:dyDescent="0.4">
      <c r="L114" s="2"/>
      <c r="M114" s="2"/>
      <c r="N114" s="2"/>
      <c r="O114" s="2"/>
      <c r="P114" s="2"/>
      <c r="Q114" s="5"/>
      <c r="R114" s="5"/>
      <c r="S114" s="5"/>
      <c r="T114" s="5"/>
      <c r="U114" s="5"/>
      <c r="V114" s="5"/>
      <c r="W114" s="5"/>
      <c r="X114" s="5"/>
    </row>
    <row r="115" spans="12:24" ht="16.149999999999999" customHeight="1" x14ac:dyDescent="0.4">
      <c r="L115" s="2"/>
      <c r="M115" s="2"/>
      <c r="N115" s="2"/>
      <c r="O115" s="2"/>
      <c r="P115" s="2"/>
      <c r="Q115" s="1"/>
      <c r="R115" s="1"/>
      <c r="S115" s="1"/>
      <c r="T115" s="1"/>
      <c r="U115" s="1"/>
      <c r="V115" s="1"/>
      <c r="W115" s="1"/>
      <c r="X115" s="1"/>
    </row>
    <row r="116" spans="12:24" ht="16.149999999999999" customHeight="1" x14ac:dyDescent="0.4">
      <c r="L116" s="2"/>
      <c r="M116" s="2"/>
      <c r="N116" s="2"/>
      <c r="O116" s="2"/>
      <c r="P116" s="2"/>
      <c r="Q116" s="4"/>
      <c r="R116" s="4"/>
      <c r="S116" s="4"/>
      <c r="T116" s="4"/>
      <c r="U116" s="4"/>
      <c r="V116" s="4"/>
      <c r="W116" s="4"/>
      <c r="X116" s="4"/>
    </row>
    <row r="117" spans="12:24" ht="16.149999999999999" customHeight="1" x14ac:dyDescent="0.4">
      <c r="L117" s="2"/>
      <c r="M117" s="2"/>
      <c r="N117" s="2"/>
      <c r="O117" s="2"/>
      <c r="P117" s="2"/>
      <c r="Q117" s="4"/>
      <c r="R117" s="4"/>
      <c r="S117" s="4"/>
      <c r="T117" s="4"/>
      <c r="U117" s="4"/>
      <c r="V117" s="4"/>
      <c r="W117" s="4"/>
      <c r="X117" s="4"/>
    </row>
    <row r="118" spans="12:24" ht="16.149999999999999" customHeight="1" x14ac:dyDescent="0.4">
      <c r="L118" s="2"/>
      <c r="M118" s="2"/>
      <c r="N118" s="2"/>
      <c r="O118" s="2"/>
      <c r="P118" s="2"/>
      <c r="Q118" s="4"/>
      <c r="R118" s="4"/>
      <c r="S118" s="4"/>
      <c r="T118" s="4"/>
      <c r="U118" s="4"/>
      <c r="V118" s="4"/>
      <c r="W118" s="4"/>
      <c r="X118" s="4"/>
    </row>
    <row r="119" spans="12:24" ht="16.149999999999999" customHeight="1" x14ac:dyDescent="0.4">
      <c r="L119" s="2"/>
      <c r="M119" s="2"/>
      <c r="N119" s="2"/>
      <c r="O119" s="2"/>
      <c r="P119" s="2"/>
      <c r="Q119" s="4"/>
      <c r="R119" s="4"/>
      <c r="S119" s="4"/>
      <c r="T119" s="4"/>
      <c r="U119" s="4"/>
      <c r="V119" s="4"/>
      <c r="W119" s="4"/>
      <c r="X119" s="4"/>
    </row>
    <row r="120" spans="12:24" ht="16.149999999999999" customHeight="1" x14ac:dyDescent="0.4">
      <c r="L120" s="2"/>
      <c r="M120" s="2"/>
      <c r="N120" s="2"/>
      <c r="O120" s="2"/>
      <c r="P120" s="2"/>
    </row>
    <row r="121" spans="12:24" ht="16.149999999999999" customHeight="1" x14ac:dyDescent="0.4">
      <c r="L121" s="2"/>
      <c r="M121" s="2"/>
      <c r="N121" s="2"/>
      <c r="O121" s="2"/>
      <c r="P121" s="2"/>
    </row>
    <row r="122" spans="12:24" ht="16.149999999999999" customHeight="1" x14ac:dyDescent="0.4">
      <c r="L122" s="2"/>
      <c r="M122" s="2"/>
      <c r="N122" s="2"/>
      <c r="O122" s="2"/>
      <c r="P122" s="2"/>
    </row>
    <row r="123" spans="12:24" ht="16.149999999999999" customHeight="1" x14ac:dyDescent="0.4">
      <c r="L123" s="2"/>
      <c r="M123" s="2"/>
      <c r="N123" s="2"/>
      <c r="O123" s="2"/>
      <c r="P123" s="2"/>
    </row>
    <row r="124" spans="12:24" ht="16.149999999999999" customHeight="1" x14ac:dyDescent="0.4">
      <c r="L124" s="2"/>
      <c r="M124" s="2"/>
      <c r="N124" s="2"/>
      <c r="O124" s="2"/>
      <c r="P124" s="2"/>
    </row>
    <row r="125" spans="12:24" ht="16.149999999999999" customHeight="1" x14ac:dyDescent="0.4">
      <c r="L125" s="2"/>
      <c r="M125" s="2"/>
      <c r="N125" s="2"/>
      <c r="O125" s="2"/>
      <c r="P125" s="2"/>
    </row>
    <row r="126" spans="12:24" ht="16.149999999999999" customHeight="1" x14ac:dyDescent="0.4">
      <c r="L126" s="2"/>
      <c r="M126" s="2"/>
      <c r="N126" s="2"/>
      <c r="O126" s="2"/>
      <c r="P126" s="2"/>
    </row>
    <row r="127" spans="12:24" ht="16.149999999999999" customHeight="1" x14ac:dyDescent="0.4">
      <c r="L127" s="2"/>
      <c r="M127" s="2"/>
      <c r="N127" s="2"/>
      <c r="O127" s="2"/>
      <c r="P127" s="2"/>
    </row>
    <row r="128" spans="12:24" ht="16.149999999999999" customHeight="1" x14ac:dyDescent="0.4">
      <c r="L128" s="2"/>
      <c r="M128" s="2"/>
      <c r="N128" s="2"/>
      <c r="O128" s="2"/>
      <c r="P128" s="2"/>
    </row>
    <row r="129" spans="12:24" ht="16.149999999999999" customHeight="1" x14ac:dyDescent="0.4">
      <c r="L129" s="2"/>
      <c r="M129" s="2"/>
      <c r="N129" s="2"/>
      <c r="O129" s="2"/>
      <c r="P129" s="2"/>
    </row>
    <row r="130" spans="12:24" ht="16.149999999999999" customHeight="1" x14ac:dyDescent="0.4">
      <c r="L130" s="2"/>
      <c r="M130" s="2"/>
      <c r="N130" s="2"/>
      <c r="O130" s="2"/>
      <c r="P130" s="2"/>
    </row>
    <row r="131" spans="12:24" ht="16.149999999999999" customHeight="1" x14ac:dyDescent="0.4">
      <c r="L131" s="2"/>
      <c r="M131" s="2"/>
      <c r="N131" s="2"/>
      <c r="O131" s="2"/>
      <c r="P131" s="2"/>
    </row>
    <row r="132" spans="12:24" ht="16.149999999999999" customHeight="1" x14ac:dyDescent="0.4">
      <c r="L132" s="2"/>
      <c r="M132" s="2"/>
      <c r="N132" s="2"/>
      <c r="O132" s="2"/>
      <c r="P132" s="2"/>
    </row>
    <row r="133" spans="12:24" ht="16.149999999999999" customHeight="1" x14ac:dyDescent="0.4">
      <c r="L133" s="2"/>
      <c r="M133" s="2"/>
      <c r="N133" s="2"/>
      <c r="O133" s="2"/>
      <c r="P133" s="2"/>
    </row>
    <row r="134" spans="12:24" s="1" customFormat="1" ht="16.149999999999999" customHeight="1" x14ac:dyDescent="0.4">
      <c r="Q134" s="2"/>
      <c r="R134" s="2"/>
      <c r="S134" s="2"/>
      <c r="T134" s="2"/>
      <c r="U134" s="2"/>
      <c r="V134" s="2"/>
      <c r="W134" s="2"/>
      <c r="X134" s="2"/>
    </row>
    <row r="135" spans="12:24" s="1" customFormat="1" ht="16.149999999999999" customHeight="1" x14ac:dyDescent="0.4">
      <c r="Q135" s="2"/>
      <c r="R135" s="2"/>
      <c r="S135" s="2"/>
      <c r="T135" s="2"/>
      <c r="U135" s="2"/>
      <c r="V135" s="2"/>
      <c r="W135" s="2"/>
      <c r="X135" s="2"/>
    </row>
    <row r="136" spans="12:24" s="5" customFormat="1" ht="16.149999999999999" customHeight="1" x14ac:dyDescent="0.4">
      <c r="Q136" s="2"/>
      <c r="R136" s="2"/>
      <c r="S136" s="2"/>
      <c r="T136" s="2"/>
      <c r="U136" s="2"/>
      <c r="V136" s="2"/>
      <c r="W136" s="2"/>
      <c r="X136" s="2"/>
    </row>
    <row r="137" spans="12:24" s="5" customFormat="1" ht="16.149999999999999" customHeight="1" x14ac:dyDescent="0.4">
      <c r="Q137" s="2"/>
      <c r="R137" s="2"/>
      <c r="S137" s="2"/>
      <c r="T137" s="2"/>
      <c r="U137" s="2"/>
      <c r="V137" s="2"/>
      <c r="W137" s="2"/>
      <c r="X137" s="2"/>
    </row>
    <row r="138" spans="12:24" s="1" customFormat="1" ht="16.149999999999999" customHeight="1" x14ac:dyDescent="0.4">
      <c r="Q138" s="2"/>
      <c r="R138" s="2"/>
      <c r="S138" s="2"/>
      <c r="T138" s="2"/>
      <c r="U138" s="2"/>
      <c r="V138" s="2"/>
      <c r="W138" s="2"/>
      <c r="X138" s="2"/>
    </row>
    <row r="139" spans="12:24" s="4" customFormat="1" ht="16.149999999999999" customHeight="1" x14ac:dyDescent="0.4">
      <c r="Q139" s="2"/>
      <c r="R139" s="2"/>
      <c r="S139" s="2"/>
      <c r="T139" s="2"/>
      <c r="U139" s="2"/>
      <c r="V139" s="2"/>
      <c r="W139" s="2"/>
      <c r="X139" s="2"/>
    </row>
    <row r="140" spans="12:24" s="4" customFormat="1" ht="16.149999999999999" customHeight="1" x14ac:dyDescent="0.4">
      <c r="Q140" s="2"/>
      <c r="R140" s="2"/>
      <c r="S140" s="2"/>
      <c r="T140" s="2"/>
      <c r="U140" s="2"/>
      <c r="V140" s="2"/>
      <c r="W140" s="2"/>
      <c r="X140" s="2"/>
    </row>
    <row r="141" spans="12:24" s="4" customFormat="1" ht="16.149999999999999" customHeight="1" x14ac:dyDescent="0.4">
      <c r="Q141" s="2"/>
      <c r="R141" s="2"/>
      <c r="S141" s="2"/>
      <c r="T141" s="2"/>
      <c r="U141" s="2"/>
      <c r="V141" s="2"/>
      <c r="W141" s="2"/>
      <c r="X141" s="2"/>
    </row>
    <row r="142" spans="12:24" s="4" customFormat="1" ht="16.149999999999999" customHeight="1" x14ac:dyDescent="0.4">
      <c r="Q142" s="2"/>
      <c r="R142" s="2"/>
      <c r="S142" s="2"/>
      <c r="T142" s="2"/>
      <c r="U142" s="2"/>
      <c r="V142" s="2"/>
      <c r="W142" s="2"/>
      <c r="X142" s="2"/>
    </row>
    <row r="143" spans="12:24" ht="16.149999999999999" customHeight="1" x14ac:dyDescent="0.4">
      <c r="L143" s="2"/>
      <c r="M143" s="2"/>
      <c r="N143" s="2"/>
      <c r="O143" s="2"/>
      <c r="P143" s="2"/>
    </row>
    <row r="144" spans="12:24" ht="16.149999999999999" customHeight="1" x14ac:dyDescent="0.4">
      <c r="L144" s="2"/>
      <c r="M144" s="2"/>
      <c r="N144" s="2"/>
      <c r="O144" s="2"/>
      <c r="P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2:24" ht="16.149999999999999" customHeight="1" x14ac:dyDescent="0.4">
      <c r="L161" s="2"/>
      <c r="M161" s="2"/>
      <c r="N161" s="2"/>
      <c r="O161" s="2"/>
      <c r="P161" s="2"/>
    </row>
    <row r="162" spans="12:24" ht="16.149999999999999" customHeight="1" x14ac:dyDescent="0.4">
      <c r="L162" s="2"/>
      <c r="M162" s="2"/>
      <c r="N162" s="2"/>
      <c r="O162" s="2"/>
      <c r="P162" s="2"/>
    </row>
    <row r="163" spans="12:24" ht="16.149999999999999" customHeight="1" x14ac:dyDescent="0.4">
      <c r="L163" s="2"/>
      <c r="M163" s="2"/>
      <c r="N163" s="2"/>
      <c r="O163" s="2"/>
      <c r="P163" s="2"/>
    </row>
    <row r="164" spans="12:24" ht="16.149999999999999" customHeight="1" x14ac:dyDescent="0.4">
      <c r="L164" s="2"/>
      <c r="M164" s="2"/>
      <c r="N164" s="2"/>
      <c r="O164" s="2"/>
      <c r="P164" s="2"/>
    </row>
    <row r="165" spans="12:24" ht="16.149999999999999" customHeight="1" x14ac:dyDescent="0.4">
      <c r="L165" s="2"/>
      <c r="M165" s="2"/>
      <c r="N165" s="2"/>
      <c r="O165" s="2"/>
      <c r="P165" s="2"/>
    </row>
    <row r="166" spans="12:24" ht="16.149999999999999" customHeight="1" x14ac:dyDescent="0.4">
      <c r="L166" s="2"/>
      <c r="M166" s="2"/>
      <c r="N166" s="2"/>
      <c r="O166" s="2"/>
      <c r="P166" s="2"/>
    </row>
    <row r="167" spans="12:24" ht="16.149999999999999" customHeight="1" x14ac:dyDescent="0.4">
      <c r="L167" s="2"/>
      <c r="M167" s="2"/>
      <c r="N167" s="2"/>
      <c r="O167" s="2"/>
      <c r="P167" s="2"/>
    </row>
    <row r="168" spans="12:24" ht="16.149999999999999" customHeight="1" x14ac:dyDescent="0.4">
      <c r="L168" s="2"/>
      <c r="M168" s="2"/>
      <c r="N168" s="2"/>
      <c r="O168" s="2"/>
      <c r="P168" s="2"/>
    </row>
    <row r="169" spans="12:24" ht="16.149999999999999" customHeight="1" x14ac:dyDescent="0.4">
      <c r="L169" s="2"/>
      <c r="M169" s="2"/>
      <c r="N169" s="2"/>
      <c r="O169" s="2"/>
      <c r="P169" s="2"/>
    </row>
    <row r="170" spans="12:24" ht="16.149999999999999" customHeight="1" x14ac:dyDescent="0.4">
      <c r="L170" s="2"/>
      <c r="M170" s="2"/>
      <c r="N170" s="2"/>
      <c r="O170" s="2"/>
      <c r="P170" s="2"/>
    </row>
    <row r="171" spans="12:24" ht="16.149999999999999" customHeight="1" x14ac:dyDescent="0.4">
      <c r="L171" s="2"/>
      <c r="M171" s="2"/>
      <c r="N171" s="2"/>
      <c r="O171" s="2"/>
      <c r="P171" s="2"/>
    </row>
    <row r="172" spans="12:24" ht="16.149999999999999" customHeight="1" x14ac:dyDescent="0.4">
      <c r="L172" s="2"/>
      <c r="M172" s="2"/>
      <c r="N172" s="2"/>
      <c r="O172" s="2"/>
      <c r="P172" s="2"/>
    </row>
    <row r="173" spans="12:24" ht="16.149999999999999" customHeight="1" x14ac:dyDescent="0.4">
      <c r="L173" s="2"/>
      <c r="M173" s="2"/>
      <c r="N173" s="2"/>
      <c r="O173" s="2"/>
      <c r="P173" s="2"/>
      <c r="Q173" s="9"/>
      <c r="R173" s="9"/>
      <c r="S173" s="9"/>
      <c r="T173" s="9"/>
      <c r="U173" s="9"/>
      <c r="V173" s="9"/>
      <c r="W173" s="9"/>
      <c r="X173" s="9"/>
    </row>
    <row r="174" spans="12:24" ht="16.149999999999999" customHeight="1" x14ac:dyDescent="0.4">
      <c r="L174" s="2"/>
      <c r="M174" s="2"/>
      <c r="N174" s="2"/>
      <c r="O174" s="2"/>
      <c r="P174" s="2"/>
      <c r="Q174" s="9"/>
      <c r="R174" s="9"/>
      <c r="S174" s="9"/>
      <c r="T174" s="9"/>
      <c r="U174" s="9"/>
      <c r="V174" s="9"/>
      <c r="W174" s="9"/>
      <c r="X174" s="9"/>
    </row>
    <row r="175" spans="12:24" ht="16.149999999999999" customHeight="1" x14ac:dyDescent="0.4">
      <c r="L175" s="2"/>
      <c r="M175" s="2"/>
      <c r="N175" s="2"/>
      <c r="O175" s="2"/>
      <c r="P175" s="2"/>
      <c r="Q175" s="9"/>
      <c r="R175" s="9"/>
      <c r="S175" s="9"/>
      <c r="T175" s="9"/>
      <c r="U175" s="9"/>
      <c r="V175" s="9"/>
      <c r="W175" s="9"/>
      <c r="X175" s="9"/>
    </row>
    <row r="176" spans="12:24" ht="16.149999999999999" customHeight="1" x14ac:dyDescent="0.4">
      <c r="L176" s="2"/>
      <c r="M176" s="2"/>
      <c r="N176" s="2"/>
      <c r="O176" s="2"/>
      <c r="P176" s="2"/>
      <c r="Q176" s="9"/>
      <c r="R176" s="9"/>
      <c r="S176" s="9"/>
      <c r="T176" s="9"/>
      <c r="U176" s="9"/>
      <c r="V176" s="9"/>
      <c r="W176" s="9"/>
      <c r="X176" s="9"/>
    </row>
    <row r="177" spans="12:24" ht="16.149999999999999" customHeight="1" x14ac:dyDescent="0.4">
      <c r="L177" s="2"/>
      <c r="M177" s="2"/>
      <c r="N177" s="2"/>
      <c r="O177" s="2"/>
      <c r="P177" s="2"/>
      <c r="Q177" s="9"/>
      <c r="R177" s="9"/>
      <c r="S177" s="9"/>
      <c r="T177" s="9"/>
      <c r="U177" s="9"/>
      <c r="V177" s="9"/>
      <c r="W177" s="9"/>
      <c r="X177" s="9"/>
    </row>
    <row r="178" spans="12:24" ht="16.149999999999999" customHeight="1" x14ac:dyDescent="0.4">
      <c r="L178" s="2"/>
      <c r="M178" s="2"/>
      <c r="N178" s="2"/>
      <c r="O178" s="2"/>
      <c r="P178" s="2"/>
    </row>
    <row r="179" spans="12:24" ht="16.149999999999999" customHeight="1" x14ac:dyDescent="0.4">
      <c r="L179" s="2"/>
      <c r="M179" s="2"/>
      <c r="N179" s="2"/>
      <c r="O179" s="2"/>
      <c r="P179" s="2"/>
    </row>
    <row r="180" spans="12:24" ht="16.149999999999999" customHeight="1" x14ac:dyDescent="0.4">
      <c r="L180" s="2"/>
      <c r="M180" s="2"/>
      <c r="N180" s="2"/>
      <c r="O180" s="2"/>
      <c r="P180" s="2"/>
    </row>
    <row r="181" spans="12:24" ht="16.149999999999999" customHeight="1" x14ac:dyDescent="0.4">
      <c r="L181" s="2"/>
      <c r="M181" s="2"/>
      <c r="N181" s="2"/>
      <c r="O181" s="2"/>
      <c r="P181" s="2"/>
    </row>
    <row r="182" spans="12:24" ht="16.149999999999999" customHeight="1" x14ac:dyDescent="0.4">
      <c r="L182" s="2"/>
      <c r="M182" s="2"/>
      <c r="N182" s="2"/>
      <c r="O182" s="2"/>
      <c r="P182" s="2"/>
    </row>
    <row r="183" spans="12:24" ht="16.149999999999999" customHeight="1" x14ac:dyDescent="0.4">
      <c r="L183" s="2"/>
      <c r="M183" s="2"/>
      <c r="N183" s="2"/>
      <c r="O183" s="2"/>
      <c r="P183" s="2"/>
    </row>
    <row r="184" spans="12:24" ht="16.149999999999999" customHeight="1" x14ac:dyDescent="0.4">
      <c r="L184" s="2"/>
      <c r="M184" s="2"/>
      <c r="N184" s="2"/>
      <c r="O184" s="2"/>
      <c r="P184" s="2"/>
    </row>
    <row r="185" spans="12:24" ht="16.149999999999999" customHeight="1" x14ac:dyDescent="0.4">
      <c r="L185" s="2"/>
      <c r="M185" s="2"/>
      <c r="N185" s="2"/>
      <c r="O185" s="2"/>
      <c r="P185" s="2"/>
    </row>
    <row r="186" spans="12:24" ht="16.149999999999999" customHeight="1" x14ac:dyDescent="0.4">
      <c r="L186" s="2"/>
      <c r="M186" s="2"/>
      <c r="N186" s="2"/>
      <c r="O186" s="2"/>
      <c r="P186" s="2"/>
    </row>
    <row r="187" spans="12:24" ht="16.149999999999999" customHeight="1" x14ac:dyDescent="0.4">
      <c r="L187" s="2"/>
      <c r="M187" s="2"/>
      <c r="N187" s="2"/>
      <c r="O187" s="2"/>
      <c r="P187" s="2"/>
    </row>
    <row r="188" spans="12:24" ht="16.149999999999999" customHeight="1" x14ac:dyDescent="0.4">
      <c r="L188" s="2"/>
      <c r="M188" s="2"/>
      <c r="N188" s="2"/>
      <c r="O188" s="2"/>
      <c r="P188" s="2"/>
    </row>
    <row r="189" spans="12:24" ht="16.149999999999999" customHeight="1" x14ac:dyDescent="0.4">
      <c r="L189" s="2"/>
      <c r="M189" s="2"/>
      <c r="N189" s="2"/>
      <c r="O189" s="2"/>
      <c r="P189" s="2"/>
    </row>
    <row r="190" spans="12:24" ht="16.149999999999999" customHeight="1" x14ac:dyDescent="0.4">
      <c r="L190" s="2"/>
      <c r="M190" s="2"/>
      <c r="N190" s="2"/>
      <c r="O190" s="2"/>
      <c r="P190" s="2"/>
    </row>
    <row r="191" spans="12:24" ht="16.149999999999999" customHeight="1" x14ac:dyDescent="0.4">
      <c r="L191" s="2"/>
      <c r="M191" s="2"/>
      <c r="N191" s="2"/>
      <c r="O191" s="2"/>
      <c r="P191" s="2"/>
    </row>
    <row r="192" spans="12:24" ht="16.149999999999999" customHeight="1" x14ac:dyDescent="0.4">
      <c r="L192" s="2"/>
      <c r="M192" s="2"/>
      <c r="N192" s="2"/>
      <c r="O192" s="2"/>
      <c r="P192" s="2"/>
    </row>
    <row r="193" spans="12:24" ht="16.149999999999999" customHeight="1" x14ac:dyDescent="0.4">
      <c r="L193" s="2"/>
      <c r="M193" s="2"/>
      <c r="N193" s="2"/>
      <c r="O193" s="2"/>
      <c r="P193" s="2"/>
    </row>
    <row r="194" spans="12:24" ht="16.149999999999999" customHeight="1" x14ac:dyDescent="0.4">
      <c r="L194" s="2"/>
      <c r="M194" s="2"/>
      <c r="N194" s="2"/>
      <c r="O194" s="2"/>
      <c r="P194" s="2"/>
    </row>
    <row r="195" spans="12:24" ht="16.149999999999999" customHeight="1" x14ac:dyDescent="0.4">
      <c r="L195" s="2"/>
      <c r="M195" s="2"/>
      <c r="N195" s="2"/>
      <c r="O195" s="2"/>
      <c r="P195" s="2"/>
    </row>
    <row r="196" spans="12:24" s="9" customFormat="1" ht="16.149999999999999" customHeight="1" x14ac:dyDescent="0.4">
      <c r="Q196" s="2"/>
      <c r="R196" s="2"/>
      <c r="S196" s="2"/>
      <c r="T196" s="2"/>
      <c r="U196" s="2"/>
      <c r="V196" s="2"/>
      <c r="W196" s="2"/>
      <c r="X196" s="2"/>
    </row>
    <row r="197" spans="12:24" s="9" customFormat="1" ht="16.149999999999999" customHeight="1" x14ac:dyDescent="0.4">
      <c r="Q197" s="2"/>
      <c r="R197" s="2"/>
      <c r="S197" s="2"/>
      <c r="T197" s="2"/>
      <c r="U197" s="2"/>
      <c r="V197" s="2"/>
      <c r="W197" s="2"/>
      <c r="X197" s="2"/>
    </row>
    <row r="198" spans="12:24" s="9" customFormat="1" ht="16.149999999999999" customHeight="1" x14ac:dyDescent="0.4">
      <c r="Q198" s="2"/>
      <c r="R198" s="2"/>
      <c r="S198" s="2"/>
      <c r="T198" s="2"/>
      <c r="U198" s="2"/>
      <c r="V198" s="2"/>
      <c r="W198" s="2"/>
      <c r="X198" s="2"/>
    </row>
    <row r="199" spans="12:24" s="9" customFormat="1" ht="16.149999999999999" customHeight="1" x14ac:dyDescent="0.4">
      <c r="Q199" s="2"/>
      <c r="R199" s="2"/>
      <c r="S199" s="2"/>
      <c r="T199" s="2"/>
      <c r="U199" s="2"/>
      <c r="V199" s="2"/>
      <c r="W199" s="2"/>
      <c r="X199" s="2"/>
    </row>
    <row r="200" spans="12:24" s="9" customFormat="1" ht="16.149999999999999" customHeight="1" x14ac:dyDescent="0.4">
      <c r="Q200" s="2"/>
      <c r="R200" s="2"/>
      <c r="S200" s="2"/>
      <c r="T200" s="2"/>
      <c r="U200" s="2"/>
      <c r="V200" s="2"/>
      <c r="W200" s="2"/>
      <c r="X200" s="2"/>
    </row>
    <row r="201" spans="12:24" ht="16.149999999999999" customHeight="1" x14ac:dyDescent="0.4">
      <c r="L201" s="2"/>
      <c r="M201" s="2"/>
      <c r="N201" s="2"/>
      <c r="O201" s="2"/>
      <c r="P201" s="2"/>
    </row>
    <row r="202" spans="12:24" ht="16.149999999999999" customHeight="1" x14ac:dyDescent="0.4">
      <c r="L202" s="2"/>
      <c r="M202" s="2"/>
      <c r="N202" s="2"/>
      <c r="O202" s="2"/>
      <c r="P202" s="2"/>
    </row>
    <row r="203" spans="12:24" ht="16.149999999999999" customHeight="1" x14ac:dyDescent="0.4">
      <c r="L203" s="2"/>
      <c r="M203" s="2"/>
      <c r="N203" s="2"/>
      <c r="O203" s="2"/>
      <c r="P203" s="2"/>
    </row>
    <row r="204" spans="12:24" ht="16.149999999999999" customHeight="1" x14ac:dyDescent="0.4">
      <c r="L204" s="2"/>
      <c r="M204" s="2"/>
      <c r="N204" s="2"/>
      <c r="O204" s="2"/>
      <c r="P204" s="2"/>
    </row>
    <row r="205" spans="12:24" ht="16.149999999999999" customHeight="1" x14ac:dyDescent="0.4">
      <c r="L205" s="2"/>
      <c r="M205" s="2"/>
      <c r="N205" s="2"/>
      <c r="O205" s="2"/>
      <c r="P205" s="2"/>
    </row>
    <row r="206" spans="12:24" ht="16.149999999999999" customHeight="1" x14ac:dyDescent="0.4">
      <c r="L206" s="2"/>
      <c r="M206" s="2"/>
      <c r="N206" s="2"/>
      <c r="O206" s="2"/>
      <c r="P206" s="2"/>
    </row>
    <row r="207" spans="12:24" ht="16.149999999999999" customHeight="1" x14ac:dyDescent="0.4">
      <c r="L207" s="2"/>
      <c r="M207" s="2"/>
      <c r="N207" s="2"/>
      <c r="O207" s="2"/>
      <c r="P207" s="2"/>
    </row>
    <row r="208" spans="12:24" ht="16.149999999999999" customHeight="1" x14ac:dyDescent="0.4">
      <c r="L208" s="2"/>
      <c r="M208" s="2"/>
      <c r="N208" s="2"/>
      <c r="O208" s="2"/>
      <c r="P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row r="2045" s="2" customFormat="1" ht="16.149999999999999" customHeight="1" x14ac:dyDescent="0.4"/>
    <row r="2046" s="2" customFormat="1" ht="16.149999999999999" customHeight="1" x14ac:dyDescent="0.4"/>
    <row r="2047" s="2" customFormat="1" ht="16.149999999999999" customHeight="1" x14ac:dyDescent="0.4"/>
  </sheetData>
  <mergeCells count="26">
    <mergeCell ref="E74:J74"/>
    <mergeCell ref="E35:F35"/>
    <mergeCell ref="F34:J34"/>
    <mergeCell ref="K1:P1"/>
    <mergeCell ref="K3:P3"/>
    <mergeCell ref="G6:G8"/>
    <mergeCell ref="H6:H8"/>
    <mergeCell ref="I6:I8"/>
    <mergeCell ref="J6:J8"/>
    <mergeCell ref="L6:O6"/>
    <mergeCell ref="Q7:X7"/>
    <mergeCell ref="Q8:T8"/>
    <mergeCell ref="U8:X8"/>
    <mergeCell ref="A6:A9"/>
    <mergeCell ref="K74:P74"/>
    <mergeCell ref="B6:B8"/>
    <mergeCell ref="K6:K8"/>
    <mergeCell ref="K34:P34"/>
    <mergeCell ref="E6:E8"/>
    <mergeCell ref="F6:F8"/>
    <mergeCell ref="K73:P73"/>
    <mergeCell ref="F73:J73"/>
    <mergeCell ref="A10:A62"/>
    <mergeCell ref="K35:P35"/>
    <mergeCell ref="C6:C8"/>
    <mergeCell ref="D6:D8"/>
  </mergeCells>
  <conditionalFormatting sqref="E1:J6 B1:B18 E9:J10 E11:I18 J11:J31 G20:G21 L21 E22:I31 B22:B62 L27 E32:K33 E34:F34 E35 E36:F36 E37:J37 F38:G38 I38:J38 E39:J63 K60:K72 B63:C63 B64:J65 B66:C66 E66:J66 B67:J68 B69:C69 E69:J69 C70:J72 B70:B1048576 E73:F73 E74 E75:J1048576">
    <cfRule type="expression" dxfId="33" priority="29">
      <formula>LEN($B:$B)&gt;60</formula>
    </cfRule>
  </conditionalFormatting>
  <dataValidations xWindow="939" yWindow="939" count="2">
    <dataValidation type="textLength" errorStyle="warning" operator="lessThan" allowBlank="1" showErrorMessage="1" errorTitle="dépassement" error="Attention, les intitulés ne doivent pas dépasser 60 caractères" sqref="G37:J37 E9:J9 F36:F37 E74:E1048576 F75:J1048576 B22:B1048576 E34:E37 F34 L27 L21 B1:B18 E73:F73 D70:D72 D67:D68 D64:D65 C63:C72 E1:J6 K60:K72 K32:K33" xr:uid="{00000000-0002-0000-0300-000000000000}">
      <formula1>61</formula1>
    </dataValidation>
    <dataValidation type="list" allowBlank="1" showInputMessage="1" showErrorMessage="1" sqref="R20:R61 V20:V61 V10:V18 R10:R18" xr:uid="{00000000-0002-0000-0300-000001000000}">
      <formula1>MOD</formula1>
    </dataValidation>
  </dataValidations>
  <printOptions horizontalCentered="1"/>
  <pageMargins left="0.11811023622047245" right="0.11811023622047245" top="0.11811023622047245" bottom="0.11811023622047245" header="0" footer="0"/>
  <pageSetup paperSize="8" scale="94" fitToHeight="0" orientation="landscape" r:id="rId1"/>
  <headerFooter alignWithMargins="0"/>
  <legacyDrawing r:id="rId2"/>
  <extLst>
    <ext xmlns:x14="http://schemas.microsoft.com/office/spreadsheetml/2009/9/main" uri="{CCE6A557-97BC-4b89-ADB6-D9C93CAAB3DF}">
      <x14:dataValidations xmlns:xm="http://schemas.microsoft.com/office/excel/2006/main" xWindow="939" yWindow="939" count="1">
        <x14:dataValidation type="list" errorStyle="warning" allowBlank="1" showInputMessage="1" showErrorMessage="1" error="uniquement oui ou non_x000a_" prompt="Utilisez liste déroulante" xr:uid="{00000000-0002-0000-0300-000002000000}">
          <x14:formula1>
            <xm:f>choix!$A$1:$A$2</xm:f>
          </x14:formula1>
          <xm:sqref>E63:J72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J19" sqref="J19"/>
    </sheetView>
  </sheetViews>
  <sheetFormatPr baseColWidth="10" defaultColWidth="11.44140625" defaultRowHeight="12.3" x14ac:dyDescent="0.4"/>
  <sheetData>
    <row r="1" spans="1:1" x14ac:dyDescent="0.4">
      <c r="A1" t="s">
        <v>387</v>
      </c>
    </row>
    <row r="2" spans="1:1" x14ac:dyDescent="0.4">
      <c r="A2" t="s">
        <v>312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2046"/>
  <sheetViews>
    <sheetView topLeftCell="A35" zoomScale="80" zoomScaleNormal="80" zoomScaleSheetLayoutView="80" zoomScalePageLayoutView="70" workbookViewId="0">
      <selection activeCell="V51" sqref="V51"/>
    </sheetView>
  </sheetViews>
  <sheetFormatPr baseColWidth="10" defaultColWidth="11.27734375" defaultRowHeight="16.149999999999999" customHeight="1" x14ac:dyDescent="0.4"/>
  <cols>
    <col min="1" max="1" width="11.27734375" style="2"/>
    <col min="2" max="2" width="75.1640625" style="2" customWidth="1"/>
    <col min="3" max="3" width="7.44140625" style="2" customWidth="1"/>
    <col min="4" max="4" width="6.27734375" style="2" customWidth="1"/>
    <col min="5" max="5" width="16.44140625" style="2" customWidth="1"/>
    <col min="6" max="6" width="16.71875" style="2" customWidth="1"/>
    <col min="7" max="10" width="16.5546875" style="2" customWidth="1"/>
    <col min="11" max="11" width="13.71875" style="2" customWidth="1"/>
    <col min="12" max="12" width="39.1640625" style="2" customWidth="1"/>
    <col min="13" max="17" width="8.1640625" style="2" customWidth="1"/>
    <col min="18" max="18" width="9.1640625" style="2" customWidth="1"/>
    <col min="19" max="22" width="9.71875" style="8" customWidth="1"/>
    <col min="23" max="23" width="10" style="8" customWidth="1"/>
    <col min="24" max="16384" width="11.27734375" style="2"/>
  </cols>
  <sheetData>
    <row r="1" spans="1:31" ht="30" customHeight="1" x14ac:dyDescent="0.4">
      <c r="B1" s="14" t="s">
        <v>755</v>
      </c>
      <c r="C1" s="19"/>
      <c r="D1" s="19"/>
      <c r="E1" s="19"/>
      <c r="F1" s="19"/>
      <c r="G1" s="19"/>
      <c r="H1" s="19"/>
      <c r="I1" s="19"/>
      <c r="J1" s="19"/>
      <c r="K1" s="19"/>
      <c r="L1" s="19"/>
      <c r="M1" s="19"/>
      <c r="N1" s="19"/>
      <c r="O1" s="19"/>
      <c r="P1" s="19"/>
      <c r="Q1" s="19"/>
      <c r="R1" s="375" t="s">
        <v>388</v>
      </c>
      <c r="S1" s="376"/>
      <c r="T1" s="376"/>
      <c r="U1" s="376"/>
      <c r="V1" s="376"/>
      <c r="W1" s="376"/>
    </row>
    <row r="2" spans="1:31" ht="15.75" customHeight="1" x14ac:dyDescent="0.4">
      <c r="B2" s="14" t="s">
        <v>753</v>
      </c>
      <c r="C2" s="25"/>
      <c r="D2" s="25"/>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ht="12.3" x14ac:dyDescent="0.4">
      <c r="B4" s="15" t="s">
        <v>754</v>
      </c>
      <c r="C4" s="17"/>
      <c r="D4" s="18"/>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19"/>
      <c r="D5" s="19"/>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335" t="s">
        <v>281</v>
      </c>
      <c r="C6" s="335" t="s">
        <v>282</v>
      </c>
      <c r="D6" s="335" t="s">
        <v>283</v>
      </c>
      <c r="E6" s="338" t="s">
        <v>284</v>
      </c>
      <c r="F6" s="341" t="s">
        <v>285</v>
      </c>
      <c r="G6" s="353" t="s">
        <v>286</v>
      </c>
      <c r="H6" s="381" t="s">
        <v>389</v>
      </c>
      <c r="I6" s="384" t="s">
        <v>390</v>
      </c>
      <c r="J6" s="373" t="s">
        <v>391</v>
      </c>
      <c r="K6" s="369" t="s">
        <v>392</v>
      </c>
      <c r="L6" s="372"/>
      <c r="M6" s="31"/>
      <c r="N6" s="31"/>
      <c r="O6" s="31"/>
      <c r="P6" s="31"/>
      <c r="Q6" s="31"/>
      <c r="R6" s="336" t="s">
        <v>290</v>
      </c>
      <c r="S6" s="364" t="s">
        <v>291</v>
      </c>
      <c r="T6" s="365"/>
      <c r="U6" s="365"/>
      <c r="V6" s="366"/>
      <c r="W6" s="126"/>
    </row>
    <row r="7" spans="1:31" s="5" customFormat="1" ht="33.75" customHeight="1" x14ac:dyDescent="0.4">
      <c r="A7" s="332"/>
      <c r="B7" s="335"/>
      <c r="C7" s="335"/>
      <c r="D7" s="335"/>
      <c r="E7" s="339"/>
      <c r="F7" s="342"/>
      <c r="G7" s="354"/>
      <c r="H7" s="382"/>
      <c r="I7" s="385"/>
      <c r="J7" s="362"/>
      <c r="K7" s="370"/>
      <c r="L7" s="372"/>
      <c r="M7" s="32"/>
      <c r="N7" s="32"/>
      <c r="O7" s="32"/>
      <c r="P7" s="32"/>
      <c r="Q7" s="32"/>
      <c r="R7" s="336"/>
      <c r="S7" s="127" t="s">
        <v>292</v>
      </c>
      <c r="T7" s="128" t="s">
        <v>293</v>
      </c>
      <c r="U7" s="325" t="s">
        <v>294</v>
      </c>
      <c r="V7" s="326" t="s">
        <v>295</v>
      </c>
      <c r="W7" s="129" t="s">
        <v>296</v>
      </c>
      <c r="X7" s="327" t="s">
        <v>297</v>
      </c>
      <c r="Y7" s="367"/>
      <c r="Z7" s="367"/>
      <c r="AA7" s="367"/>
      <c r="AB7" s="367"/>
      <c r="AC7" s="367"/>
      <c r="AD7" s="367"/>
      <c r="AE7" s="368"/>
    </row>
    <row r="8" spans="1:31" s="5" customFormat="1" ht="38.25" customHeight="1" x14ac:dyDescent="0.4">
      <c r="A8" s="332"/>
      <c r="B8" s="335"/>
      <c r="C8" s="335"/>
      <c r="D8" s="335"/>
      <c r="E8" s="378"/>
      <c r="F8" s="379"/>
      <c r="G8" s="380"/>
      <c r="H8" s="383"/>
      <c r="I8" s="386"/>
      <c r="J8" s="374"/>
      <c r="K8" s="371"/>
      <c r="L8" s="372"/>
      <c r="M8" s="179" t="s">
        <v>393</v>
      </c>
      <c r="N8" s="179" t="s">
        <v>394</v>
      </c>
      <c r="O8" s="179" t="s">
        <v>395</v>
      </c>
      <c r="P8" s="179" t="s">
        <v>396</v>
      </c>
      <c r="Q8" s="179" t="s">
        <v>397</v>
      </c>
      <c r="R8" s="336"/>
      <c r="S8" s="130" t="s">
        <v>298</v>
      </c>
      <c r="T8" s="130" t="s">
        <v>298</v>
      </c>
      <c r="U8" s="130" t="s">
        <v>298</v>
      </c>
      <c r="V8" s="130" t="s">
        <v>299</v>
      </c>
      <c r="W8" s="131" t="s">
        <v>300</v>
      </c>
      <c r="X8" s="330" t="s">
        <v>301</v>
      </c>
      <c r="Y8" s="330"/>
      <c r="Z8" s="330"/>
      <c r="AA8" s="330"/>
      <c r="AB8" s="331" t="s">
        <v>302</v>
      </c>
      <c r="AC8" s="331"/>
      <c r="AD8" s="331"/>
      <c r="AE8" s="331"/>
    </row>
    <row r="9" spans="1:31" s="1" customFormat="1" ht="12.3" x14ac:dyDescent="0.4">
      <c r="A9" s="377"/>
      <c r="B9" s="134" t="s">
        <v>398</v>
      </c>
      <c r="C9" s="135"/>
      <c r="D9" s="135">
        <v>30</v>
      </c>
      <c r="E9" s="134"/>
      <c r="F9" s="134"/>
      <c r="G9" s="134"/>
      <c r="H9" s="134"/>
      <c r="I9" s="134"/>
      <c r="J9" s="134"/>
      <c r="K9" s="134"/>
      <c r="L9" s="134"/>
      <c r="M9" s="134"/>
      <c r="N9" s="134"/>
      <c r="O9" s="134"/>
      <c r="P9" s="134"/>
      <c r="Q9" s="134"/>
      <c r="R9" s="136"/>
      <c r="S9" s="136"/>
      <c r="T9" s="136"/>
      <c r="U9" s="136"/>
      <c r="V9" s="136"/>
      <c r="W9" s="136"/>
      <c r="X9" s="132" t="s">
        <v>304</v>
      </c>
      <c r="Y9" s="132" t="s">
        <v>305</v>
      </c>
      <c r="Z9" s="132" t="s">
        <v>306</v>
      </c>
      <c r="AA9" s="132" t="s">
        <v>307</v>
      </c>
      <c r="AB9" s="133" t="s">
        <v>308</v>
      </c>
      <c r="AC9" s="133" t="s">
        <v>305</v>
      </c>
      <c r="AD9" s="133" t="s">
        <v>306</v>
      </c>
      <c r="AE9" s="133" t="s">
        <v>307</v>
      </c>
    </row>
    <row r="10" spans="1:31" s="4" customFormat="1" ht="16.149999999999999" customHeight="1" x14ac:dyDescent="0.4">
      <c r="A10" s="347"/>
      <c r="B10" s="138" t="s">
        <v>399</v>
      </c>
      <c r="C10" s="68"/>
      <c r="D10" s="49"/>
      <c r="E10" s="139"/>
      <c r="F10" s="139"/>
      <c r="G10" s="139"/>
      <c r="H10" s="46"/>
      <c r="I10" s="46"/>
      <c r="J10" s="48"/>
      <c r="K10" s="46"/>
      <c r="L10" s="49"/>
      <c r="M10" s="46"/>
      <c r="N10" s="46"/>
      <c r="O10" s="46"/>
      <c r="P10" s="46"/>
      <c r="Q10" s="46"/>
      <c r="R10" s="50"/>
      <c r="S10" s="137"/>
      <c r="T10" s="137"/>
      <c r="U10" s="137"/>
      <c r="V10" s="137"/>
      <c r="W10" s="52"/>
      <c r="X10" s="53"/>
      <c r="Y10" s="53"/>
      <c r="Z10" s="54"/>
      <c r="AA10" s="53"/>
      <c r="AB10" s="55"/>
      <c r="AC10" s="55"/>
      <c r="AD10" s="55"/>
      <c r="AE10" s="55"/>
    </row>
    <row r="11" spans="1:31" s="4" customFormat="1" ht="16.149999999999999" customHeight="1" x14ac:dyDescent="0.4">
      <c r="A11" s="347"/>
      <c r="B11" s="110" t="s">
        <v>400</v>
      </c>
      <c r="C11" s="43" t="s">
        <v>311</v>
      </c>
      <c r="D11" s="44"/>
      <c r="E11" s="140">
        <v>17</v>
      </c>
      <c r="F11" s="139"/>
      <c r="G11" s="139"/>
      <c r="H11" s="46"/>
      <c r="I11" s="46"/>
      <c r="J11" s="182">
        <f>SUM(E11:I11)</f>
        <v>17</v>
      </c>
      <c r="K11" s="108" t="s">
        <v>401</v>
      </c>
      <c r="L11" s="49" t="s">
        <v>402</v>
      </c>
      <c r="M11" s="46"/>
      <c r="N11" s="46"/>
      <c r="O11" s="46"/>
      <c r="P11" s="46"/>
      <c r="Q11" s="46"/>
      <c r="R11" s="50">
        <v>5</v>
      </c>
      <c r="S11" s="137"/>
      <c r="T11" s="137">
        <v>16.5</v>
      </c>
      <c r="U11" s="137"/>
      <c r="V11" s="137"/>
      <c r="W11" s="52">
        <f>SUM(T11:V11)</f>
        <v>16.5</v>
      </c>
      <c r="X11" s="53">
        <v>100</v>
      </c>
      <c r="Y11" s="53"/>
      <c r="Z11" s="54" t="s">
        <v>313</v>
      </c>
      <c r="AA11" s="53"/>
      <c r="AB11" s="55">
        <v>100</v>
      </c>
      <c r="AC11" s="55"/>
      <c r="AD11" s="55" t="s">
        <v>313</v>
      </c>
      <c r="AE11" s="55"/>
    </row>
    <row r="12" spans="1:31" s="4" customFormat="1" ht="16.149999999999999" customHeight="1" x14ac:dyDescent="0.4">
      <c r="A12" s="347"/>
      <c r="B12" s="110" t="s">
        <v>403</v>
      </c>
      <c r="C12" s="43" t="s">
        <v>311</v>
      </c>
      <c r="D12" s="44"/>
      <c r="E12" s="140">
        <v>17</v>
      </c>
      <c r="F12" s="139"/>
      <c r="G12" s="139"/>
      <c r="H12" s="46"/>
      <c r="I12" s="46"/>
      <c r="J12" s="182">
        <f t="shared" ref="J12:J28" si="0">SUM(E12:I12)</f>
        <v>17</v>
      </c>
      <c r="K12" s="141" t="s">
        <v>404</v>
      </c>
      <c r="L12" s="49" t="s">
        <v>405</v>
      </c>
      <c r="M12" s="108"/>
      <c r="N12" s="108"/>
      <c r="O12" s="108"/>
      <c r="P12" s="108"/>
      <c r="Q12" s="108"/>
      <c r="R12" s="56">
        <v>1</v>
      </c>
      <c r="S12" s="137">
        <v>21</v>
      </c>
      <c r="T12" s="137">
        <v>15</v>
      </c>
      <c r="U12" s="137"/>
      <c r="V12" s="137"/>
      <c r="W12" s="52">
        <f>SUM(S12:V12)</f>
        <v>36</v>
      </c>
      <c r="X12" s="53">
        <v>100</v>
      </c>
      <c r="Y12" s="53"/>
      <c r="Z12" s="54" t="s">
        <v>313</v>
      </c>
      <c r="AA12" s="53"/>
      <c r="AB12" s="55">
        <v>100</v>
      </c>
      <c r="AC12" s="55"/>
      <c r="AD12" s="55" t="s">
        <v>313</v>
      </c>
      <c r="AE12" s="55"/>
    </row>
    <row r="13" spans="1:31" s="4" customFormat="1" ht="16.149999999999999" customHeight="1" x14ac:dyDescent="0.4">
      <c r="A13" s="347"/>
      <c r="B13" s="110" t="s">
        <v>406</v>
      </c>
      <c r="C13" s="43" t="s">
        <v>311</v>
      </c>
      <c r="D13" s="44"/>
      <c r="E13" s="140">
        <v>13</v>
      </c>
      <c r="F13" s="139"/>
      <c r="G13" s="139"/>
      <c r="H13" s="46"/>
      <c r="I13" s="46"/>
      <c r="J13" s="182">
        <f t="shared" si="0"/>
        <v>13</v>
      </c>
      <c r="K13" s="108" t="s">
        <v>407</v>
      </c>
      <c r="L13" s="49" t="s">
        <v>402</v>
      </c>
      <c r="M13" s="108"/>
      <c r="N13" s="108"/>
      <c r="O13" s="108"/>
      <c r="P13" s="108"/>
      <c r="Q13" s="108"/>
      <c r="R13" s="50">
        <v>6</v>
      </c>
      <c r="S13" s="137"/>
      <c r="T13" s="137">
        <v>12</v>
      </c>
      <c r="U13" s="137"/>
      <c r="V13" s="137"/>
      <c r="W13" s="52">
        <f>SUM(S13:V13)</f>
        <v>12</v>
      </c>
      <c r="X13" s="53">
        <v>100</v>
      </c>
      <c r="Y13" s="53"/>
      <c r="Z13" s="54" t="s">
        <v>313</v>
      </c>
      <c r="AA13" s="53"/>
      <c r="AB13" s="55">
        <v>100</v>
      </c>
      <c r="AC13" s="55"/>
      <c r="AD13" s="55" t="s">
        <v>313</v>
      </c>
      <c r="AE13" s="55"/>
    </row>
    <row r="14" spans="1:31" s="4" customFormat="1" ht="16.149999999999999" customHeight="1" x14ac:dyDescent="0.4">
      <c r="A14" s="347"/>
      <c r="B14" s="110" t="s">
        <v>408</v>
      </c>
      <c r="C14" s="43" t="s">
        <v>311</v>
      </c>
      <c r="D14" s="44"/>
      <c r="E14" s="139"/>
      <c r="F14" s="142">
        <v>7</v>
      </c>
      <c r="G14" s="139"/>
      <c r="H14" s="46"/>
      <c r="I14" s="46"/>
      <c r="J14" s="182">
        <f t="shared" si="0"/>
        <v>7</v>
      </c>
      <c r="K14" s="141" t="s">
        <v>404</v>
      </c>
      <c r="L14" s="49" t="s">
        <v>409</v>
      </c>
      <c r="M14" s="108"/>
      <c r="N14" s="108"/>
      <c r="O14" s="108"/>
      <c r="P14" s="108"/>
      <c r="Q14" s="108"/>
      <c r="R14" s="56" t="s">
        <v>410</v>
      </c>
      <c r="S14" s="137">
        <v>10.5</v>
      </c>
      <c r="T14" s="137">
        <v>10.5</v>
      </c>
      <c r="U14" s="137"/>
      <c r="V14" s="137"/>
      <c r="W14" s="52">
        <f t="shared" ref="W14:W24" si="1">SUM(T14:V14)</f>
        <v>10.5</v>
      </c>
      <c r="X14" s="53">
        <v>100</v>
      </c>
      <c r="Y14" s="53"/>
      <c r="Z14" s="54" t="s">
        <v>313</v>
      </c>
      <c r="AA14" s="53"/>
      <c r="AB14" s="55">
        <v>100</v>
      </c>
      <c r="AC14" s="55"/>
      <c r="AD14" s="55" t="s">
        <v>313</v>
      </c>
      <c r="AE14" s="55"/>
    </row>
    <row r="15" spans="1:31" s="4" customFormat="1" ht="16.149999999999999" customHeight="1" x14ac:dyDescent="0.4">
      <c r="A15" s="347"/>
      <c r="B15" s="110" t="s">
        <v>411</v>
      </c>
      <c r="C15" s="43" t="s">
        <v>311</v>
      </c>
      <c r="D15" s="44"/>
      <c r="E15" s="139"/>
      <c r="F15" s="142">
        <v>18</v>
      </c>
      <c r="G15" s="139"/>
      <c r="H15" s="46"/>
      <c r="I15" s="46"/>
      <c r="J15" s="182">
        <f t="shared" si="0"/>
        <v>18</v>
      </c>
      <c r="K15" s="108" t="s">
        <v>407</v>
      </c>
      <c r="L15" s="49" t="s">
        <v>402</v>
      </c>
      <c r="M15" s="108"/>
      <c r="N15" s="108"/>
      <c r="O15" s="108"/>
      <c r="P15" s="108"/>
      <c r="Q15" s="108"/>
      <c r="R15" s="56" t="s">
        <v>412</v>
      </c>
      <c r="S15" s="137"/>
      <c r="T15" s="137">
        <v>36</v>
      </c>
      <c r="U15" s="137">
        <v>9</v>
      </c>
      <c r="V15" s="137"/>
      <c r="W15" s="52">
        <f t="shared" si="1"/>
        <v>45</v>
      </c>
      <c r="X15" s="53">
        <v>100</v>
      </c>
      <c r="Y15" s="53"/>
      <c r="Z15" s="54" t="s">
        <v>313</v>
      </c>
      <c r="AA15" s="53"/>
      <c r="AB15" s="55">
        <v>100</v>
      </c>
      <c r="AC15" s="55"/>
      <c r="AD15" s="55" t="s">
        <v>313</v>
      </c>
      <c r="AE15" s="55"/>
    </row>
    <row r="16" spans="1:31" s="4" customFormat="1" ht="16.149999999999999" customHeight="1" x14ac:dyDescent="0.4">
      <c r="A16" s="347"/>
      <c r="B16" s="110" t="s">
        <v>413</v>
      </c>
      <c r="C16" s="43" t="s">
        <v>311</v>
      </c>
      <c r="D16" s="44"/>
      <c r="E16" s="139"/>
      <c r="F16" s="142">
        <v>12</v>
      </c>
      <c r="G16" s="139"/>
      <c r="H16" s="46"/>
      <c r="I16" s="46"/>
      <c r="J16" s="182">
        <f t="shared" si="0"/>
        <v>12</v>
      </c>
      <c r="K16" s="108" t="s">
        <v>407</v>
      </c>
      <c r="L16" s="49" t="s">
        <v>402</v>
      </c>
      <c r="M16" s="108"/>
      <c r="N16" s="108"/>
      <c r="O16" s="108"/>
      <c r="P16" s="108"/>
      <c r="Q16" s="108"/>
      <c r="R16" s="50">
        <v>6</v>
      </c>
      <c r="S16" s="137"/>
      <c r="T16" s="137">
        <v>16.5</v>
      </c>
      <c r="U16" s="137"/>
      <c r="V16" s="137"/>
      <c r="W16" s="52">
        <f t="shared" si="1"/>
        <v>16.5</v>
      </c>
      <c r="X16" s="53">
        <v>100</v>
      </c>
      <c r="Y16" s="53"/>
      <c r="Z16" s="54" t="s">
        <v>313</v>
      </c>
      <c r="AA16" s="53"/>
      <c r="AB16" s="55">
        <v>100</v>
      </c>
      <c r="AC16" s="55"/>
      <c r="AD16" s="55" t="s">
        <v>313</v>
      </c>
      <c r="AE16" s="55"/>
    </row>
    <row r="17" spans="1:31" s="4" customFormat="1" ht="16.149999999999999" customHeight="1" x14ac:dyDescent="0.4">
      <c r="A17" s="347"/>
      <c r="B17" s="110" t="s">
        <v>414</v>
      </c>
      <c r="C17" s="43" t="s">
        <v>311</v>
      </c>
      <c r="D17" s="44"/>
      <c r="E17" s="139"/>
      <c r="F17" s="142">
        <v>10</v>
      </c>
      <c r="G17" s="139"/>
      <c r="H17" s="46"/>
      <c r="I17" s="46"/>
      <c r="J17" s="182">
        <f t="shared" si="0"/>
        <v>10</v>
      </c>
      <c r="K17" s="108" t="s">
        <v>407</v>
      </c>
      <c r="L17" s="49" t="s">
        <v>402</v>
      </c>
      <c r="M17" s="108"/>
      <c r="N17" s="108"/>
      <c r="O17" s="108"/>
      <c r="P17" s="108"/>
      <c r="Q17" s="108"/>
      <c r="R17" s="56" t="s">
        <v>415</v>
      </c>
      <c r="S17" s="137"/>
      <c r="T17" s="137">
        <v>15</v>
      </c>
      <c r="U17" s="137"/>
      <c r="V17" s="137"/>
      <c r="W17" s="52">
        <f t="shared" si="1"/>
        <v>15</v>
      </c>
      <c r="X17" s="53">
        <v>100</v>
      </c>
      <c r="Y17" s="53"/>
      <c r="Z17" s="54" t="s">
        <v>313</v>
      </c>
      <c r="AA17" s="53"/>
      <c r="AB17" s="55">
        <v>100</v>
      </c>
      <c r="AC17" s="55"/>
      <c r="AD17" s="55" t="s">
        <v>313</v>
      </c>
      <c r="AE17" s="55"/>
    </row>
    <row r="18" spans="1:31" s="4" customFormat="1" ht="16.149999999999999" customHeight="1" x14ac:dyDescent="0.4">
      <c r="A18" s="347"/>
      <c r="B18" s="110" t="s">
        <v>416</v>
      </c>
      <c r="C18" s="43" t="s">
        <v>311</v>
      </c>
      <c r="D18" s="44"/>
      <c r="E18" s="139"/>
      <c r="F18" s="139"/>
      <c r="G18" s="143">
        <v>20</v>
      </c>
      <c r="H18" s="46"/>
      <c r="I18" s="46"/>
      <c r="J18" s="182">
        <f t="shared" si="0"/>
        <v>20</v>
      </c>
      <c r="K18" s="108" t="s">
        <v>407</v>
      </c>
      <c r="L18" s="49" t="s">
        <v>402</v>
      </c>
      <c r="M18" s="108"/>
      <c r="N18" s="108"/>
      <c r="O18" s="108"/>
      <c r="P18" s="108"/>
      <c r="Q18" s="108"/>
      <c r="R18" s="50">
        <v>71</v>
      </c>
      <c r="S18" s="137"/>
      <c r="T18" s="137">
        <v>22</v>
      </c>
      <c r="U18" s="137"/>
      <c r="V18" s="137"/>
      <c r="W18" s="52">
        <v>24</v>
      </c>
      <c r="X18" s="53">
        <v>100</v>
      </c>
      <c r="Y18" s="53"/>
      <c r="Z18" s="54" t="s">
        <v>313</v>
      </c>
      <c r="AA18" s="53"/>
      <c r="AB18" s="55">
        <v>100</v>
      </c>
      <c r="AC18" s="55"/>
      <c r="AD18" s="55" t="s">
        <v>313</v>
      </c>
      <c r="AE18" s="55"/>
    </row>
    <row r="19" spans="1:31" s="4" customFormat="1" ht="16.149999999999999" customHeight="1" x14ac:dyDescent="0.4">
      <c r="A19" s="347"/>
      <c r="B19" s="110" t="s">
        <v>417</v>
      </c>
      <c r="C19" s="43" t="s">
        <v>311</v>
      </c>
      <c r="D19" s="44"/>
      <c r="E19" s="139"/>
      <c r="F19" s="139"/>
      <c r="G19" s="143">
        <v>19</v>
      </c>
      <c r="H19" s="46"/>
      <c r="I19" s="46"/>
      <c r="J19" s="182">
        <f t="shared" si="0"/>
        <v>19</v>
      </c>
      <c r="K19" s="108" t="s">
        <v>418</v>
      </c>
      <c r="L19" s="49"/>
      <c r="M19" s="108"/>
      <c r="N19" s="108"/>
      <c r="O19" s="108"/>
      <c r="P19" s="108"/>
      <c r="Q19" s="108"/>
      <c r="R19" s="50">
        <v>11</v>
      </c>
      <c r="S19" s="137"/>
      <c r="T19" s="137">
        <v>30</v>
      </c>
      <c r="U19" s="137"/>
      <c r="V19" s="137"/>
      <c r="W19" s="52">
        <f t="shared" si="1"/>
        <v>30</v>
      </c>
      <c r="X19" s="53">
        <v>100</v>
      </c>
      <c r="Y19" s="53"/>
      <c r="Z19" s="54" t="s">
        <v>313</v>
      </c>
      <c r="AA19" s="53"/>
      <c r="AB19" s="55">
        <v>100</v>
      </c>
      <c r="AC19" s="55"/>
      <c r="AD19" s="55" t="s">
        <v>313</v>
      </c>
      <c r="AE19" s="55"/>
    </row>
    <row r="20" spans="1:31" s="4" customFormat="1" ht="16.149999999999999" customHeight="1" x14ac:dyDescent="0.4">
      <c r="A20" s="347"/>
      <c r="B20" s="110" t="s">
        <v>419</v>
      </c>
      <c r="C20" s="43" t="s">
        <v>311</v>
      </c>
      <c r="D20" s="44"/>
      <c r="E20" s="139"/>
      <c r="F20" s="139"/>
      <c r="G20" s="143">
        <v>8</v>
      </c>
      <c r="H20" s="46"/>
      <c r="I20" s="46"/>
      <c r="J20" s="182">
        <f t="shared" si="0"/>
        <v>8</v>
      </c>
      <c r="K20" s="108" t="s">
        <v>420</v>
      </c>
      <c r="L20" s="49"/>
      <c r="M20" s="108"/>
      <c r="N20" s="108"/>
      <c r="O20" s="108"/>
      <c r="P20" s="108"/>
      <c r="Q20" s="108"/>
      <c r="R20" s="50"/>
      <c r="S20" s="137"/>
      <c r="T20" s="137">
        <v>18</v>
      </c>
      <c r="U20" s="137"/>
      <c r="V20" s="137"/>
      <c r="W20" s="52">
        <f t="shared" si="1"/>
        <v>18</v>
      </c>
      <c r="X20" s="53">
        <v>100</v>
      </c>
      <c r="Y20" s="53"/>
      <c r="Z20" s="54" t="s">
        <v>313</v>
      </c>
      <c r="AA20" s="53"/>
      <c r="AB20" s="55">
        <v>100</v>
      </c>
      <c r="AC20" s="55"/>
      <c r="AD20" s="55" t="s">
        <v>313</v>
      </c>
      <c r="AE20" s="55"/>
    </row>
    <row r="21" spans="1:31" s="4" customFormat="1" ht="16.149999999999999" customHeight="1" x14ac:dyDescent="0.4">
      <c r="A21" s="347"/>
      <c r="B21" s="110" t="s">
        <v>421</v>
      </c>
      <c r="C21" s="43" t="s">
        <v>311</v>
      </c>
      <c r="D21" s="44"/>
      <c r="E21" s="140">
        <v>3</v>
      </c>
      <c r="F21" s="142">
        <v>3</v>
      </c>
      <c r="G21" s="143">
        <v>3</v>
      </c>
      <c r="H21" s="58" t="s">
        <v>312</v>
      </c>
      <c r="I21" s="58" t="s">
        <v>312</v>
      </c>
      <c r="J21" s="182">
        <f t="shared" si="0"/>
        <v>9</v>
      </c>
      <c r="K21" s="108" t="s">
        <v>407</v>
      </c>
      <c r="L21" s="49" t="s">
        <v>402</v>
      </c>
      <c r="M21" s="108"/>
      <c r="N21" s="108"/>
      <c r="O21" s="108"/>
      <c r="P21" s="108"/>
      <c r="Q21" s="108"/>
      <c r="R21" s="56" t="s">
        <v>422</v>
      </c>
      <c r="S21" s="137"/>
      <c r="T21" s="137">
        <v>9</v>
      </c>
      <c r="U21" s="137"/>
      <c r="V21" s="137"/>
      <c r="W21" s="52">
        <f t="shared" si="1"/>
        <v>9</v>
      </c>
      <c r="X21" s="53">
        <v>100</v>
      </c>
      <c r="Y21" s="53"/>
      <c r="Z21" s="54" t="s">
        <v>313</v>
      </c>
      <c r="AA21" s="53"/>
      <c r="AB21" s="55">
        <v>100</v>
      </c>
      <c r="AC21" s="55"/>
      <c r="AD21" s="55" t="s">
        <v>313</v>
      </c>
      <c r="AE21" s="55"/>
    </row>
    <row r="22" spans="1:31" s="4" customFormat="1" ht="16.149999999999999" customHeight="1" x14ac:dyDescent="0.4">
      <c r="A22" s="347"/>
      <c r="B22" s="110" t="s">
        <v>423</v>
      </c>
      <c r="C22" s="43" t="s">
        <v>311</v>
      </c>
      <c r="D22" s="44"/>
      <c r="E22" s="139"/>
      <c r="F22" s="139"/>
      <c r="G22" s="139"/>
      <c r="H22" s="144">
        <v>15</v>
      </c>
      <c r="I22" s="46"/>
      <c r="J22" s="182">
        <f t="shared" si="0"/>
        <v>15</v>
      </c>
      <c r="K22" s="108" t="s">
        <v>424</v>
      </c>
      <c r="L22" s="49" t="s">
        <v>425</v>
      </c>
      <c r="M22" s="108"/>
      <c r="N22" s="108"/>
      <c r="O22" s="108"/>
      <c r="P22" s="108"/>
      <c r="Q22" s="108"/>
      <c r="R22" s="56">
        <v>6</v>
      </c>
      <c r="S22" s="137"/>
      <c r="T22" s="137">
        <v>15</v>
      </c>
      <c r="U22" s="137"/>
      <c r="V22" s="137"/>
      <c r="W22" s="52">
        <f t="shared" si="1"/>
        <v>15</v>
      </c>
      <c r="X22" s="53">
        <v>100</v>
      </c>
      <c r="Y22" s="53"/>
      <c r="Z22" s="54" t="s">
        <v>313</v>
      </c>
      <c r="AA22" s="53"/>
      <c r="AB22" s="55">
        <v>100</v>
      </c>
      <c r="AC22" s="55"/>
      <c r="AD22" s="55" t="s">
        <v>313</v>
      </c>
      <c r="AE22" s="55"/>
    </row>
    <row r="23" spans="1:31" s="4" customFormat="1" ht="16.149999999999999" customHeight="1" x14ac:dyDescent="0.4">
      <c r="A23" s="347"/>
      <c r="B23" s="110" t="s">
        <v>426</v>
      </c>
      <c r="C23" s="43" t="s">
        <v>311</v>
      </c>
      <c r="D23" s="44"/>
      <c r="E23" s="139"/>
      <c r="F23" s="139"/>
      <c r="G23" s="139"/>
      <c r="H23" s="144">
        <v>35</v>
      </c>
      <c r="I23" s="46"/>
      <c r="J23" s="182">
        <f t="shared" si="0"/>
        <v>35</v>
      </c>
      <c r="K23" s="108" t="s">
        <v>424</v>
      </c>
      <c r="L23" s="49" t="s">
        <v>425</v>
      </c>
      <c r="M23" s="108"/>
      <c r="N23" s="108"/>
      <c r="O23" s="108"/>
      <c r="P23" s="108"/>
      <c r="Q23" s="108"/>
      <c r="R23" s="50">
        <v>6</v>
      </c>
      <c r="S23" s="137"/>
      <c r="T23" s="137">
        <v>42</v>
      </c>
      <c r="U23" s="137"/>
      <c r="V23" s="137"/>
      <c r="W23" s="52">
        <f t="shared" si="1"/>
        <v>42</v>
      </c>
      <c r="X23" s="53">
        <v>100</v>
      </c>
      <c r="Y23" s="53"/>
      <c r="Z23" s="54" t="s">
        <v>313</v>
      </c>
      <c r="AA23" s="53"/>
      <c r="AB23" s="55">
        <v>100</v>
      </c>
      <c r="AC23" s="55"/>
      <c r="AD23" s="55" t="s">
        <v>313</v>
      </c>
      <c r="AE23" s="55"/>
    </row>
    <row r="24" spans="1:31" s="4" customFormat="1" ht="16.149999999999999" customHeight="1" x14ac:dyDescent="0.4">
      <c r="A24" s="347"/>
      <c r="B24" s="110" t="s">
        <v>427</v>
      </c>
      <c r="C24" s="43" t="s">
        <v>311</v>
      </c>
      <c r="D24" s="44"/>
      <c r="E24" s="139"/>
      <c r="F24" s="139"/>
      <c r="G24" s="139"/>
      <c r="H24" s="46"/>
      <c r="I24" s="145">
        <v>50</v>
      </c>
      <c r="J24" s="182">
        <f t="shared" si="0"/>
        <v>50</v>
      </c>
      <c r="K24" s="108" t="s">
        <v>424</v>
      </c>
      <c r="L24" s="49" t="s">
        <v>425</v>
      </c>
      <c r="M24" s="108"/>
      <c r="N24" s="108"/>
      <c r="O24" s="108"/>
      <c r="P24" s="108"/>
      <c r="Q24" s="108"/>
      <c r="R24" s="50">
        <v>6</v>
      </c>
      <c r="S24" s="137"/>
      <c r="T24" s="137">
        <v>18</v>
      </c>
      <c r="U24" s="137"/>
      <c r="V24" s="137"/>
      <c r="W24" s="52">
        <f t="shared" si="1"/>
        <v>18</v>
      </c>
      <c r="X24" s="53">
        <v>100</v>
      </c>
      <c r="Y24" s="53"/>
      <c r="Z24" s="54" t="s">
        <v>313</v>
      </c>
      <c r="AA24" s="53"/>
      <c r="AB24" s="55">
        <v>100</v>
      </c>
      <c r="AC24" s="55"/>
      <c r="AD24" s="55" t="s">
        <v>313</v>
      </c>
      <c r="AE24" s="55"/>
    </row>
    <row r="25" spans="1:31" ht="16.149999999999999" customHeight="1" x14ac:dyDescent="0.4">
      <c r="A25" s="347"/>
      <c r="B25" s="138" t="s">
        <v>428</v>
      </c>
      <c r="C25" s="68"/>
      <c r="D25" s="44"/>
      <c r="E25" s="139"/>
      <c r="F25" s="139"/>
      <c r="G25" s="139"/>
      <c r="H25" s="46"/>
      <c r="I25" s="46"/>
      <c r="J25" s="182"/>
      <c r="K25" s="108"/>
      <c r="L25" s="49"/>
      <c r="M25" s="108"/>
      <c r="N25" s="108"/>
      <c r="O25" s="108"/>
      <c r="P25" s="108"/>
      <c r="Q25" s="108"/>
      <c r="S25" s="2"/>
      <c r="T25" s="2"/>
      <c r="U25" s="2"/>
      <c r="V25" s="2"/>
      <c r="W25" s="52"/>
      <c r="X25" s="53"/>
      <c r="Y25" s="53"/>
      <c r="Z25" s="54"/>
      <c r="AA25" s="53"/>
      <c r="AB25" s="55"/>
      <c r="AC25" s="55"/>
      <c r="AD25" s="55"/>
      <c r="AE25" s="55"/>
    </row>
    <row r="26" spans="1:31" ht="16.149999999999999" customHeight="1" x14ac:dyDescent="0.4">
      <c r="A26" s="347"/>
      <c r="B26" s="146" t="s">
        <v>429</v>
      </c>
      <c r="C26" s="43" t="s">
        <v>337</v>
      </c>
      <c r="D26" s="44"/>
      <c r="E26" s="140">
        <v>25</v>
      </c>
      <c r="F26" s="142">
        <v>25</v>
      </c>
      <c r="G26" s="143">
        <v>25</v>
      </c>
      <c r="H26" s="46"/>
      <c r="I26" s="46"/>
      <c r="J26" s="182">
        <f t="shared" si="0"/>
        <v>75</v>
      </c>
      <c r="K26" s="108" t="s">
        <v>418</v>
      </c>
      <c r="L26" s="49"/>
      <c r="M26" s="108"/>
      <c r="N26" s="108"/>
      <c r="O26" s="108"/>
      <c r="P26" s="108"/>
      <c r="Q26" s="108"/>
      <c r="R26" s="56"/>
      <c r="S26" s="137"/>
      <c r="T26" s="137">
        <v>7.5</v>
      </c>
      <c r="U26" s="137"/>
      <c r="V26" s="137">
        <v>6</v>
      </c>
      <c r="W26" s="52">
        <f>SUM(S26:V26)</f>
        <v>13.5</v>
      </c>
      <c r="X26" s="53">
        <v>100</v>
      </c>
      <c r="Y26" s="53"/>
      <c r="Z26" s="54" t="s">
        <v>313</v>
      </c>
      <c r="AA26" s="53"/>
      <c r="AB26" s="55">
        <v>100</v>
      </c>
      <c r="AC26" s="55"/>
      <c r="AD26" s="55" t="s">
        <v>313</v>
      </c>
      <c r="AE26" s="55"/>
    </row>
    <row r="27" spans="1:31" ht="16.149999999999999" customHeight="1" x14ac:dyDescent="0.4">
      <c r="A27" s="347"/>
      <c r="B27" s="146" t="s">
        <v>430</v>
      </c>
      <c r="C27" s="43" t="s">
        <v>337</v>
      </c>
      <c r="D27" s="44"/>
      <c r="E27" s="140">
        <v>25</v>
      </c>
      <c r="F27" s="142">
        <v>25</v>
      </c>
      <c r="G27" s="143">
        <v>25</v>
      </c>
      <c r="H27" s="144">
        <v>50</v>
      </c>
      <c r="I27" s="145">
        <v>50</v>
      </c>
      <c r="J27" s="182">
        <f t="shared" si="0"/>
        <v>175</v>
      </c>
      <c r="K27" s="108" t="s">
        <v>418</v>
      </c>
      <c r="L27" s="49"/>
      <c r="M27" s="108"/>
      <c r="N27" s="108"/>
      <c r="O27" s="108"/>
      <c r="P27" s="108"/>
      <c r="Q27" s="108"/>
      <c r="R27" s="50"/>
      <c r="S27" s="137">
        <v>1.5</v>
      </c>
      <c r="T27" s="137">
        <v>12</v>
      </c>
      <c r="U27" s="137"/>
      <c r="V27" s="137">
        <v>6</v>
      </c>
      <c r="W27" s="52">
        <f>SUM(S27:V27)</f>
        <v>19.5</v>
      </c>
      <c r="X27" s="53">
        <v>100</v>
      </c>
      <c r="Y27" s="53"/>
      <c r="Z27" s="54" t="s">
        <v>313</v>
      </c>
      <c r="AA27" s="53"/>
      <c r="AB27" s="55">
        <v>100</v>
      </c>
      <c r="AC27" s="55"/>
      <c r="AD27" s="55" t="s">
        <v>313</v>
      </c>
      <c r="AE27" s="55"/>
    </row>
    <row r="28" spans="1:31" ht="16.149999999999999" customHeight="1" x14ac:dyDescent="0.55000000000000004">
      <c r="A28" s="347"/>
      <c r="B28" s="147" t="s">
        <v>431</v>
      </c>
      <c r="C28" s="43" t="s">
        <v>343</v>
      </c>
      <c r="D28" s="44"/>
      <c r="E28" s="140">
        <v>0</v>
      </c>
      <c r="F28" s="142">
        <v>0</v>
      </c>
      <c r="G28" s="143">
        <v>0</v>
      </c>
      <c r="H28" s="144">
        <v>0</v>
      </c>
      <c r="I28" s="145">
        <v>0</v>
      </c>
      <c r="J28" s="182">
        <f t="shared" si="0"/>
        <v>0</v>
      </c>
      <c r="K28" s="147" t="s">
        <v>401</v>
      </c>
      <c r="L28" s="49" t="s">
        <v>402</v>
      </c>
      <c r="M28" s="147"/>
      <c r="N28" s="147"/>
      <c r="O28" s="147"/>
      <c r="P28" s="147"/>
      <c r="Q28" s="147"/>
      <c r="R28" s="50"/>
      <c r="S28" s="82">
        <v>1.5</v>
      </c>
      <c r="T28" s="82">
        <v>3</v>
      </c>
      <c r="U28" s="82"/>
      <c r="V28" s="82">
        <v>3</v>
      </c>
      <c r="W28" s="52">
        <f>SUM(S28:V28)</f>
        <v>7.5</v>
      </c>
      <c r="X28" s="53">
        <v>100</v>
      </c>
      <c r="Y28" s="53"/>
      <c r="Z28" s="54" t="s">
        <v>313</v>
      </c>
      <c r="AA28" s="53"/>
      <c r="AB28" s="55">
        <v>100</v>
      </c>
      <c r="AC28" s="55"/>
      <c r="AD28" s="55" t="s">
        <v>313</v>
      </c>
      <c r="AE28" s="55"/>
    </row>
    <row r="29" spans="1:31" s="5" customFormat="1" ht="16.149999999999999" customHeight="1" x14ac:dyDescent="0.55000000000000004">
      <c r="A29" s="347"/>
      <c r="B29" s="83"/>
      <c r="C29" s="49"/>
      <c r="D29" s="44"/>
      <c r="E29" s="83"/>
      <c r="F29" s="83"/>
      <c r="G29" s="83"/>
      <c r="H29" s="83"/>
      <c r="I29" s="83"/>
      <c r="J29" s="184">
        <f>SUM(J11:J28)</f>
        <v>500</v>
      </c>
      <c r="K29" s="83"/>
      <c r="L29" s="49"/>
      <c r="M29" s="83"/>
      <c r="N29" s="83"/>
      <c r="O29" s="83"/>
      <c r="P29" s="83"/>
      <c r="Q29" s="83"/>
      <c r="R29" s="64" t="s">
        <v>344</v>
      </c>
      <c r="S29" s="149">
        <f>SUM(S10:S28)</f>
        <v>34.5</v>
      </c>
      <c r="T29" s="149">
        <f>SUM(T10:T28)</f>
        <v>298</v>
      </c>
      <c r="U29" s="149">
        <f>SUM(U10:U28)</f>
        <v>9</v>
      </c>
      <c r="V29" s="149">
        <f>SUM(V10:V28)</f>
        <v>15</v>
      </c>
      <c r="W29" s="87">
        <f>SUM(S29:V29)</f>
        <v>356.5</v>
      </c>
      <c r="X29" s="53"/>
      <c r="Y29" s="53"/>
      <c r="Z29" s="54"/>
      <c r="AA29" s="53"/>
      <c r="AB29" s="55"/>
      <c r="AC29" s="55"/>
      <c r="AD29" s="55"/>
      <c r="AE29" s="55"/>
    </row>
    <row r="30" spans="1:31" s="5" customFormat="1" ht="16.149999999999999" customHeight="1" x14ac:dyDescent="0.55000000000000004">
      <c r="A30" s="347"/>
      <c r="B30" s="83"/>
      <c r="C30" s="49"/>
      <c r="D30" s="44"/>
      <c r="E30" s="83"/>
      <c r="F30" s="89"/>
      <c r="G30" s="90"/>
      <c r="H30" s="83"/>
      <c r="I30" s="89"/>
      <c r="J30" s="89"/>
      <c r="K30" s="89"/>
      <c r="L30" s="93"/>
      <c r="M30" s="90"/>
      <c r="N30" s="90"/>
      <c r="O30" s="90"/>
      <c r="P30" s="90"/>
      <c r="Q30" s="90"/>
      <c r="R30" s="64"/>
      <c r="S30" s="149"/>
      <c r="T30" s="149"/>
      <c r="U30" s="149"/>
      <c r="V30" s="149"/>
      <c r="W30" s="87"/>
      <c r="X30" s="53"/>
      <c r="Y30" s="53"/>
      <c r="Z30" s="54"/>
      <c r="AA30" s="53"/>
      <c r="AB30" s="55"/>
      <c r="AC30" s="55"/>
      <c r="AD30" s="55"/>
      <c r="AE30" s="55"/>
    </row>
    <row r="31" spans="1:31" ht="28.5" customHeight="1" x14ac:dyDescent="0.4">
      <c r="A31" s="347"/>
      <c r="B31" s="96" t="s">
        <v>432</v>
      </c>
      <c r="C31" s="96"/>
      <c r="D31" s="96"/>
      <c r="E31" s="96"/>
      <c r="F31" s="344" t="s">
        <v>433</v>
      </c>
      <c r="G31" s="345"/>
      <c r="H31" s="345"/>
      <c r="I31" s="345"/>
      <c r="J31" s="345"/>
      <c r="K31" s="345"/>
      <c r="L31" s="345"/>
      <c r="M31" s="345"/>
      <c r="N31" s="345"/>
      <c r="O31" s="345"/>
      <c r="P31" s="345"/>
      <c r="Q31" s="345"/>
      <c r="R31" s="337"/>
      <c r="S31" s="337"/>
      <c r="T31" s="337"/>
      <c r="U31" s="337"/>
      <c r="V31" s="337"/>
      <c r="W31" s="337"/>
      <c r="X31" s="53"/>
      <c r="Y31" s="53"/>
      <c r="Z31" s="54"/>
      <c r="AA31" s="53"/>
      <c r="AB31" s="55"/>
      <c r="AC31" s="55"/>
      <c r="AD31" s="55"/>
      <c r="AE31" s="55"/>
    </row>
    <row r="32" spans="1:31" ht="28.5" customHeight="1" x14ac:dyDescent="0.4">
      <c r="A32" s="347"/>
      <c r="B32" s="96" t="s">
        <v>434</v>
      </c>
      <c r="C32" s="99"/>
      <c r="D32" s="99"/>
      <c r="E32" s="344"/>
      <c r="F32" s="345"/>
      <c r="G32" s="97"/>
      <c r="H32" s="97"/>
      <c r="I32" s="97"/>
      <c r="J32" s="97"/>
      <c r="K32" s="97"/>
      <c r="L32" s="98"/>
      <c r="M32" s="97"/>
      <c r="N32" s="97"/>
      <c r="O32" s="97"/>
      <c r="P32" s="97"/>
      <c r="Q32" s="97"/>
      <c r="R32" s="348"/>
      <c r="S32" s="349"/>
      <c r="T32" s="349"/>
      <c r="U32" s="349"/>
      <c r="V32" s="349"/>
      <c r="W32" s="349"/>
      <c r="X32" s="53"/>
      <c r="Y32" s="53"/>
      <c r="Z32" s="54"/>
      <c r="AA32" s="53"/>
      <c r="AB32" s="55"/>
      <c r="AC32" s="55"/>
      <c r="AD32" s="55"/>
      <c r="AE32" s="55"/>
    </row>
    <row r="33" spans="1:31" s="27" customFormat="1" ht="28.5" customHeight="1" x14ac:dyDescent="0.4">
      <c r="A33" s="347"/>
      <c r="B33" s="101"/>
      <c r="C33" s="102"/>
      <c r="D33" s="102"/>
      <c r="E33" s="101"/>
      <c r="F33" s="103"/>
      <c r="G33" s="104"/>
      <c r="H33" s="104"/>
      <c r="I33" s="104"/>
      <c r="J33" s="104"/>
      <c r="K33" s="104"/>
      <c r="L33" s="105"/>
      <c r="M33" s="104"/>
      <c r="N33" s="104"/>
      <c r="O33" s="104"/>
      <c r="P33" s="104"/>
      <c r="Q33" s="104"/>
      <c r="R33" s="102"/>
      <c r="S33" s="102"/>
      <c r="T33" s="102"/>
      <c r="U33" s="102"/>
      <c r="V33" s="102"/>
      <c r="W33" s="102"/>
      <c r="X33" s="53"/>
      <c r="Y33" s="53"/>
      <c r="Z33" s="54"/>
      <c r="AA33" s="53"/>
      <c r="AB33" s="55"/>
      <c r="AC33" s="55"/>
      <c r="AD33" s="55"/>
      <c r="AE33" s="55"/>
    </row>
    <row r="34" spans="1:31" s="1" customFormat="1" ht="14.7" x14ac:dyDescent="0.4">
      <c r="A34" s="347"/>
      <c r="B34" s="134" t="s">
        <v>435</v>
      </c>
      <c r="C34" s="135"/>
      <c r="D34" s="135">
        <v>30</v>
      </c>
      <c r="E34" s="134"/>
      <c r="F34" s="134"/>
      <c r="G34" s="134"/>
      <c r="H34" s="134"/>
      <c r="I34" s="134"/>
      <c r="J34" s="134"/>
      <c r="K34" s="134"/>
      <c r="L34" s="134"/>
      <c r="M34" s="134"/>
      <c r="N34" s="134"/>
      <c r="O34" s="134"/>
      <c r="P34" s="134"/>
      <c r="Q34" s="134"/>
      <c r="R34" s="136"/>
      <c r="S34" s="136"/>
      <c r="T34" s="136"/>
      <c r="U34" s="136"/>
      <c r="V34" s="136"/>
      <c r="W34" s="136"/>
      <c r="X34" s="53"/>
      <c r="Y34" s="53"/>
      <c r="Z34" s="54"/>
      <c r="AA34" s="53"/>
      <c r="AB34" s="55"/>
      <c r="AC34" s="55"/>
      <c r="AD34" s="55"/>
      <c r="AE34" s="55"/>
    </row>
    <row r="35" spans="1:31" s="4" customFormat="1" ht="15.75" customHeight="1" x14ac:dyDescent="0.4">
      <c r="A35" s="347"/>
      <c r="B35" s="138" t="s">
        <v>399</v>
      </c>
      <c r="C35" s="49"/>
      <c r="D35" s="49"/>
      <c r="E35" s="30"/>
      <c r="F35" s="139"/>
      <c r="G35" s="139"/>
      <c r="I35" s="139"/>
      <c r="J35" s="150"/>
      <c r="K35" s="139"/>
      <c r="L35" s="49"/>
      <c r="M35" s="139"/>
      <c r="N35" s="139"/>
      <c r="O35" s="139"/>
      <c r="P35" s="139"/>
      <c r="Q35" s="139"/>
      <c r="R35" s="50"/>
      <c r="S35" s="137"/>
      <c r="T35" s="137"/>
      <c r="U35" s="137"/>
      <c r="V35" s="137"/>
      <c r="W35" s="52"/>
      <c r="X35" s="53"/>
      <c r="Y35" s="53"/>
      <c r="Z35" s="54"/>
      <c r="AA35" s="53"/>
      <c r="AB35" s="55"/>
      <c r="AC35" s="55"/>
      <c r="AD35" s="55"/>
      <c r="AE35" s="55"/>
    </row>
    <row r="36" spans="1:31" s="4" customFormat="1" ht="16.149999999999999" customHeight="1" x14ac:dyDescent="0.4">
      <c r="A36" s="347"/>
      <c r="B36" s="110" t="s">
        <v>436</v>
      </c>
      <c r="C36" s="43" t="s">
        <v>311</v>
      </c>
      <c r="D36" s="44"/>
      <c r="E36" s="140">
        <v>17</v>
      </c>
      <c r="F36" s="139"/>
      <c r="G36" s="139"/>
      <c r="H36" s="139"/>
      <c r="I36" s="139"/>
      <c r="J36" s="184">
        <f>SUM(E36:I36)</f>
        <v>17</v>
      </c>
      <c r="K36" s="58" t="s">
        <v>401</v>
      </c>
      <c r="L36" s="49" t="s">
        <v>402</v>
      </c>
      <c r="M36" s="139"/>
      <c r="N36" s="139"/>
      <c r="O36" s="139"/>
      <c r="P36" s="139"/>
      <c r="Q36" s="139"/>
      <c r="R36" s="50">
        <v>5</v>
      </c>
      <c r="S36" s="137"/>
      <c r="T36" s="137">
        <v>15</v>
      </c>
      <c r="U36" s="137"/>
      <c r="V36" s="137"/>
      <c r="W36" s="52">
        <f>SUM(S36:V36)</f>
        <v>15</v>
      </c>
      <c r="X36" s="53">
        <v>100</v>
      </c>
      <c r="Y36" s="53"/>
      <c r="Z36" s="54" t="s">
        <v>313</v>
      </c>
      <c r="AA36" s="53"/>
      <c r="AB36" s="55">
        <v>100</v>
      </c>
      <c r="AC36" s="55"/>
      <c r="AD36" s="55" t="s">
        <v>313</v>
      </c>
      <c r="AE36" s="55"/>
    </row>
    <row r="37" spans="1:31" ht="16.149999999999999" customHeight="1" x14ac:dyDescent="0.4">
      <c r="A37" s="347"/>
      <c r="B37" s="110" t="s">
        <v>437</v>
      </c>
      <c r="C37" s="43" t="s">
        <v>311</v>
      </c>
      <c r="D37" s="44"/>
      <c r="E37" s="140">
        <v>17</v>
      </c>
      <c r="F37" s="139"/>
      <c r="G37" s="139"/>
      <c r="H37" s="139"/>
      <c r="I37" s="139"/>
      <c r="J37" s="184">
        <f t="shared" ref="J37:J52" si="2">SUM(E37:I37)</f>
        <v>17</v>
      </c>
      <c r="K37" s="138" t="s">
        <v>404</v>
      </c>
      <c r="L37" s="106" t="s">
        <v>405</v>
      </c>
      <c r="M37" s="139"/>
      <c r="N37" s="139"/>
      <c r="O37" s="139"/>
      <c r="P37" s="139"/>
      <c r="Q37" s="139"/>
      <c r="R37" s="109" t="s">
        <v>438</v>
      </c>
      <c r="S37" s="137">
        <v>15</v>
      </c>
      <c r="T37" s="137">
        <v>18</v>
      </c>
      <c r="U37" s="151"/>
      <c r="V37" s="151"/>
      <c r="W37" s="52">
        <f>SUM(S37:V37)</f>
        <v>33</v>
      </c>
      <c r="X37" s="53">
        <v>100</v>
      </c>
      <c r="Y37" s="53"/>
      <c r="Z37" s="54" t="s">
        <v>313</v>
      </c>
      <c r="AA37" s="53"/>
      <c r="AB37" s="55">
        <v>100</v>
      </c>
      <c r="AC37" s="55"/>
      <c r="AD37" s="55" t="s">
        <v>313</v>
      </c>
      <c r="AE37" s="55"/>
    </row>
    <row r="38" spans="1:31" ht="16.149999999999999" customHeight="1" x14ac:dyDescent="0.4">
      <c r="A38" s="347"/>
      <c r="B38" s="110" t="s">
        <v>439</v>
      </c>
      <c r="C38" s="43" t="s">
        <v>311</v>
      </c>
      <c r="D38" s="44"/>
      <c r="E38" s="140">
        <v>13</v>
      </c>
      <c r="F38" s="139"/>
      <c r="G38" s="139"/>
      <c r="H38" s="139"/>
      <c r="I38" s="139"/>
      <c r="J38" s="184">
        <f t="shared" si="2"/>
        <v>13</v>
      </c>
      <c r="K38" s="58" t="s">
        <v>401</v>
      </c>
      <c r="L38" s="49" t="s">
        <v>402</v>
      </c>
      <c r="M38" s="139"/>
      <c r="N38" s="139"/>
      <c r="O38" s="139"/>
      <c r="P38" s="139"/>
      <c r="Q38" s="139"/>
      <c r="R38" s="68">
        <v>6</v>
      </c>
      <c r="S38" s="137"/>
      <c r="T38" s="137">
        <v>9</v>
      </c>
      <c r="U38" s="151"/>
      <c r="V38" s="151"/>
      <c r="W38" s="52">
        <f t="shared" ref="W38:W47" si="3">SUM(S38:V38)</f>
        <v>9</v>
      </c>
      <c r="X38" s="53">
        <v>100</v>
      </c>
      <c r="Y38" s="53"/>
      <c r="Z38" s="54" t="s">
        <v>313</v>
      </c>
      <c r="AA38" s="53"/>
      <c r="AB38" s="55">
        <v>100</v>
      </c>
      <c r="AC38" s="55"/>
      <c r="AD38" s="55" t="s">
        <v>313</v>
      </c>
      <c r="AE38" s="55"/>
    </row>
    <row r="39" spans="1:31" ht="16.149999999999999" customHeight="1" x14ac:dyDescent="0.4">
      <c r="A39" s="347"/>
      <c r="B39" s="110" t="s">
        <v>440</v>
      </c>
      <c r="C39" s="43" t="s">
        <v>311</v>
      </c>
      <c r="D39" s="44"/>
      <c r="E39" s="139"/>
      <c r="F39" s="142">
        <v>47</v>
      </c>
      <c r="G39" s="139"/>
      <c r="H39" s="139"/>
      <c r="I39" s="139"/>
      <c r="J39" s="184">
        <f t="shared" si="2"/>
        <v>47</v>
      </c>
      <c r="K39" s="58" t="s">
        <v>401</v>
      </c>
      <c r="L39" s="49" t="s">
        <v>402</v>
      </c>
      <c r="M39" s="139"/>
      <c r="N39" s="139"/>
      <c r="O39" s="139"/>
      <c r="P39" s="139"/>
      <c r="Q39" s="139"/>
      <c r="R39" s="56" t="s">
        <v>412</v>
      </c>
      <c r="S39" s="137"/>
      <c r="T39" s="137">
        <v>36</v>
      </c>
      <c r="U39" s="52"/>
      <c r="V39" s="52"/>
      <c r="W39" s="52">
        <f t="shared" si="3"/>
        <v>36</v>
      </c>
      <c r="X39" s="53">
        <v>100</v>
      </c>
      <c r="Y39" s="53"/>
      <c r="Z39" s="54" t="s">
        <v>313</v>
      </c>
      <c r="AA39" s="53"/>
      <c r="AB39" s="55">
        <v>100</v>
      </c>
      <c r="AC39" s="55"/>
      <c r="AD39" s="55" t="s">
        <v>313</v>
      </c>
      <c r="AE39" s="55"/>
    </row>
    <row r="40" spans="1:31" ht="16.149999999999999" customHeight="1" x14ac:dyDescent="0.4">
      <c r="A40" s="347"/>
      <c r="B40" s="110" t="s">
        <v>441</v>
      </c>
      <c r="C40" s="43" t="s">
        <v>311</v>
      </c>
      <c r="D40" s="44"/>
      <c r="E40" s="139"/>
      <c r="F40" s="139"/>
      <c r="G40" s="143">
        <v>20</v>
      </c>
      <c r="H40" s="139"/>
      <c r="I40" s="139"/>
      <c r="J40" s="184">
        <f t="shared" si="2"/>
        <v>20</v>
      </c>
      <c r="K40" s="58" t="s">
        <v>401</v>
      </c>
      <c r="L40" s="49" t="s">
        <v>402</v>
      </c>
      <c r="M40" s="139"/>
      <c r="N40" s="139"/>
      <c r="O40" s="139"/>
      <c r="P40" s="139"/>
      <c r="Q40" s="139"/>
      <c r="R40" s="50">
        <v>71</v>
      </c>
      <c r="S40" s="137"/>
      <c r="T40" s="137">
        <v>18</v>
      </c>
      <c r="U40" s="52"/>
      <c r="V40" s="52"/>
      <c r="W40" s="52">
        <f t="shared" si="3"/>
        <v>18</v>
      </c>
      <c r="X40" s="53">
        <v>100</v>
      </c>
      <c r="Y40" s="53"/>
      <c r="Z40" s="54" t="s">
        <v>313</v>
      </c>
      <c r="AA40" s="53"/>
      <c r="AB40" s="55">
        <v>100</v>
      </c>
      <c r="AC40" s="55"/>
      <c r="AD40" s="55" t="s">
        <v>313</v>
      </c>
      <c r="AE40" s="55"/>
    </row>
    <row r="41" spans="1:31" ht="16.149999999999999" customHeight="1" x14ac:dyDescent="0.4">
      <c r="A41" s="347"/>
      <c r="B41" s="110" t="s">
        <v>442</v>
      </c>
      <c r="C41" s="43" t="s">
        <v>311</v>
      </c>
      <c r="D41" s="44"/>
      <c r="E41" s="139"/>
      <c r="F41" s="139"/>
      <c r="G41" s="143">
        <v>19</v>
      </c>
      <c r="H41" s="139"/>
      <c r="I41" s="139"/>
      <c r="J41" s="184">
        <f t="shared" si="2"/>
        <v>19</v>
      </c>
      <c r="K41" s="58" t="s">
        <v>418</v>
      </c>
      <c r="L41" s="49"/>
      <c r="M41" s="139"/>
      <c r="N41" s="139"/>
      <c r="O41" s="139"/>
      <c r="P41" s="139"/>
      <c r="Q41" s="139"/>
      <c r="R41" s="56">
        <v>11</v>
      </c>
      <c r="S41" s="137"/>
      <c r="T41" s="137">
        <v>24</v>
      </c>
      <c r="U41" s="137"/>
      <c r="V41" s="52"/>
      <c r="W41" s="52">
        <f t="shared" si="3"/>
        <v>24</v>
      </c>
      <c r="X41" s="53">
        <v>100</v>
      </c>
      <c r="Y41" s="53"/>
      <c r="Z41" s="54" t="s">
        <v>313</v>
      </c>
      <c r="AA41" s="53"/>
      <c r="AB41" s="55">
        <v>100</v>
      </c>
      <c r="AC41" s="55"/>
      <c r="AD41" s="55" t="s">
        <v>313</v>
      </c>
      <c r="AE41" s="55"/>
    </row>
    <row r="42" spans="1:31" ht="16.149999999999999" customHeight="1" x14ac:dyDescent="0.4">
      <c r="A42" s="347"/>
      <c r="B42" s="110" t="s">
        <v>443</v>
      </c>
      <c r="C42" s="43" t="s">
        <v>311</v>
      </c>
      <c r="D42" s="44"/>
      <c r="E42" s="139"/>
      <c r="F42" s="139"/>
      <c r="G42" s="143">
        <v>8</v>
      </c>
      <c r="H42" s="139"/>
      <c r="I42" s="139"/>
      <c r="J42" s="184">
        <f t="shared" si="2"/>
        <v>8</v>
      </c>
      <c r="K42" s="58" t="s">
        <v>444</v>
      </c>
      <c r="L42" s="49"/>
      <c r="M42" s="139"/>
      <c r="N42" s="139"/>
      <c r="O42" s="139"/>
      <c r="P42" s="139"/>
      <c r="Q42" s="139"/>
      <c r="R42" s="50"/>
      <c r="S42" s="137"/>
      <c r="T42" s="137">
        <v>15</v>
      </c>
      <c r="U42" s="137"/>
      <c r="V42" s="52"/>
      <c r="W42" s="52">
        <f t="shared" si="3"/>
        <v>15</v>
      </c>
      <c r="X42" s="53">
        <v>100</v>
      </c>
      <c r="Y42" s="53"/>
      <c r="Z42" s="54" t="s">
        <v>313</v>
      </c>
      <c r="AA42" s="53"/>
      <c r="AB42" s="55">
        <v>100</v>
      </c>
      <c r="AC42" s="55"/>
      <c r="AD42" s="55" t="s">
        <v>313</v>
      </c>
      <c r="AE42" s="55"/>
    </row>
    <row r="43" spans="1:31" ht="16.149999999999999" customHeight="1" x14ac:dyDescent="0.4">
      <c r="A43" s="347"/>
      <c r="B43" s="110" t="s">
        <v>445</v>
      </c>
      <c r="C43" s="43" t="s">
        <v>311</v>
      </c>
      <c r="D43" s="44"/>
      <c r="E43" s="140">
        <v>3</v>
      </c>
      <c r="F43" s="142">
        <v>3</v>
      </c>
      <c r="G43" s="143">
        <v>3</v>
      </c>
      <c r="H43" s="58" t="s">
        <v>312</v>
      </c>
      <c r="I43" s="58" t="s">
        <v>312</v>
      </c>
      <c r="J43" s="184">
        <f t="shared" si="2"/>
        <v>9</v>
      </c>
      <c r="K43" s="58" t="s">
        <v>401</v>
      </c>
      <c r="L43" s="49" t="s">
        <v>402</v>
      </c>
      <c r="M43" s="139"/>
      <c r="N43" s="139"/>
      <c r="O43" s="139"/>
      <c r="P43" s="139"/>
      <c r="Q43" s="139"/>
      <c r="R43" s="56" t="s">
        <v>422</v>
      </c>
      <c r="S43" s="137"/>
      <c r="T43" s="137">
        <v>12</v>
      </c>
      <c r="U43" s="52"/>
      <c r="V43" s="52"/>
      <c r="W43" s="52">
        <f t="shared" si="3"/>
        <v>12</v>
      </c>
      <c r="X43" s="53">
        <v>100</v>
      </c>
      <c r="Y43" s="53"/>
      <c r="Z43" s="54" t="s">
        <v>313</v>
      </c>
      <c r="AA43" s="53"/>
      <c r="AB43" s="55">
        <v>100</v>
      </c>
      <c r="AC43" s="55"/>
      <c r="AD43" s="55" t="s">
        <v>313</v>
      </c>
      <c r="AE43" s="55"/>
    </row>
    <row r="44" spans="1:31" ht="16.149999999999999" customHeight="1" x14ac:dyDescent="0.4">
      <c r="A44" s="347"/>
      <c r="B44" s="110" t="s">
        <v>446</v>
      </c>
      <c r="C44" s="43" t="s">
        <v>311</v>
      </c>
      <c r="D44" s="44"/>
      <c r="E44" s="139"/>
      <c r="F44" s="139"/>
      <c r="G44" s="139"/>
      <c r="H44" s="144">
        <v>20</v>
      </c>
      <c r="I44" s="139"/>
      <c r="J44" s="184">
        <f t="shared" si="2"/>
        <v>20</v>
      </c>
      <c r="K44" s="108" t="s">
        <v>424</v>
      </c>
      <c r="L44" s="49" t="s">
        <v>425</v>
      </c>
      <c r="M44" s="139"/>
      <c r="N44" s="139"/>
      <c r="O44" s="139"/>
      <c r="P44" s="139"/>
      <c r="Q44" s="139"/>
      <c r="R44" s="50">
        <v>6</v>
      </c>
      <c r="S44" s="137"/>
      <c r="T44" s="137">
        <v>15</v>
      </c>
      <c r="U44" s="52"/>
      <c r="V44" s="52"/>
      <c r="W44" s="52">
        <f t="shared" si="3"/>
        <v>15</v>
      </c>
      <c r="X44" s="53">
        <v>100</v>
      </c>
      <c r="Y44" s="53"/>
      <c r="Z44" s="54" t="s">
        <v>313</v>
      </c>
      <c r="AA44" s="53"/>
      <c r="AB44" s="55">
        <v>100</v>
      </c>
      <c r="AC44" s="55"/>
      <c r="AD44" s="55" t="s">
        <v>313</v>
      </c>
      <c r="AE44" s="55"/>
    </row>
    <row r="45" spans="1:31" ht="16.149999999999999" customHeight="1" x14ac:dyDescent="0.4">
      <c r="A45" s="347"/>
      <c r="B45" s="110" t="s">
        <v>447</v>
      </c>
      <c r="C45" s="43" t="s">
        <v>311</v>
      </c>
      <c r="D45" s="44"/>
      <c r="E45" s="139"/>
      <c r="F45" s="139"/>
      <c r="G45" s="139"/>
      <c r="H45" s="144">
        <v>30</v>
      </c>
      <c r="I45" s="139"/>
      <c r="J45" s="184">
        <f t="shared" si="2"/>
        <v>30</v>
      </c>
      <c r="K45" s="108" t="s">
        <v>424</v>
      </c>
      <c r="L45" s="49" t="s">
        <v>425</v>
      </c>
      <c r="M45" s="139"/>
      <c r="N45" s="139"/>
      <c r="O45" s="139"/>
      <c r="P45" s="139"/>
      <c r="Q45" s="139"/>
      <c r="R45" s="50">
        <v>6</v>
      </c>
      <c r="S45" s="137"/>
      <c r="T45" s="137">
        <v>21</v>
      </c>
      <c r="U45" s="137"/>
      <c r="V45" s="52"/>
      <c r="W45" s="52">
        <f t="shared" si="3"/>
        <v>21</v>
      </c>
      <c r="X45" s="53">
        <v>100</v>
      </c>
      <c r="Y45" s="53"/>
      <c r="Z45" s="54" t="s">
        <v>313</v>
      </c>
      <c r="AA45" s="53"/>
      <c r="AB45" s="55">
        <v>100</v>
      </c>
      <c r="AC45" s="55"/>
      <c r="AD45" s="55" t="s">
        <v>313</v>
      </c>
      <c r="AE45" s="55"/>
    </row>
    <row r="46" spans="1:31" ht="16.149999999999999" customHeight="1" x14ac:dyDescent="0.4">
      <c r="A46" s="347"/>
      <c r="B46" s="110" t="s">
        <v>448</v>
      </c>
      <c r="C46" s="43" t="s">
        <v>311</v>
      </c>
      <c r="D46" s="44"/>
      <c r="E46" s="139"/>
      <c r="F46" s="139"/>
      <c r="G46" s="139"/>
      <c r="H46" s="139"/>
      <c r="I46" s="145">
        <v>25</v>
      </c>
      <c r="J46" s="184">
        <f t="shared" si="2"/>
        <v>25</v>
      </c>
      <c r="K46" s="108" t="s">
        <v>424</v>
      </c>
      <c r="L46" s="49" t="s">
        <v>425</v>
      </c>
      <c r="M46" s="139"/>
      <c r="N46" s="139"/>
      <c r="O46" s="139"/>
      <c r="P46" s="139"/>
      <c r="Q46" s="139"/>
      <c r="R46" s="50">
        <v>6</v>
      </c>
      <c r="S46" s="137"/>
      <c r="T46" s="137">
        <v>18</v>
      </c>
      <c r="U46" s="137"/>
      <c r="V46" s="52"/>
      <c r="W46" s="52">
        <f t="shared" si="3"/>
        <v>18</v>
      </c>
      <c r="X46" s="53">
        <v>100</v>
      </c>
      <c r="Y46" s="53"/>
      <c r="Z46" s="54" t="s">
        <v>313</v>
      </c>
      <c r="AA46" s="53"/>
      <c r="AB46" s="55">
        <v>100</v>
      </c>
      <c r="AC46" s="55"/>
      <c r="AD46" s="55" t="s">
        <v>313</v>
      </c>
      <c r="AE46" s="55"/>
    </row>
    <row r="47" spans="1:31" ht="16.149999999999999" customHeight="1" x14ac:dyDescent="0.4">
      <c r="A47" s="347"/>
      <c r="B47" s="110" t="s">
        <v>449</v>
      </c>
      <c r="C47" s="43" t="s">
        <v>311</v>
      </c>
      <c r="D47" s="44"/>
      <c r="E47" s="139"/>
      <c r="F47" s="139"/>
      <c r="G47" s="139"/>
      <c r="H47" s="139"/>
      <c r="I47" s="145">
        <v>25</v>
      </c>
      <c r="J47" s="184">
        <f t="shared" si="2"/>
        <v>25</v>
      </c>
      <c r="K47" s="108" t="s">
        <v>424</v>
      </c>
      <c r="L47" s="49" t="s">
        <v>425</v>
      </c>
      <c r="M47" s="139"/>
      <c r="N47" s="139"/>
      <c r="O47" s="139"/>
      <c r="P47" s="139"/>
      <c r="Q47" s="139"/>
      <c r="R47" s="56">
        <v>6</v>
      </c>
      <c r="S47" s="137"/>
      <c r="T47" s="137">
        <v>12</v>
      </c>
      <c r="U47" s="137"/>
      <c r="V47" s="52"/>
      <c r="W47" s="52">
        <f t="shared" si="3"/>
        <v>12</v>
      </c>
      <c r="X47" s="53">
        <v>100</v>
      </c>
      <c r="Y47" s="53"/>
      <c r="Z47" s="54" t="s">
        <v>313</v>
      </c>
      <c r="AA47" s="53"/>
      <c r="AB47" s="55">
        <v>100</v>
      </c>
      <c r="AC47" s="55"/>
      <c r="AD47" s="55" t="s">
        <v>313</v>
      </c>
      <c r="AE47" s="55"/>
    </row>
    <row r="48" spans="1:31" ht="16.149999999999999" customHeight="1" x14ac:dyDescent="0.4">
      <c r="A48" s="347"/>
      <c r="B48" s="138" t="s">
        <v>428</v>
      </c>
      <c r="C48" s="49"/>
      <c r="D48" s="44"/>
      <c r="E48" s="139"/>
      <c r="F48" s="139"/>
      <c r="G48" s="139"/>
      <c r="H48" s="139"/>
      <c r="I48" s="139"/>
      <c r="J48" s="184"/>
      <c r="K48" s="139"/>
      <c r="L48" s="49"/>
      <c r="M48" s="139"/>
      <c r="N48" s="139"/>
      <c r="O48" s="139"/>
      <c r="P48" s="139"/>
      <c r="Q48" s="139"/>
      <c r="R48" s="29"/>
      <c r="S48" s="137"/>
      <c r="T48" s="137"/>
      <c r="U48" s="137"/>
      <c r="V48" s="52"/>
      <c r="W48" s="52"/>
      <c r="X48" s="53"/>
      <c r="Y48" s="53"/>
      <c r="Z48" s="54"/>
      <c r="AA48" s="53"/>
      <c r="AB48" s="55"/>
      <c r="AC48" s="55"/>
      <c r="AD48" s="55"/>
      <c r="AE48" s="55"/>
    </row>
    <row r="49" spans="1:31" ht="16.149999999999999" customHeight="1" x14ac:dyDescent="0.4">
      <c r="A49" s="347"/>
      <c r="B49" s="146" t="s">
        <v>450</v>
      </c>
      <c r="C49" s="43" t="s">
        <v>337</v>
      </c>
      <c r="D49" s="44"/>
      <c r="E49" s="140">
        <v>20</v>
      </c>
      <c r="F49" s="142">
        <v>20</v>
      </c>
      <c r="G49" s="143">
        <v>20</v>
      </c>
      <c r="H49" s="139"/>
      <c r="I49" s="139"/>
      <c r="J49" s="184">
        <f t="shared" si="2"/>
        <v>60</v>
      </c>
      <c r="K49" s="139" t="s">
        <v>418</v>
      </c>
      <c r="L49" s="49"/>
      <c r="M49" s="139"/>
      <c r="N49" s="139"/>
      <c r="O49" s="139"/>
      <c r="P49" s="139"/>
      <c r="Q49" s="139"/>
      <c r="R49" s="56"/>
      <c r="S49" s="137">
        <v>1.5</v>
      </c>
      <c r="T49" s="137">
        <v>3</v>
      </c>
      <c r="U49" s="52"/>
      <c r="V49" s="137">
        <v>3</v>
      </c>
      <c r="W49" s="52">
        <f>SUM(S49:V49)</f>
        <v>7.5</v>
      </c>
      <c r="X49" s="53">
        <v>100</v>
      </c>
      <c r="Y49" s="53"/>
      <c r="Z49" s="54" t="s">
        <v>313</v>
      </c>
      <c r="AA49" s="53"/>
      <c r="AB49" s="55">
        <v>100</v>
      </c>
      <c r="AC49" s="55"/>
      <c r="AD49" s="55" t="s">
        <v>313</v>
      </c>
      <c r="AE49" s="55"/>
    </row>
    <row r="50" spans="1:31" ht="16.149999999999999" customHeight="1" x14ac:dyDescent="0.4">
      <c r="A50" s="347"/>
      <c r="B50" s="146" t="s">
        <v>451</v>
      </c>
      <c r="C50" s="43" t="s">
        <v>337</v>
      </c>
      <c r="D50" s="44"/>
      <c r="E50" s="140">
        <v>10</v>
      </c>
      <c r="F50" s="142">
        <v>10</v>
      </c>
      <c r="G50" s="143">
        <v>10</v>
      </c>
      <c r="H50" s="144">
        <v>30</v>
      </c>
      <c r="I50" s="145">
        <v>30</v>
      </c>
      <c r="J50" s="184">
        <f t="shared" si="2"/>
        <v>90</v>
      </c>
      <c r="K50" s="139" t="s">
        <v>418</v>
      </c>
      <c r="L50" s="49"/>
      <c r="M50" s="139"/>
      <c r="N50" s="139"/>
      <c r="O50" s="139"/>
      <c r="P50" s="139"/>
      <c r="Q50" s="139"/>
      <c r="R50" s="50"/>
      <c r="S50" s="137">
        <v>1.5</v>
      </c>
      <c r="T50" s="137">
        <v>9</v>
      </c>
      <c r="U50" s="52"/>
      <c r="V50" s="137">
        <v>4.5</v>
      </c>
      <c r="W50" s="52">
        <f>SUM(S50:V50)</f>
        <v>15</v>
      </c>
      <c r="X50" s="53">
        <v>100</v>
      </c>
      <c r="Y50" s="53"/>
      <c r="Z50" s="54" t="s">
        <v>313</v>
      </c>
      <c r="AA50" s="53"/>
      <c r="AB50" s="55">
        <v>100</v>
      </c>
      <c r="AC50" s="55"/>
      <c r="AD50" s="55" t="s">
        <v>313</v>
      </c>
      <c r="AE50" s="55"/>
    </row>
    <row r="51" spans="1:31" ht="16.149999999999999" customHeight="1" x14ac:dyDescent="0.4">
      <c r="A51" s="347"/>
      <c r="B51" s="147" t="s">
        <v>452</v>
      </c>
      <c r="C51" s="43" t="s">
        <v>337</v>
      </c>
      <c r="D51" s="44"/>
      <c r="E51" s="140">
        <v>12</v>
      </c>
      <c r="F51" s="142">
        <v>12</v>
      </c>
      <c r="G51" s="143">
        <v>12</v>
      </c>
      <c r="H51" s="144">
        <v>12</v>
      </c>
      <c r="I51" s="145">
        <v>12</v>
      </c>
      <c r="J51" s="184">
        <f t="shared" si="2"/>
        <v>60</v>
      </c>
      <c r="K51" s="139" t="s">
        <v>418</v>
      </c>
      <c r="L51" s="49"/>
      <c r="M51" s="139"/>
      <c r="N51" s="139"/>
      <c r="O51" s="139"/>
      <c r="P51" s="139"/>
      <c r="Q51" s="139"/>
      <c r="R51" s="50"/>
      <c r="S51" s="137"/>
      <c r="T51" s="137"/>
      <c r="U51" s="52"/>
      <c r="V51" s="137">
        <v>6</v>
      </c>
      <c r="W51" s="52">
        <f>SUM(S51:V51)</f>
        <v>6</v>
      </c>
      <c r="X51" s="53">
        <v>100</v>
      </c>
      <c r="Y51" s="53"/>
      <c r="Z51" s="54" t="s">
        <v>313</v>
      </c>
      <c r="AA51" s="53"/>
      <c r="AB51" s="55">
        <v>100</v>
      </c>
      <c r="AC51" s="55"/>
      <c r="AD51" s="55" t="s">
        <v>313</v>
      </c>
      <c r="AE51" s="55"/>
    </row>
    <row r="52" spans="1:31" ht="16.149999999999999" customHeight="1" x14ac:dyDescent="0.4">
      <c r="A52" s="347"/>
      <c r="B52" s="147" t="s">
        <v>431</v>
      </c>
      <c r="C52" s="43" t="s">
        <v>343</v>
      </c>
      <c r="D52" s="44"/>
      <c r="E52" s="140">
        <v>8</v>
      </c>
      <c r="F52" s="142">
        <v>8</v>
      </c>
      <c r="G52" s="143">
        <v>8</v>
      </c>
      <c r="H52" s="144">
        <v>8</v>
      </c>
      <c r="I52" s="145">
        <v>8</v>
      </c>
      <c r="J52" s="184">
        <f t="shared" si="2"/>
        <v>40</v>
      </c>
      <c r="K52" s="139" t="s">
        <v>401</v>
      </c>
      <c r="L52" s="49" t="s">
        <v>402</v>
      </c>
      <c r="M52" s="139"/>
      <c r="N52" s="139"/>
      <c r="O52" s="139"/>
      <c r="P52" s="139"/>
      <c r="Q52" s="139"/>
      <c r="R52" s="50"/>
      <c r="S52" s="137">
        <v>1.5</v>
      </c>
      <c r="T52" s="137">
        <v>3</v>
      </c>
      <c r="U52" s="52"/>
      <c r="V52" s="137">
        <v>3</v>
      </c>
      <c r="W52" s="52">
        <f>SUM(S52:V52)</f>
        <v>7.5</v>
      </c>
      <c r="X52" s="53">
        <v>100</v>
      </c>
      <c r="Y52" s="53"/>
      <c r="Z52" s="54" t="s">
        <v>313</v>
      </c>
      <c r="AA52" s="53"/>
      <c r="AB52" s="55">
        <v>100</v>
      </c>
      <c r="AC52" s="55"/>
      <c r="AD52" s="55" t="s">
        <v>313</v>
      </c>
      <c r="AE52" s="55"/>
    </row>
    <row r="53" spans="1:31" s="5" customFormat="1" ht="16.149999999999999" customHeight="1" x14ac:dyDescent="0.55000000000000004">
      <c r="A53" s="347"/>
      <c r="B53" s="83"/>
      <c r="C53" s="49"/>
      <c r="D53" s="44"/>
      <c r="E53" s="46"/>
      <c r="F53" s="46"/>
      <c r="G53" s="46"/>
      <c r="H53" s="46"/>
      <c r="I53" s="46"/>
      <c r="J53" s="182">
        <f>SUM(J36:J52)</f>
        <v>500</v>
      </c>
      <c r="K53" s="46"/>
      <c r="L53" s="49"/>
      <c r="M53" s="46"/>
      <c r="N53" s="46"/>
      <c r="O53" s="46"/>
      <c r="P53" s="46"/>
      <c r="Q53" s="46"/>
      <c r="R53" s="64" t="s">
        <v>344</v>
      </c>
      <c r="S53" s="149">
        <f>SUM(S35:S52)</f>
        <v>19.5</v>
      </c>
      <c r="T53" s="149">
        <f>SUM(T35:T52)</f>
        <v>228</v>
      </c>
      <c r="U53" s="149">
        <f>SUM(U35:U52)</f>
        <v>0</v>
      </c>
      <c r="V53" s="149">
        <f>SUM(V35:V52)</f>
        <v>16.5</v>
      </c>
      <c r="W53" s="87">
        <f>SUM(S53:V53)</f>
        <v>264</v>
      </c>
      <c r="X53" s="53"/>
      <c r="Y53" s="53"/>
      <c r="Z53" s="54"/>
      <c r="AA53" s="53"/>
      <c r="AB53" s="55"/>
      <c r="AC53" s="55"/>
      <c r="AD53" s="55"/>
      <c r="AE53" s="55"/>
    </row>
    <row r="54" spans="1:31" s="5" customFormat="1" ht="16.149999999999999" customHeight="1" x14ac:dyDescent="0.55000000000000004">
      <c r="A54" s="347"/>
      <c r="B54" s="83"/>
      <c r="C54" s="49"/>
      <c r="D54" s="44"/>
      <c r="E54" s="46"/>
      <c r="F54" s="46"/>
      <c r="G54" s="46"/>
      <c r="H54" s="46"/>
      <c r="I54" s="46"/>
      <c r="J54" s="48"/>
      <c r="K54" s="46"/>
      <c r="L54" s="49"/>
      <c r="M54" s="46"/>
      <c r="N54" s="46"/>
      <c r="O54" s="46"/>
      <c r="P54" s="46"/>
      <c r="Q54" s="46"/>
      <c r="R54" s="64"/>
      <c r="S54" s="152"/>
      <c r="T54" s="152"/>
      <c r="U54" s="152"/>
      <c r="V54" s="152"/>
      <c r="W54" s="87"/>
      <c r="X54" s="53"/>
      <c r="Y54" s="53"/>
      <c r="Z54" s="54"/>
      <c r="AA54" s="53"/>
      <c r="AB54" s="55"/>
      <c r="AC54" s="55"/>
      <c r="AD54" s="55"/>
      <c r="AE54" s="55"/>
    </row>
    <row r="55" spans="1:31" s="5" customFormat="1" ht="33" customHeight="1" x14ac:dyDescent="0.4">
      <c r="A55" s="347"/>
      <c r="B55" s="83"/>
      <c r="C55" s="49"/>
      <c r="D55" s="49"/>
      <c r="E55" s="83"/>
      <c r="F55" s="83"/>
      <c r="G55" s="83"/>
      <c r="H55" s="83"/>
      <c r="I55" s="83"/>
      <c r="J55" s="83"/>
      <c r="K55" s="83"/>
      <c r="L55" s="49"/>
      <c r="M55" s="83"/>
      <c r="N55" s="83"/>
      <c r="O55" s="83"/>
      <c r="P55" s="83"/>
      <c r="Q55" s="83"/>
      <c r="R55" s="114" t="s">
        <v>372</v>
      </c>
      <c r="S55" s="153">
        <f>S29+S53</f>
        <v>54</v>
      </c>
      <c r="T55" s="153">
        <f>T29+T53</f>
        <v>526</v>
      </c>
      <c r="U55" s="153">
        <f>U29+U53</f>
        <v>9</v>
      </c>
      <c r="V55" s="153">
        <f>V29+V53</f>
        <v>31.5</v>
      </c>
      <c r="W55" s="87">
        <f>SUM(S55:V55)</f>
        <v>620.5</v>
      </c>
      <c r="X55" s="53"/>
      <c r="Y55" s="53"/>
      <c r="Z55" s="54"/>
      <c r="AA55" s="53"/>
      <c r="AB55" s="55"/>
      <c r="AC55" s="55"/>
      <c r="AD55" s="55"/>
      <c r="AE55" s="55"/>
    </row>
    <row r="56" spans="1:31" s="5" customFormat="1" ht="17.25" customHeight="1" x14ac:dyDescent="0.4">
      <c r="A56" s="37"/>
      <c r="B56" s="40" t="s">
        <v>373</v>
      </c>
      <c r="C56" s="117" t="s">
        <v>374</v>
      </c>
      <c r="D56" s="154"/>
      <c r="E56" s="118"/>
      <c r="F56" s="118"/>
      <c r="G56" s="118"/>
      <c r="H56" s="118"/>
      <c r="I56" s="118"/>
      <c r="J56" s="118"/>
      <c r="K56" s="90"/>
      <c r="L56" s="155"/>
      <c r="M56" s="90"/>
      <c r="N56" s="90"/>
      <c r="O56" s="90"/>
      <c r="P56" s="90"/>
      <c r="Q56" s="90"/>
      <c r="R56" s="114"/>
      <c r="S56" s="156"/>
      <c r="T56" s="156"/>
      <c r="U56" s="156"/>
      <c r="V56" s="156"/>
      <c r="W56" s="87"/>
      <c r="X56" s="53"/>
      <c r="Y56" s="53"/>
      <c r="Z56" s="54"/>
      <c r="AA56" s="53"/>
      <c r="AB56" s="55"/>
      <c r="AC56" s="55"/>
      <c r="AD56" s="55"/>
      <c r="AE56" s="55"/>
    </row>
    <row r="57" spans="1:31" s="5" customFormat="1" ht="17.25" customHeight="1" x14ac:dyDescent="0.4">
      <c r="A57" s="38"/>
      <c r="B57" s="157" t="s">
        <v>453</v>
      </c>
      <c r="C57" s="158" t="s">
        <v>0</v>
      </c>
      <c r="D57" s="121">
        <v>6</v>
      </c>
      <c r="E57" s="118"/>
      <c r="F57" s="118"/>
      <c r="G57" s="118"/>
      <c r="H57" s="118"/>
      <c r="I57" s="118"/>
      <c r="J57" s="118"/>
      <c r="K57" s="90"/>
      <c r="L57" s="155"/>
      <c r="M57" s="90"/>
      <c r="N57" s="90"/>
      <c r="O57" s="90"/>
      <c r="P57" s="90"/>
      <c r="Q57" s="90"/>
      <c r="R57" s="114"/>
      <c r="S57" s="156"/>
      <c r="T57" s="156"/>
      <c r="U57" s="156"/>
      <c r="V57" s="156"/>
      <c r="W57" s="87"/>
      <c r="X57" s="53"/>
      <c r="Y57" s="53"/>
      <c r="Z57" s="54"/>
      <c r="AA57" s="53"/>
      <c r="AB57" s="55"/>
      <c r="AC57" s="55"/>
      <c r="AD57" s="55"/>
      <c r="AE57" s="55"/>
    </row>
    <row r="58" spans="1:31" s="5" customFormat="1" ht="17.25" customHeight="1" x14ac:dyDescent="0.4">
      <c r="A58" s="38"/>
      <c r="B58" s="157" t="s">
        <v>454</v>
      </c>
      <c r="C58" s="158" t="s">
        <v>0</v>
      </c>
      <c r="D58" s="121">
        <v>6</v>
      </c>
      <c r="E58" s="118"/>
      <c r="F58" s="118"/>
      <c r="G58" s="118"/>
      <c r="H58" s="118"/>
      <c r="I58" s="118"/>
      <c r="J58" s="118"/>
      <c r="K58" s="90"/>
      <c r="L58" s="155"/>
      <c r="M58" s="90"/>
      <c r="N58" s="90"/>
      <c r="O58" s="90"/>
      <c r="P58" s="90"/>
      <c r="Q58" s="90"/>
      <c r="R58" s="114"/>
      <c r="S58" s="156"/>
      <c r="T58" s="156"/>
      <c r="U58" s="156"/>
      <c r="V58" s="156"/>
      <c r="W58" s="87"/>
      <c r="X58" s="53"/>
      <c r="Y58" s="53"/>
      <c r="Z58" s="54"/>
      <c r="AA58" s="53"/>
      <c r="AB58" s="55"/>
      <c r="AC58" s="55"/>
      <c r="AD58" s="55"/>
      <c r="AE58" s="55"/>
    </row>
    <row r="59" spans="1:31" s="5" customFormat="1" ht="17.25" customHeight="1" x14ac:dyDescent="0.4">
      <c r="A59" s="38"/>
      <c r="B59" s="120" t="s">
        <v>377</v>
      </c>
      <c r="C59" s="158" t="s">
        <v>374</v>
      </c>
      <c r="D59" s="44"/>
      <c r="E59" s="118"/>
      <c r="F59" s="118"/>
      <c r="G59" s="118"/>
      <c r="H59" s="118"/>
      <c r="I59" s="118"/>
      <c r="J59" s="118"/>
      <c r="K59" s="90"/>
      <c r="L59" s="155"/>
      <c r="M59" s="90"/>
      <c r="N59" s="90"/>
      <c r="O59" s="90"/>
      <c r="P59" s="90"/>
      <c r="Q59" s="90"/>
      <c r="R59" s="114"/>
      <c r="S59" s="156"/>
      <c r="T59" s="156"/>
      <c r="U59" s="156"/>
      <c r="V59" s="156"/>
      <c r="W59" s="87"/>
      <c r="X59" s="53"/>
      <c r="Y59" s="53"/>
      <c r="Z59" s="54"/>
      <c r="AA59" s="53"/>
      <c r="AB59" s="55"/>
      <c r="AC59" s="55"/>
      <c r="AD59" s="55"/>
      <c r="AE59" s="55"/>
    </row>
    <row r="60" spans="1:31" s="5" customFormat="1" ht="17.25" customHeight="1" x14ac:dyDescent="0.4">
      <c r="A60" s="38"/>
      <c r="B60" s="157" t="s">
        <v>455</v>
      </c>
      <c r="C60" s="158" t="s">
        <v>0</v>
      </c>
      <c r="D60" s="121">
        <v>6</v>
      </c>
      <c r="E60" s="118"/>
      <c r="F60" s="118"/>
      <c r="G60" s="118"/>
      <c r="H60" s="118"/>
      <c r="I60" s="118"/>
      <c r="J60" s="118"/>
      <c r="K60" s="90"/>
      <c r="L60" s="155"/>
      <c r="M60" s="90"/>
      <c r="N60" s="90"/>
      <c r="O60" s="90"/>
      <c r="P60" s="90"/>
      <c r="Q60" s="90"/>
      <c r="R60" s="114"/>
      <c r="S60" s="156"/>
      <c r="T60" s="156"/>
      <c r="U60" s="156"/>
      <c r="V60" s="156"/>
      <c r="W60" s="87"/>
      <c r="X60" s="53"/>
      <c r="Y60" s="53"/>
      <c r="Z60" s="54"/>
      <c r="AA60" s="53"/>
      <c r="AB60" s="55"/>
      <c r="AC60" s="55"/>
      <c r="AD60" s="55"/>
      <c r="AE60" s="55"/>
    </row>
    <row r="61" spans="1:31" s="5" customFormat="1" ht="17.25" customHeight="1" x14ac:dyDescent="0.4">
      <c r="A61" s="38"/>
      <c r="B61" s="157" t="s">
        <v>456</v>
      </c>
      <c r="C61" s="158" t="s">
        <v>0</v>
      </c>
      <c r="D61" s="121">
        <v>6</v>
      </c>
      <c r="E61" s="118"/>
      <c r="F61" s="118"/>
      <c r="G61" s="118"/>
      <c r="H61" s="118"/>
      <c r="I61" s="118"/>
      <c r="J61" s="118"/>
      <c r="K61" s="90"/>
      <c r="L61" s="155"/>
      <c r="M61" s="90"/>
      <c r="N61" s="90"/>
      <c r="O61" s="90"/>
      <c r="P61" s="90"/>
      <c r="Q61" s="90"/>
      <c r="R61" s="114"/>
      <c r="S61" s="156"/>
      <c r="T61" s="156"/>
      <c r="U61" s="156"/>
      <c r="V61" s="156"/>
      <c r="W61" s="87"/>
      <c r="X61" s="53"/>
      <c r="Y61" s="53"/>
      <c r="Z61" s="54"/>
      <c r="AA61" s="53"/>
      <c r="AB61" s="55"/>
      <c r="AC61" s="55"/>
      <c r="AD61" s="55"/>
      <c r="AE61" s="55"/>
    </row>
    <row r="62" spans="1:31" s="5" customFormat="1" ht="17.25" customHeight="1" x14ac:dyDescent="0.4">
      <c r="A62" s="38"/>
      <c r="B62" s="116" t="s">
        <v>380</v>
      </c>
      <c r="C62" s="158" t="s">
        <v>374</v>
      </c>
      <c r="D62" s="44"/>
      <c r="E62" s="118"/>
      <c r="F62" s="118"/>
      <c r="G62" s="118"/>
      <c r="H62" s="118"/>
      <c r="I62" s="118"/>
      <c r="J62" s="118"/>
      <c r="K62" s="90"/>
      <c r="L62" s="155"/>
      <c r="M62" s="90"/>
      <c r="N62" s="90"/>
      <c r="O62" s="90"/>
      <c r="P62" s="90"/>
      <c r="Q62" s="90"/>
      <c r="R62" s="114"/>
      <c r="S62" s="156"/>
      <c r="T62" s="156"/>
      <c r="U62" s="156"/>
      <c r="V62" s="156"/>
      <c r="W62" s="87"/>
      <c r="X62" s="53"/>
      <c r="Y62" s="53"/>
      <c r="Z62" s="54"/>
      <c r="AA62" s="53"/>
      <c r="AB62" s="55"/>
      <c r="AC62" s="55"/>
      <c r="AD62" s="55"/>
      <c r="AE62" s="55"/>
    </row>
    <row r="63" spans="1:31" s="5" customFormat="1" ht="17.25" customHeight="1" x14ac:dyDescent="0.4">
      <c r="A63" s="38"/>
      <c r="B63" s="157" t="s">
        <v>457</v>
      </c>
      <c r="C63" s="158" t="s">
        <v>0</v>
      </c>
      <c r="D63" s="121">
        <v>6</v>
      </c>
      <c r="E63" s="118"/>
      <c r="F63" s="118"/>
      <c r="G63" s="118"/>
      <c r="H63" s="118"/>
      <c r="I63" s="118"/>
      <c r="J63" s="118"/>
      <c r="K63" s="90"/>
      <c r="L63" s="155"/>
      <c r="M63" s="90"/>
      <c r="N63" s="90"/>
      <c r="O63" s="90"/>
      <c r="P63" s="90"/>
      <c r="Q63" s="90"/>
      <c r="R63" s="114"/>
      <c r="S63" s="156"/>
      <c r="T63" s="156"/>
      <c r="U63" s="156"/>
      <c r="V63" s="156"/>
      <c r="W63" s="87"/>
      <c r="X63" s="53"/>
      <c r="Y63" s="53"/>
      <c r="Z63" s="54"/>
      <c r="AA63" s="53"/>
      <c r="AB63" s="55"/>
      <c r="AC63" s="55"/>
      <c r="AD63" s="55"/>
      <c r="AE63" s="55"/>
    </row>
    <row r="64" spans="1:31" s="5" customFormat="1" ht="17.25" customHeight="1" x14ac:dyDescent="0.4">
      <c r="A64" s="38"/>
      <c r="B64" s="157" t="s">
        <v>458</v>
      </c>
      <c r="C64" s="158" t="s">
        <v>0</v>
      </c>
      <c r="D64" s="121">
        <v>6</v>
      </c>
      <c r="E64" s="118"/>
      <c r="F64" s="118"/>
      <c r="G64" s="118"/>
      <c r="H64" s="118"/>
      <c r="I64" s="118"/>
      <c r="J64" s="118"/>
      <c r="K64" s="90"/>
      <c r="L64" s="155"/>
      <c r="M64" s="90"/>
      <c r="N64" s="90"/>
      <c r="O64" s="90"/>
      <c r="P64" s="90"/>
      <c r="Q64" s="90"/>
      <c r="R64" s="114"/>
      <c r="S64" s="156"/>
      <c r="T64" s="156"/>
      <c r="U64" s="156"/>
      <c r="V64" s="156"/>
      <c r="W64" s="87"/>
      <c r="X64" s="53"/>
      <c r="Y64" s="53"/>
      <c r="Z64" s="54"/>
      <c r="AA64" s="53"/>
      <c r="AB64" s="55"/>
      <c r="AC64" s="55"/>
      <c r="AD64" s="55"/>
      <c r="AE64" s="55"/>
    </row>
    <row r="65" spans="1:31" s="5" customFormat="1" ht="17.25" customHeight="1" x14ac:dyDescent="0.4">
      <c r="A65" s="38"/>
      <c r="B65" s="116" t="s">
        <v>459</v>
      </c>
      <c r="C65" s="158" t="s">
        <v>374</v>
      </c>
      <c r="D65" s="44"/>
      <c r="E65" s="118"/>
      <c r="F65" s="118"/>
      <c r="G65" s="118"/>
      <c r="H65" s="118"/>
      <c r="I65" s="118"/>
      <c r="J65" s="118"/>
      <c r="K65" s="90"/>
      <c r="L65" s="155"/>
      <c r="M65" s="90"/>
      <c r="N65" s="90"/>
      <c r="O65" s="90"/>
      <c r="P65" s="90"/>
      <c r="Q65" s="90"/>
      <c r="R65" s="114"/>
      <c r="S65" s="156"/>
      <c r="T65" s="156"/>
      <c r="U65" s="156"/>
      <c r="V65" s="156"/>
      <c r="W65" s="87"/>
      <c r="X65" s="53"/>
      <c r="Y65" s="53"/>
      <c r="Z65" s="54"/>
      <c r="AA65" s="53"/>
      <c r="AB65" s="55"/>
      <c r="AC65" s="55"/>
      <c r="AD65" s="55"/>
      <c r="AE65" s="55"/>
    </row>
    <row r="66" spans="1:31" s="5" customFormat="1" ht="17.25" customHeight="1" x14ac:dyDescent="0.4">
      <c r="A66" s="38"/>
      <c r="B66" s="157" t="s">
        <v>460</v>
      </c>
      <c r="C66" s="158" t="s">
        <v>0</v>
      </c>
      <c r="D66" s="121">
        <v>6</v>
      </c>
      <c r="E66" s="118"/>
      <c r="F66" s="118"/>
      <c r="G66" s="118"/>
      <c r="H66" s="118"/>
      <c r="I66" s="118"/>
      <c r="J66" s="118"/>
      <c r="K66" s="90"/>
      <c r="L66" s="155"/>
      <c r="M66" s="90"/>
      <c r="N66" s="90"/>
      <c r="O66" s="90"/>
      <c r="P66" s="90"/>
      <c r="Q66" s="90"/>
      <c r="R66" s="114"/>
      <c r="S66" s="156"/>
      <c r="T66" s="156"/>
      <c r="U66" s="156"/>
      <c r="V66" s="156"/>
      <c r="W66" s="87"/>
      <c r="X66" s="53"/>
      <c r="Y66" s="53"/>
      <c r="Z66" s="54"/>
      <c r="AA66" s="53"/>
      <c r="AB66" s="55"/>
      <c r="AC66" s="55"/>
      <c r="AD66" s="55"/>
      <c r="AE66" s="55"/>
    </row>
    <row r="67" spans="1:31" s="5" customFormat="1" ht="17.25" customHeight="1" x14ac:dyDescent="0.4">
      <c r="A67" s="38"/>
      <c r="B67" s="157" t="s">
        <v>461</v>
      </c>
      <c r="C67" s="158" t="s">
        <v>0</v>
      </c>
      <c r="D67" s="121">
        <v>6</v>
      </c>
      <c r="E67" s="118"/>
      <c r="F67" s="118"/>
      <c r="G67" s="118"/>
      <c r="H67" s="118"/>
      <c r="I67" s="118"/>
      <c r="J67" s="118"/>
      <c r="K67" s="90"/>
      <c r="L67" s="155"/>
      <c r="M67" s="90"/>
      <c r="N67" s="90"/>
      <c r="O67" s="90"/>
      <c r="P67" s="90"/>
      <c r="Q67" s="90"/>
      <c r="R67" s="114"/>
      <c r="S67" s="156"/>
      <c r="T67" s="156"/>
      <c r="U67" s="156"/>
      <c r="V67" s="156"/>
      <c r="W67" s="87"/>
      <c r="X67" s="53"/>
      <c r="Y67" s="53"/>
      <c r="Z67" s="54"/>
      <c r="AA67" s="53"/>
      <c r="AB67" s="55"/>
      <c r="AC67" s="55"/>
      <c r="AD67" s="55"/>
      <c r="AE67" s="55"/>
    </row>
    <row r="68" spans="1:31" s="5" customFormat="1" ht="17.25" customHeight="1" x14ac:dyDescent="0.4">
      <c r="A68" s="38"/>
      <c r="B68" s="120" t="s">
        <v>462</v>
      </c>
      <c r="C68" s="158" t="s">
        <v>374</v>
      </c>
      <c r="D68" s="44"/>
      <c r="E68" s="118"/>
      <c r="F68" s="118"/>
      <c r="G68" s="118"/>
      <c r="H68" s="118"/>
      <c r="I68" s="118"/>
      <c r="J68" s="118"/>
      <c r="K68" s="90"/>
      <c r="L68" s="155"/>
      <c r="M68" s="90"/>
      <c r="N68" s="90"/>
      <c r="O68" s="90"/>
      <c r="P68" s="90"/>
      <c r="Q68" s="90"/>
      <c r="R68" s="114"/>
      <c r="S68" s="156"/>
      <c r="T68" s="156"/>
      <c r="U68" s="156"/>
      <c r="V68" s="156"/>
      <c r="W68" s="87"/>
      <c r="X68" s="53"/>
      <c r="Y68" s="53"/>
      <c r="Z68" s="54"/>
      <c r="AA68" s="53"/>
      <c r="AB68" s="55"/>
      <c r="AC68" s="55"/>
      <c r="AD68" s="55"/>
      <c r="AE68" s="55"/>
    </row>
    <row r="69" spans="1:31" s="5" customFormat="1" ht="17.25" customHeight="1" x14ac:dyDescent="0.4">
      <c r="A69" s="38"/>
      <c r="B69" s="157" t="s">
        <v>463</v>
      </c>
      <c r="C69" s="158" t="s">
        <v>0</v>
      </c>
      <c r="D69" s="121">
        <v>6</v>
      </c>
      <c r="E69" s="118"/>
      <c r="F69" s="118"/>
      <c r="G69" s="118"/>
      <c r="H69" s="118"/>
      <c r="I69" s="118"/>
      <c r="J69" s="118"/>
      <c r="K69" s="90"/>
      <c r="L69" s="155"/>
      <c r="M69" s="90"/>
      <c r="N69" s="90"/>
      <c r="O69" s="90"/>
      <c r="P69" s="90"/>
      <c r="Q69" s="90"/>
      <c r="R69" s="114"/>
      <c r="S69" s="156"/>
      <c r="T69" s="156"/>
      <c r="U69" s="156"/>
      <c r="V69" s="156"/>
      <c r="W69" s="87"/>
      <c r="X69" s="53"/>
      <c r="Y69" s="53"/>
      <c r="Z69" s="54"/>
      <c r="AA69" s="53"/>
      <c r="AB69" s="55"/>
      <c r="AC69" s="55"/>
      <c r="AD69" s="55"/>
      <c r="AE69" s="55"/>
    </row>
    <row r="70" spans="1:31" s="5" customFormat="1" ht="17.25" customHeight="1" x14ac:dyDescent="0.4">
      <c r="A70" s="38"/>
      <c r="B70" s="157" t="s">
        <v>464</v>
      </c>
      <c r="C70" s="158" t="s">
        <v>0</v>
      </c>
      <c r="D70" s="121">
        <v>6</v>
      </c>
      <c r="E70" s="118"/>
      <c r="F70" s="118"/>
      <c r="G70" s="118"/>
      <c r="H70" s="118"/>
      <c r="I70" s="118"/>
      <c r="J70" s="118"/>
      <c r="K70" s="90"/>
      <c r="L70" s="155"/>
      <c r="M70" s="90"/>
      <c r="N70" s="90"/>
      <c r="O70" s="90"/>
      <c r="P70" s="90"/>
      <c r="Q70" s="90"/>
      <c r="R70" s="114"/>
      <c r="S70" s="156"/>
      <c r="T70" s="156"/>
      <c r="U70" s="156"/>
      <c r="V70" s="156"/>
      <c r="W70" s="87"/>
      <c r="X70" s="53"/>
      <c r="Y70" s="53"/>
      <c r="Z70" s="54"/>
      <c r="AA70" s="53"/>
      <c r="AB70" s="55"/>
      <c r="AC70" s="55"/>
      <c r="AD70" s="55"/>
      <c r="AE70" s="55"/>
    </row>
    <row r="71" spans="1:31" s="5" customFormat="1" ht="17.25" customHeight="1" x14ac:dyDescent="0.4">
      <c r="A71" s="37"/>
      <c r="B71" s="41" t="s">
        <v>383</v>
      </c>
      <c r="C71" s="123"/>
      <c r="D71" s="121">
        <f>SUM(D56:D70)</f>
        <v>60</v>
      </c>
      <c r="E71" s="118"/>
      <c r="F71" s="124"/>
      <c r="G71" s="125"/>
      <c r="H71" s="125"/>
      <c r="I71" s="125"/>
      <c r="J71" s="125"/>
      <c r="K71" s="90"/>
      <c r="L71" s="155"/>
      <c r="M71" s="90"/>
      <c r="N71" s="90"/>
      <c r="O71" s="90"/>
      <c r="P71" s="90"/>
      <c r="Q71" s="90"/>
      <c r="R71" s="114"/>
      <c r="S71" s="156"/>
      <c r="T71" s="156"/>
      <c r="U71" s="156"/>
      <c r="V71" s="156"/>
      <c r="W71" s="87"/>
      <c r="X71" s="53"/>
      <c r="Y71" s="53"/>
      <c r="Z71" s="54"/>
      <c r="AA71" s="53"/>
      <c r="AB71" s="55"/>
      <c r="AC71" s="55"/>
      <c r="AD71" s="55"/>
      <c r="AE71" s="55"/>
    </row>
    <row r="72" spans="1:31" ht="28.5" customHeight="1" x14ac:dyDescent="0.4">
      <c r="A72" s="58"/>
      <c r="B72" s="96" t="s">
        <v>465</v>
      </c>
      <c r="C72" s="96"/>
      <c r="D72" s="96"/>
      <c r="E72" s="96"/>
      <c r="F72" s="344" t="s">
        <v>466</v>
      </c>
      <c r="G72" s="345"/>
      <c r="H72" s="345"/>
      <c r="I72" s="345"/>
      <c r="J72" s="345"/>
      <c r="K72" s="345"/>
      <c r="L72" s="345"/>
      <c r="M72" s="345"/>
      <c r="N72" s="345"/>
      <c r="O72" s="345"/>
      <c r="P72" s="345"/>
      <c r="Q72" s="345"/>
      <c r="R72" s="337"/>
      <c r="S72" s="337"/>
      <c r="T72" s="337"/>
      <c r="U72" s="337"/>
      <c r="V72" s="337"/>
      <c r="W72" s="337"/>
      <c r="X72" s="53"/>
      <c r="Y72" s="53"/>
      <c r="Z72" s="54"/>
      <c r="AA72" s="53"/>
      <c r="AB72" s="55"/>
      <c r="AC72" s="55"/>
      <c r="AD72" s="55"/>
      <c r="AE72" s="55"/>
    </row>
    <row r="73" spans="1:31" ht="32.1" customHeight="1" x14ac:dyDescent="0.4">
      <c r="B73" s="96" t="s">
        <v>467</v>
      </c>
      <c r="C73" s="99"/>
      <c r="D73" s="99"/>
      <c r="E73" s="350"/>
      <c r="F73" s="345"/>
      <c r="G73" s="345"/>
      <c r="H73" s="345"/>
      <c r="I73" s="345"/>
      <c r="J73" s="345"/>
      <c r="K73" s="345"/>
      <c r="L73" s="345"/>
      <c r="M73" s="345"/>
      <c r="N73" s="345"/>
      <c r="O73" s="345"/>
      <c r="P73" s="345"/>
      <c r="Q73" s="345"/>
      <c r="R73" s="334"/>
      <c r="S73" s="334"/>
      <c r="T73" s="334"/>
      <c r="U73" s="334"/>
      <c r="V73" s="334"/>
      <c r="W73" s="334"/>
      <c r="X73" s="53"/>
      <c r="Y73" s="53"/>
      <c r="Z73" s="54"/>
      <c r="AA73" s="53"/>
      <c r="AB73" s="55"/>
      <c r="AC73" s="55"/>
      <c r="AD73" s="55"/>
      <c r="AE73" s="55"/>
    </row>
    <row r="74" spans="1:31" ht="16.149999999999999" customHeight="1" x14ac:dyDescent="0.4">
      <c r="S74" s="2"/>
      <c r="T74" s="2"/>
      <c r="U74" s="2"/>
      <c r="V74" s="2"/>
      <c r="W74" s="2"/>
    </row>
    <row r="75" spans="1:31" ht="16.149999999999999" customHeight="1" x14ac:dyDescent="0.4">
      <c r="B75" s="35" t="s">
        <v>468</v>
      </c>
      <c r="E75" s="35"/>
      <c r="F75" s="35"/>
      <c r="G75" s="35"/>
      <c r="H75" s="35"/>
      <c r="I75" s="35"/>
      <c r="J75" s="35"/>
      <c r="K75" s="35"/>
      <c r="L75" s="35"/>
      <c r="M75" s="35"/>
      <c r="N75" s="35"/>
      <c r="O75" s="35"/>
      <c r="P75" s="35"/>
      <c r="Q75" s="35"/>
      <c r="R75" s="35"/>
      <c r="S75" s="35"/>
      <c r="T75" s="35"/>
      <c r="U75" s="35"/>
      <c r="V75" s="35"/>
      <c r="W75" s="2"/>
    </row>
    <row r="76" spans="1:31" ht="16.149999999999999" customHeight="1" x14ac:dyDescent="0.4">
      <c r="B76" s="4" t="s">
        <v>469</v>
      </c>
      <c r="E76" s="4"/>
      <c r="F76" s="4"/>
      <c r="G76" s="4"/>
      <c r="H76" s="4"/>
      <c r="I76" s="4"/>
      <c r="J76" s="4"/>
      <c r="K76" s="4"/>
      <c r="L76" s="4"/>
      <c r="S76" s="2"/>
      <c r="T76" s="2"/>
      <c r="U76" s="2"/>
      <c r="V76" s="2"/>
      <c r="W76" s="2"/>
    </row>
    <row r="77" spans="1:31" ht="16.149999999999999" customHeight="1" x14ac:dyDescent="0.4">
      <c r="S77" s="2"/>
      <c r="T77" s="2"/>
      <c r="U77" s="2"/>
      <c r="V77" s="2"/>
      <c r="W77" s="2"/>
    </row>
    <row r="78" spans="1:31" ht="16.149999999999999" customHeight="1" x14ac:dyDescent="0.4">
      <c r="S78" s="2"/>
      <c r="T78" s="2"/>
      <c r="U78" s="2"/>
      <c r="V78" s="2"/>
      <c r="W78" s="2"/>
    </row>
    <row r="79" spans="1:31" s="1" customFormat="1" ht="16.149999999999999" customHeight="1" x14ac:dyDescent="0.4">
      <c r="X79" s="2"/>
      <c r="Y79" s="2"/>
      <c r="Z79" s="2"/>
      <c r="AA79" s="2"/>
      <c r="AB79" s="2"/>
      <c r="AC79" s="2"/>
      <c r="AD79" s="2"/>
      <c r="AE79" s="2"/>
    </row>
    <row r="80" spans="1:31" s="1" customFormat="1" ht="16.149999999999999" customHeight="1" x14ac:dyDescent="0.4">
      <c r="X80" s="2"/>
      <c r="Y80" s="2"/>
      <c r="Z80" s="2"/>
      <c r="AA80" s="2"/>
      <c r="AB80" s="2"/>
      <c r="AC80" s="2"/>
      <c r="AD80" s="2"/>
      <c r="AE80" s="2"/>
    </row>
    <row r="81" spans="19:31" s="5" customFormat="1" ht="16.149999999999999" customHeight="1" x14ac:dyDescent="0.4">
      <c r="X81" s="2"/>
      <c r="Y81" s="2"/>
      <c r="Z81" s="2"/>
      <c r="AA81" s="2"/>
      <c r="AB81" s="2"/>
      <c r="AC81" s="2"/>
      <c r="AD81" s="2"/>
      <c r="AE81" s="2"/>
    </row>
    <row r="82" spans="19:31" s="5" customFormat="1" ht="16.149999999999999" customHeight="1" x14ac:dyDescent="0.4">
      <c r="X82" s="2"/>
      <c r="Y82" s="2"/>
      <c r="Z82" s="2"/>
      <c r="AA82" s="2"/>
      <c r="AB82" s="2"/>
      <c r="AC82" s="2"/>
      <c r="AD82" s="2"/>
      <c r="AE82" s="2"/>
    </row>
    <row r="83" spans="19:31" s="1" customFormat="1" ht="16.149999999999999" customHeight="1" x14ac:dyDescent="0.4">
      <c r="X83" s="2"/>
      <c r="Y83" s="2"/>
      <c r="Z83" s="2"/>
      <c r="AA83" s="2"/>
      <c r="AB83" s="2"/>
      <c r="AC83" s="2"/>
      <c r="AD83" s="2"/>
      <c r="AE83" s="2"/>
    </row>
    <row r="84" spans="19:31" s="4" customFormat="1" ht="16.149999999999999" customHeight="1" x14ac:dyDescent="0.4">
      <c r="X84" s="2"/>
      <c r="Y84" s="2"/>
      <c r="Z84" s="2"/>
      <c r="AA84" s="2"/>
      <c r="AB84" s="2"/>
      <c r="AC84" s="2"/>
      <c r="AD84" s="2"/>
      <c r="AE84" s="2"/>
    </row>
    <row r="85" spans="19:31" s="4" customFormat="1" ht="16.149999999999999" customHeight="1" x14ac:dyDescent="0.4">
      <c r="X85" s="2"/>
      <c r="Y85" s="2"/>
      <c r="Z85" s="2"/>
      <c r="AA85" s="2"/>
      <c r="AB85" s="2"/>
      <c r="AC85" s="2"/>
      <c r="AD85" s="2"/>
      <c r="AE85" s="2"/>
    </row>
    <row r="86" spans="19:31" s="4" customFormat="1" ht="16.149999999999999" customHeight="1" x14ac:dyDescent="0.4">
      <c r="X86" s="2"/>
      <c r="Y86" s="2"/>
      <c r="Z86" s="2"/>
      <c r="AA86" s="2"/>
      <c r="AB86" s="2"/>
      <c r="AC86" s="2"/>
      <c r="AD86" s="2"/>
      <c r="AE86" s="2"/>
    </row>
    <row r="87" spans="19:31" s="4" customFormat="1" ht="16.149999999999999" customHeight="1" x14ac:dyDescent="0.4">
      <c r="X87" s="2"/>
      <c r="Y87" s="2"/>
      <c r="Z87" s="2"/>
      <c r="AA87" s="2"/>
      <c r="AB87" s="2"/>
      <c r="AC87" s="2"/>
      <c r="AD87" s="2"/>
      <c r="AE87" s="2"/>
    </row>
    <row r="88" spans="19:31" s="4" customFormat="1" ht="16.149999999999999" customHeight="1" x14ac:dyDescent="0.4">
      <c r="X88" s="2"/>
      <c r="Y88" s="2"/>
      <c r="Z88" s="2"/>
      <c r="AA88" s="2"/>
      <c r="AB88" s="2"/>
      <c r="AC88" s="2"/>
      <c r="AD88" s="2"/>
      <c r="AE88" s="2"/>
    </row>
    <row r="89" spans="19:31" ht="16.149999999999999" customHeight="1" x14ac:dyDescent="0.4">
      <c r="S89" s="2"/>
      <c r="T89" s="2"/>
      <c r="U89" s="2"/>
      <c r="V89" s="2"/>
      <c r="W89" s="2"/>
    </row>
    <row r="90" spans="19:31" ht="16.149999999999999" customHeight="1" x14ac:dyDescent="0.4">
      <c r="S90" s="2"/>
      <c r="T90" s="2"/>
      <c r="U90" s="2"/>
      <c r="V90" s="2"/>
      <c r="W90" s="2"/>
    </row>
    <row r="91" spans="19:31" ht="16.149999999999999" customHeight="1" x14ac:dyDescent="0.4">
      <c r="S91" s="2"/>
      <c r="T91" s="2"/>
      <c r="U91" s="2"/>
      <c r="V91" s="2"/>
      <c r="W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pans="19:31" ht="16.149999999999999" customHeight="1" x14ac:dyDescent="0.4">
      <c r="S97" s="2"/>
      <c r="T97" s="2"/>
      <c r="U97" s="2"/>
      <c r="V97" s="2"/>
      <c r="W97" s="2"/>
    </row>
    <row r="98" spans="19:31" ht="16.149999999999999" customHeight="1" x14ac:dyDescent="0.4">
      <c r="S98" s="2"/>
      <c r="T98" s="2"/>
      <c r="U98" s="2"/>
      <c r="V98" s="2"/>
      <c r="W98" s="2"/>
    </row>
    <row r="99" spans="19:31" ht="16.149999999999999" customHeight="1" x14ac:dyDescent="0.4">
      <c r="S99" s="2"/>
      <c r="T99" s="2"/>
      <c r="U99" s="2"/>
      <c r="V99" s="2"/>
      <c r="W99" s="2"/>
    </row>
    <row r="100" spans="19:31" ht="16.149999999999999" customHeight="1" x14ac:dyDescent="0.4">
      <c r="S100" s="2"/>
      <c r="T100" s="2"/>
      <c r="U100" s="2"/>
      <c r="V100" s="2"/>
      <c r="W100" s="2"/>
    </row>
    <row r="101" spans="19:31" ht="16.149999999999999" customHeight="1" x14ac:dyDescent="0.4">
      <c r="S101" s="2"/>
      <c r="T101" s="2"/>
      <c r="U101" s="2"/>
      <c r="V101" s="2"/>
      <c r="W101" s="2"/>
    </row>
    <row r="102" spans="19:31" ht="16.149999999999999" customHeight="1" x14ac:dyDescent="0.4">
      <c r="S102" s="2"/>
      <c r="T102" s="2"/>
      <c r="U102" s="2"/>
      <c r="V102" s="2"/>
      <c r="W102" s="2"/>
    </row>
    <row r="103" spans="19:31" ht="16.149999999999999" customHeight="1" x14ac:dyDescent="0.4">
      <c r="S103" s="2"/>
      <c r="T103" s="2"/>
      <c r="U103" s="2"/>
      <c r="V103" s="2"/>
      <c r="W103" s="2"/>
    </row>
    <row r="104" spans="19:31" ht="16.149999999999999" customHeight="1" x14ac:dyDescent="0.4">
      <c r="S104" s="2"/>
      <c r="T104" s="2"/>
      <c r="U104" s="2"/>
      <c r="V104" s="2"/>
      <c r="W104" s="2"/>
    </row>
    <row r="105" spans="19:31" ht="16.149999999999999" customHeight="1" x14ac:dyDescent="0.4">
      <c r="S105" s="2"/>
      <c r="T105" s="2"/>
      <c r="U105" s="2"/>
      <c r="V105" s="2"/>
      <c r="W105" s="2"/>
    </row>
    <row r="106" spans="19:31" ht="16.149999999999999" customHeight="1" x14ac:dyDescent="0.4">
      <c r="S106" s="2"/>
      <c r="T106" s="2"/>
      <c r="U106" s="2"/>
      <c r="V106" s="2"/>
      <c r="W106" s="2"/>
    </row>
    <row r="107" spans="19:31" ht="16.149999999999999" customHeight="1" x14ac:dyDescent="0.4">
      <c r="S107" s="2"/>
      <c r="T107" s="2"/>
      <c r="U107" s="2"/>
      <c r="V107" s="2"/>
      <c r="W107" s="2"/>
    </row>
    <row r="108" spans="19:31" ht="16.149999999999999" customHeight="1" x14ac:dyDescent="0.4">
      <c r="S108" s="2"/>
      <c r="T108" s="2"/>
      <c r="U108" s="2"/>
      <c r="V108" s="2"/>
      <c r="W108" s="2"/>
    </row>
    <row r="109" spans="19:31" ht="16.149999999999999" customHeight="1" x14ac:dyDescent="0.4">
      <c r="S109" s="2"/>
      <c r="T109" s="2"/>
      <c r="U109" s="2"/>
      <c r="V109" s="2"/>
      <c r="W109" s="2"/>
    </row>
    <row r="110" spans="19:31" ht="16.149999999999999" customHeight="1" x14ac:dyDescent="0.4">
      <c r="S110" s="2"/>
      <c r="T110" s="2"/>
      <c r="U110" s="2"/>
      <c r="V110" s="2"/>
      <c r="W110" s="2"/>
      <c r="X110" s="1"/>
      <c r="Y110" s="1"/>
      <c r="Z110" s="1"/>
      <c r="AA110" s="1"/>
      <c r="AB110" s="1"/>
      <c r="AC110" s="1"/>
      <c r="AD110" s="1"/>
      <c r="AE110" s="1"/>
    </row>
    <row r="111" spans="19:31" ht="16.149999999999999" customHeight="1" x14ac:dyDescent="0.4">
      <c r="S111" s="2"/>
      <c r="T111" s="2"/>
      <c r="U111" s="2"/>
      <c r="V111" s="2"/>
      <c r="W111" s="2"/>
      <c r="X111" s="1"/>
      <c r="Y111" s="1"/>
      <c r="Z111" s="1"/>
      <c r="AA111" s="1"/>
      <c r="AB111" s="1"/>
      <c r="AC111" s="1"/>
      <c r="AD111" s="1"/>
      <c r="AE111" s="1"/>
    </row>
    <row r="112" spans="19:31" ht="16.149999999999999" customHeight="1" x14ac:dyDescent="0.4">
      <c r="S112" s="2"/>
      <c r="T112" s="2"/>
      <c r="U112" s="2"/>
      <c r="V112" s="2"/>
      <c r="W112" s="2"/>
      <c r="X112" s="5"/>
      <c r="Y112" s="5"/>
      <c r="Z112" s="5"/>
      <c r="AA112" s="5"/>
      <c r="AB112" s="5"/>
      <c r="AC112" s="5"/>
      <c r="AD112" s="5"/>
      <c r="AE112" s="5"/>
    </row>
    <row r="113" spans="19:31" ht="16.149999999999999" customHeight="1" x14ac:dyDescent="0.4">
      <c r="S113" s="2"/>
      <c r="T113" s="2"/>
      <c r="U113" s="2"/>
      <c r="V113" s="2"/>
      <c r="W113" s="2"/>
      <c r="X113" s="5"/>
      <c r="Y113" s="5"/>
      <c r="Z113" s="5"/>
      <c r="AA113" s="5"/>
      <c r="AB113" s="5"/>
      <c r="AC113" s="5"/>
      <c r="AD113" s="5"/>
      <c r="AE113" s="5"/>
    </row>
    <row r="114" spans="19:31" ht="16.149999999999999" customHeight="1" x14ac:dyDescent="0.4">
      <c r="S114" s="2"/>
      <c r="T114" s="2"/>
      <c r="U114" s="2"/>
      <c r="V114" s="2"/>
      <c r="W114" s="2"/>
      <c r="X114" s="1"/>
      <c r="Y114" s="1"/>
      <c r="Z114" s="1"/>
      <c r="AA114" s="1"/>
      <c r="AB114" s="1"/>
      <c r="AC114" s="1"/>
      <c r="AD114" s="1"/>
      <c r="AE114" s="1"/>
    </row>
    <row r="115" spans="19:31" ht="16.149999999999999" customHeight="1" x14ac:dyDescent="0.4">
      <c r="S115" s="2"/>
      <c r="T115" s="2"/>
      <c r="U115" s="2"/>
      <c r="V115" s="2"/>
      <c r="W115" s="2"/>
      <c r="X115" s="4"/>
      <c r="Y115" s="4"/>
      <c r="Z115" s="4"/>
      <c r="AA115" s="4"/>
      <c r="AB115" s="4"/>
      <c r="AC115" s="4"/>
      <c r="AD115" s="4"/>
      <c r="AE115" s="4"/>
    </row>
    <row r="116" spans="19:31" ht="16.149999999999999" customHeight="1" x14ac:dyDescent="0.4">
      <c r="S116" s="2"/>
      <c r="T116" s="2"/>
      <c r="U116" s="2"/>
      <c r="V116" s="2"/>
      <c r="W116" s="2"/>
      <c r="X116" s="4"/>
      <c r="Y116" s="4"/>
      <c r="Z116" s="4"/>
      <c r="AA116" s="4"/>
      <c r="AB116" s="4"/>
      <c r="AC116" s="4"/>
      <c r="AD116" s="4"/>
      <c r="AE116" s="4"/>
    </row>
    <row r="117" spans="19:31" ht="16.149999999999999" customHeight="1" x14ac:dyDescent="0.4">
      <c r="S117" s="2"/>
      <c r="T117" s="2"/>
      <c r="U117" s="2"/>
      <c r="V117" s="2"/>
      <c r="W117" s="2"/>
      <c r="X117" s="4"/>
      <c r="Y117" s="4"/>
      <c r="Z117" s="4"/>
      <c r="AA117" s="4"/>
      <c r="AB117" s="4"/>
      <c r="AC117" s="4"/>
      <c r="AD117" s="4"/>
      <c r="AE117" s="4"/>
    </row>
    <row r="118" spans="19:31" ht="16.149999999999999" customHeight="1" x14ac:dyDescent="0.4">
      <c r="S118" s="2"/>
      <c r="T118" s="2"/>
      <c r="U118" s="2"/>
      <c r="V118" s="2"/>
      <c r="W118" s="2"/>
      <c r="X118" s="4"/>
      <c r="Y118" s="4"/>
      <c r="Z118" s="4"/>
      <c r="AA118" s="4"/>
      <c r="AB118" s="4"/>
      <c r="AC118" s="4"/>
      <c r="AD118" s="4"/>
      <c r="AE118" s="4"/>
    </row>
    <row r="119" spans="19:31" ht="16.149999999999999" customHeight="1" x14ac:dyDescent="0.4">
      <c r="S119" s="2"/>
      <c r="T119" s="2"/>
      <c r="U119" s="2"/>
      <c r="V119" s="2"/>
      <c r="W119" s="2"/>
    </row>
    <row r="120" spans="19:31" ht="16.149999999999999" customHeight="1" x14ac:dyDescent="0.4">
      <c r="S120" s="2"/>
      <c r="T120" s="2"/>
      <c r="U120" s="2"/>
      <c r="V120" s="2"/>
      <c r="W120" s="2"/>
    </row>
    <row r="121" spans="19:31" ht="16.149999999999999" customHeight="1" x14ac:dyDescent="0.4">
      <c r="S121" s="2"/>
      <c r="T121" s="2"/>
      <c r="U121" s="2"/>
      <c r="V121" s="2"/>
      <c r="W121" s="2"/>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ht="16.149999999999999" customHeight="1" x14ac:dyDescent="0.4">
      <c r="S131" s="2"/>
      <c r="T131" s="2"/>
      <c r="U131" s="2"/>
      <c r="V131" s="2"/>
      <c r="W131" s="2"/>
    </row>
    <row r="132" spans="19:31" ht="16.149999999999999" customHeight="1" x14ac:dyDescent="0.4">
      <c r="S132" s="2"/>
      <c r="T132" s="2"/>
      <c r="U132" s="2"/>
      <c r="V132" s="2"/>
      <c r="W132" s="2"/>
    </row>
    <row r="133" spans="19:31" s="1" customFormat="1" ht="16.149999999999999" customHeight="1" x14ac:dyDescent="0.4">
      <c r="X133" s="2"/>
      <c r="Y133" s="2"/>
      <c r="Z133" s="2"/>
      <c r="AA133" s="2"/>
      <c r="AB133" s="2"/>
      <c r="AC133" s="2"/>
      <c r="AD133" s="2"/>
      <c r="AE133" s="2"/>
    </row>
    <row r="134" spans="19:31" s="1" customFormat="1" ht="16.149999999999999" customHeight="1" x14ac:dyDescent="0.4">
      <c r="X134" s="2"/>
      <c r="Y134" s="2"/>
      <c r="Z134" s="2"/>
      <c r="AA134" s="2"/>
      <c r="AB134" s="2"/>
      <c r="AC134" s="2"/>
      <c r="AD134" s="2"/>
      <c r="AE134" s="2"/>
    </row>
    <row r="135" spans="19:31" s="5" customFormat="1" ht="16.149999999999999" customHeight="1" x14ac:dyDescent="0.4">
      <c r="X135" s="2"/>
      <c r="Y135" s="2"/>
      <c r="Z135" s="2"/>
      <c r="AA135" s="2"/>
      <c r="AB135" s="2"/>
      <c r="AC135" s="2"/>
      <c r="AD135" s="2"/>
      <c r="AE135" s="2"/>
    </row>
    <row r="136" spans="19:31" s="5" customFormat="1" ht="16.149999999999999" customHeight="1" x14ac:dyDescent="0.4">
      <c r="X136" s="2"/>
      <c r="Y136" s="2"/>
      <c r="Z136" s="2"/>
      <c r="AA136" s="2"/>
      <c r="AB136" s="2"/>
      <c r="AC136" s="2"/>
      <c r="AD136" s="2"/>
      <c r="AE136" s="2"/>
    </row>
    <row r="137" spans="19:31" s="1" customFormat="1" ht="16.149999999999999" customHeight="1" x14ac:dyDescent="0.4">
      <c r="X137" s="2"/>
      <c r="Y137" s="2"/>
      <c r="Z137" s="2"/>
      <c r="AA137" s="2"/>
      <c r="AB137" s="2"/>
      <c r="AC137" s="2"/>
      <c r="AD137" s="2"/>
      <c r="AE137" s="2"/>
    </row>
    <row r="138" spans="19:31" s="4" customFormat="1" ht="16.149999999999999" customHeight="1" x14ac:dyDescent="0.4">
      <c r="X138" s="2"/>
      <c r="Y138" s="2"/>
      <c r="Z138" s="2"/>
      <c r="AA138" s="2"/>
      <c r="AB138" s="2"/>
      <c r="AC138" s="2"/>
      <c r="AD138" s="2"/>
      <c r="AE138" s="2"/>
    </row>
    <row r="139" spans="19:31" s="4" customFormat="1" ht="16.149999999999999" customHeight="1" x14ac:dyDescent="0.4">
      <c r="X139" s="2"/>
      <c r="Y139" s="2"/>
      <c r="Z139" s="2"/>
      <c r="AA139" s="2"/>
      <c r="AB139" s="2"/>
      <c r="AC139" s="2"/>
      <c r="AD139" s="2"/>
      <c r="AE139" s="2"/>
    </row>
    <row r="140" spans="19:31" s="4" customFormat="1" ht="16.149999999999999" customHeight="1" x14ac:dyDescent="0.4">
      <c r="X140" s="2"/>
      <c r="Y140" s="2"/>
      <c r="Z140" s="2"/>
      <c r="AA140" s="2"/>
      <c r="AB140" s="2"/>
      <c r="AC140" s="2"/>
      <c r="AD140" s="2"/>
      <c r="AE140" s="2"/>
    </row>
    <row r="141" spans="19:31" s="4" customFormat="1" ht="16.149999999999999" customHeight="1" x14ac:dyDescent="0.4">
      <c r="X141" s="2"/>
      <c r="Y141" s="2"/>
      <c r="Z141" s="2"/>
      <c r="AA141" s="2"/>
      <c r="AB141" s="2"/>
      <c r="AC141" s="2"/>
      <c r="AD141" s="2"/>
      <c r="AE141" s="2"/>
    </row>
    <row r="142" spans="19:31" ht="16.149999999999999" customHeight="1" x14ac:dyDescent="0.4">
      <c r="S142" s="2"/>
      <c r="T142" s="2"/>
      <c r="U142" s="2"/>
      <c r="V142" s="2"/>
      <c r="W142" s="2"/>
    </row>
    <row r="143" spans="19:31" ht="16.149999999999999" customHeight="1" x14ac:dyDescent="0.4">
      <c r="S143" s="2"/>
      <c r="T143" s="2"/>
      <c r="U143" s="2"/>
      <c r="V143" s="2"/>
      <c r="W143" s="2"/>
    </row>
    <row r="144" spans="19:31" ht="16.149999999999999" customHeight="1" x14ac:dyDescent="0.4">
      <c r="S144" s="2"/>
      <c r="T144" s="2"/>
      <c r="U144" s="2"/>
      <c r="V144" s="2"/>
      <c r="W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row>
    <row r="169" spans="19:31" ht="16.149999999999999" customHeight="1" x14ac:dyDescent="0.4">
      <c r="S169" s="2"/>
      <c r="T169" s="2"/>
      <c r="U169" s="2"/>
      <c r="V169" s="2"/>
      <c r="W169" s="2"/>
    </row>
    <row r="170" spans="19:31" ht="16.149999999999999" customHeight="1" x14ac:dyDescent="0.4">
      <c r="S170" s="2"/>
      <c r="T170" s="2"/>
      <c r="U170" s="2"/>
      <c r="V170" s="2"/>
      <c r="W170" s="2"/>
    </row>
    <row r="171" spans="19:31" ht="16.149999999999999" customHeight="1" x14ac:dyDescent="0.4">
      <c r="S171" s="2"/>
      <c r="T171" s="2"/>
      <c r="U171" s="2"/>
      <c r="V171" s="2"/>
      <c r="W171" s="2"/>
    </row>
    <row r="172" spans="19:31" ht="16.149999999999999" customHeight="1" x14ac:dyDescent="0.4">
      <c r="S172" s="2"/>
      <c r="T172" s="2"/>
      <c r="U172" s="2"/>
      <c r="V172" s="2"/>
      <c r="W172" s="2"/>
      <c r="X172" s="9"/>
      <c r="Y172" s="9"/>
      <c r="Z172" s="9"/>
      <c r="AA172" s="9"/>
      <c r="AB172" s="9"/>
      <c r="AC172" s="9"/>
      <c r="AD172" s="9"/>
      <c r="AE172" s="9"/>
    </row>
    <row r="173" spans="19:31" ht="16.149999999999999" customHeight="1" x14ac:dyDescent="0.4">
      <c r="S173" s="2"/>
      <c r="T173" s="2"/>
      <c r="U173" s="2"/>
      <c r="V173" s="2"/>
      <c r="W173" s="2"/>
      <c r="X173" s="9"/>
      <c r="Y173" s="9"/>
      <c r="Z173" s="9"/>
      <c r="AA173" s="9"/>
      <c r="AB173" s="9"/>
      <c r="AC173" s="9"/>
      <c r="AD173" s="9"/>
      <c r="AE173" s="9"/>
    </row>
    <row r="174" spans="19:31" ht="16.149999999999999" customHeight="1" x14ac:dyDescent="0.4">
      <c r="S174" s="2"/>
      <c r="T174" s="2"/>
      <c r="U174" s="2"/>
      <c r="V174" s="2"/>
      <c r="W174" s="2"/>
      <c r="X174" s="9"/>
      <c r="Y174" s="9"/>
      <c r="Z174" s="9"/>
      <c r="AA174" s="9"/>
      <c r="AB174" s="9"/>
      <c r="AC174" s="9"/>
      <c r="AD174" s="9"/>
      <c r="AE174" s="9"/>
    </row>
    <row r="175" spans="19:31" ht="16.149999999999999" customHeight="1" x14ac:dyDescent="0.4">
      <c r="S175" s="2"/>
      <c r="T175" s="2"/>
      <c r="U175" s="2"/>
      <c r="V175" s="2"/>
      <c r="W175" s="2"/>
      <c r="X175" s="9"/>
      <c r="Y175" s="9"/>
      <c r="Z175" s="9"/>
      <c r="AA175" s="9"/>
      <c r="AB175" s="9"/>
      <c r="AC175" s="9"/>
      <c r="AD175" s="9"/>
      <c r="AE175" s="9"/>
    </row>
    <row r="176" spans="19:31" ht="16.149999999999999" customHeight="1" x14ac:dyDescent="0.4">
      <c r="S176" s="2"/>
      <c r="T176" s="2"/>
      <c r="U176" s="2"/>
      <c r="V176" s="2"/>
      <c r="W176" s="2"/>
      <c r="X176" s="9"/>
      <c r="Y176" s="9"/>
      <c r="Z176" s="9"/>
      <c r="AA176" s="9"/>
      <c r="AB176" s="9"/>
      <c r="AC176" s="9"/>
      <c r="AD176" s="9"/>
      <c r="AE176" s="9"/>
    </row>
    <row r="177" s="2" customFormat="1" ht="16.149999999999999" customHeight="1" x14ac:dyDescent="0.4"/>
    <row r="178" s="2" customFormat="1" ht="16.149999999999999" customHeight="1" x14ac:dyDescent="0.4"/>
    <row r="179" s="2" customFormat="1" ht="16.149999999999999" customHeight="1" x14ac:dyDescent="0.4"/>
    <row r="180" s="2" customFormat="1" ht="16.149999999999999" customHeight="1" x14ac:dyDescent="0.4"/>
    <row r="181" s="2" customFormat="1" ht="16.149999999999999" customHeight="1" x14ac:dyDescent="0.4"/>
    <row r="182" s="2" customFormat="1" ht="16.149999999999999" customHeight="1" x14ac:dyDescent="0.4"/>
    <row r="183" s="2" customFormat="1" ht="16.149999999999999" customHeight="1" x14ac:dyDescent="0.4"/>
    <row r="184" s="2" customFormat="1" ht="16.149999999999999" customHeight="1" x14ac:dyDescent="0.4"/>
    <row r="185" s="2" customFormat="1" ht="16.149999999999999" customHeight="1" x14ac:dyDescent="0.4"/>
    <row r="186" s="2" customFormat="1" ht="16.149999999999999" customHeight="1" x14ac:dyDescent="0.4"/>
    <row r="187" s="2" customFormat="1" ht="16.149999999999999" customHeight="1" x14ac:dyDescent="0.4"/>
    <row r="188" s="2" customFormat="1" ht="16.149999999999999" customHeight="1" x14ac:dyDescent="0.4"/>
    <row r="189" s="2" customFormat="1" ht="16.149999999999999" customHeight="1" x14ac:dyDescent="0.4"/>
    <row r="190" s="2" customFormat="1" ht="16.149999999999999" customHeight="1" x14ac:dyDescent="0.4"/>
    <row r="191" s="2" customFormat="1" ht="16.149999999999999" customHeight="1" x14ac:dyDescent="0.4"/>
    <row r="192" s="2" customFormat="1" ht="16.149999999999999" customHeight="1" x14ac:dyDescent="0.4"/>
    <row r="193" spans="19:31" ht="16.149999999999999" customHeight="1" x14ac:dyDescent="0.4">
      <c r="S193" s="2"/>
      <c r="T193" s="2"/>
      <c r="U193" s="2"/>
      <c r="V193" s="2"/>
      <c r="W193" s="2"/>
    </row>
    <row r="194" spans="19:31" ht="16.149999999999999" customHeight="1" x14ac:dyDescent="0.4">
      <c r="S194" s="2"/>
      <c r="T194" s="2"/>
      <c r="U194" s="2"/>
      <c r="V194" s="2"/>
      <c r="W194" s="2"/>
    </row>
    <row r="195" spans="19:31" s="9" customFormat="1" ht="16.149999999999999" customHeight="1" x14ac:dyDescent="0.4">
      <c r="X195" s="2"/>
      <c r="Y195" s="2"/>
      <c r="Z195" s="2"/>
      <c r="AA195" s="2"/>
      <c r="AB195" s="2"/>
      <c r="AC195" s="2"/>
      <c r="AD195" s="2"/>
      <c r="AE195" s="2"/>
    </row>
    <row r="196" spans="19:31" s="9" customFormat="1" ht="16.149999999999999" customHeight="1" x14ac:dyDescent="0.4">
      <c r="X196" s="2"/>
      <c r="Y196" s="2"/>
      <c r="Z196" s="2"/>
      <c r="AA196" s="2"/>
      <c r="AB196" s="2"/>
      <c r="AC196" s="2"/>
      <c r="AD196" s="2"/>
      <c r="AE196" s="2"/>
    </row>
    <row r="197" spans="19:31" s="9" customFormat="1" ht="16.149999999999999" customHeight="1" x14ac:dyDescent="0.4">
      <c r="X197" s="2"/>
      <c r="Y197" s="2"/>
      <c r="Z197" s="2"/>
      <c r="AA197" s="2"/>
      <c r="AB197" s="2"/>
      <c r="AC197" s="2"/>
      <c r="AD197" s="2"/>
      <c r="AE197" s="2"/>
    </row>
    <row r="198" spans="19:31" s="9" customFormat="1" ht="16.149999999999999" customHeight="1" x14ac:dyDescent="0.4">
      <c r="X198" s="2"/>
      <c r="Y198" s="2"/>
      <c r="Z198" s="2"/>
      <c r="AA198" s="2"/>
      <c r="AB198" s="2"/>
      <c r="AC198" s="2"/>
      <c r="AD198" s="2"/>
      <c r="AE198" s="2"/>
    </row>
    <row r="199" spans="19:31" s="9" customFormat="1" ht="16.149999999999999" customHeight="1" x14ac:dyDescent="0.4">
      <c r="X199" s="2"/>
      <c r="Y199" s="2"/>
      <c r="Z199" s="2"/>
      <c r="AA199" s="2"/>
      <c r="AB199" s="2"/>
      <c r="AC199" s="2"/>
      <c r="AD199" s="2"/>
      <c r="AE199" s="2"/>
    </row>
    <row r="200" spans="19:31" ht="16.149999999999999" customHeight="1" x14ac:dyDescent="0.4">
      <c r="S200" s="2"/>
      <c r="T200" s="2"/>
      <c r="U200" s="2"/>
      <c r="V200" s="2"/>
      <c r="W200" s="2"/>
    </row>
    <row r="201" spans="19:31" ht="16.149999999999999" customHeight="1" x14ac:dyDescent="0.4">
      <c r="S201" s="2"/>
      <c r="T201" s="2"/>
      <c r="U201" s="2"/>
      <c r="V201" s="2"/>
      <c r="W201" s="2"/>
    </row>
    <row r="202" spans="19:31" ht="16.149999999999999" customHeight="1" x14ac:dyDescent="0.4">
      <c r="S202" s="2"/>
      <c r="T202" s="2"/>
      <c r="U202" s="2"/>
      <c r="V202" s="2"/>
      <c r="W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row r="2045" s="2" customFormat="1" ht="16.149999999999999" customHeight="1" x14ac:dyDescent="0.4"/>
    <row r="2046" s="2" customFormat="1" ht="16.149999999999999" customHeight="1" x14ac:dyDescent="0.4"/>
  </sheetData>
  <mergeCells count="28">
    <mergeCell ref="R1:W1"/>
    <mergeCell ref="R3:W3"/>
    <mergeCell ref="A6:A9"/>
    <mergeCell ref="B6:B8"/>
    <mergeCell ref="E6:E8"/>
    <mergeCell ref="F6:F8"/>
    <mergeCell ref="G6:G8"/>
    <mergeCell ref="H6:H8"/>
    <mergeCell ref="I6:I8"/>
    <mergeCell ref="R6:R8"/>
    <mergeCell ref="C6:C8"/>
    <mergeCell ref="D6:D8"/>
    <mergeCell ref="X7:AE7"/>
    <mergeCell ref="X8:AA8"/>
    <mergeCell ref="AB8:AE8"/>
    <mergeCell ref="E73:Q73"/>
    <mergeCell ref="R73:W73"/>
    <mergeCell ref="F72:Q72"/>
    <mergeCell ref="R72:W72"/>
    <mergeCell ref="K6:K8"/>
    <mergeCell ref="L6:L8"/>
    <mergeCell ref="J6:J8"/>
    <mergeCell ref="S6:V6"/>
    <mergeCell ref="A10:A55"/>
    <mergeCell ref="F31:Q31"/>
    <mergeCell ref="R31:W31"/>
    <mergeCell ref="E32:F32"/>
    <mergeCell ref="R32:W32"/>
  </mergeCells>
  <conditionalFormatting sqref="E1:L5 M1:Q6 B1:B55 E6:I6 K6 E9:Q11 K12:Q21 E12:J28 K22:K28 L22:Q30 E29:K30 R29:R30 E31:F31 E32 E33:F33 E34:J34 K34:Q71 F35:G35 I35:J35 E36:J56 R53:R71 B56:C56 C57:J58 B59:C59 E59:J59 C60:J61 B62:C62 E62:J62 C63:J64 B65:C65 E65:J65 C66:J67 B68:C68 E68:J68 C69:J71 B71 A72:B72 E72:F72 E73 B73:B1048576 E74:Q1048576">
    <cfRule type="expression" dxfId="32" priority="11">
      <formula>LEN($B:$B)&gt;60</formula>
    </cfRule>
  </conditionalFormatting>
  <dataValidations count="2">
    <dataValidation type="textLength" errorStyle="warning" operator="lessThan" allowBlank="1" showErrorMessage="1" errorTitle="dépassement" error="Attention, les intitulés ne doivent pas dépasser 60 caractères" sqref="M1:Q6 F33:F34 E73:E1048576 E31:E34 F31 M34:Q34 G34:K34 L34:L71 E9:K9 M9:Q9 L1:L5 F74:Q1048576 E72:F72 J1:J5 B73:B1048576 A72:B72 E1:I6 K1:K6 D69:D71 D57:D58 D60:D61 D63:D64 D66:D67 C56:C71 B59 B62 B65 B68 B71 R29:R30 L9:L30 R53:R71 B1:B56" xr:uid="{00000000-0002-0000-0500-000000000000}">
      <formula1>61</formula1>
    </dataValidation>
    <dataValidation type="list" allowBlank="1" showInputMessage="1" showErrorMessage="1" sqref="AD53:AD73 Y10:Y73 AC10:AC73" xr:uid="{00000000-0002-0000-0500-000001000000}">
      <formula1>MOD</formula1>
    </dataValidation>
  </dataValidations>
  <printOptions horizontalCentered="1"/>
  <pageMargins left="0.11811023622047245" right="0.11811023622047245" top="0.11811023622047245" bottom="0.11811023622047245" header="0" footer="0"/>
  <pageSetup paperSize="8" scale="94" fitToHeight="0" orientation="landscape" r:id="rId1"/>
  <headerFooter alignWithMargins="0"/>
  <legacy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_x000a_" prompt="Utilisez liste déroulante" xr:uid="{00000000-0002-0000-0500-000002000000}">
          <x14:formula1>
            <xm:f>choix!$A$1:$A$2</xm:f>
          </x14:formula1>
          <xm:sqref>K48:K71 K35:K43 M35:Q71 E56:J71</xm:sqref>
        </x14:dataValidation>
        <x14:dataValidation type="list" errorStyle="warning" allowBlank="1" showInputMessage="1" showErrorMessage="1" error="uniquement oui ou non" prompt="Utilisez liste déroulante" xr:uid="{00000000-0002-0000-0500-000003000000}">
          <x14:formula1>
            <xm:f>choix!$A$1:$A$2</xm:f>
          </x14:formula1>
          <xm:sqref>K44:K47 K10:K30 M10:Q30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2044"/>
  <sheetViews>
    <sheetView topLeftCell="A32" zoomScale="80" zoomScaleNormal="80" zoomScaleSheetLayoutView="80" zoomScalePageLayoutView="70" workbookViewId="0">
      <selection activeCell="B1" sqref="B1"/>
    </sheetView>
  </sheetViews>
  <sheetFormatPr baseColWidth="10" defaultColWidth="11.27734375" defaultRowHeight="16.149999999999999" customHeight="1" x14ac:dyDescent="0.4"/>
  <cols>
    <col min="1" max="1" width="11.27734375" style="2"/>
    <col min="2" max="2" width="85.44140625" style="2" customWidth="1"/>
    <col min="3" max="3" width="7.44140625" style="2" customWidth="1"/>
    <col min="4" max="4" width="6.27734375" style="2" customWidth="1"/>
    <col min="5" max="5" width="15.27734375" style="2" customWidth="1"/>
    <col min="6" max="6" width="15" style="2" customWidth="1"/>
    <col min="7" max="10" width="14.5546875" style="2" customWidth="1"/>
    <col min="11" max="11" width="13.71875" style="2" customWidth="1"/>
    <col min="12" max="12" width="39.1640625" style="2" customWidth="1"/>
    <col min="13" max="17" width="8.1640625" style="2" customWidth="1"/>
    <col min="18" max="18" width="8.83203125" style="2" customWidth="1"/>
    <col min="19" max="22" width="9.71875" style="8" customWidth="1"/>
    <col min="23" max="23" width="10" style="8" customWidth="1"/>
    <col min="24" max="16384" width="11.27734375" style="2"/>
  </cols>
  <sheetData>
    <row r="1" spans="1:31" ht="30" customHeight="1" x14ac:dyDescent="0.4">
      <c r="B1" s="14" t="s">
        <v>755</v>
      </c>
      <c r="C1" s="19"/>
      <c r="D1" s="19"/>
      <c r="E1" s="19"/>
      <c r="F1" s="19"/>
      <c r="G1" s="19"/>
      <c r="H1" s="19"/>
      <c r="I1" s="19"/>
      <c r="J1" s="19"/>
      <c r="K1" s="19"/>
      <c r="L1" s="19"/>
      <c r="M1" s="19"/>
      <c r="N1" s="19"/>
      <c r="O1" s="19"/>
      <c r="P1" s="19"/>
      <c r="Q1" s="19"/>
      <c r="R1" s="375" t="s">
        <v>470</v>
      </c>
      <c r="S1" s="375"/>
      <c r="T1" s="375"/>
      <c r="U1" s="375"/>
      <c r="V1" s="375"/>
      <c r="W1" s="375"/>
    </row>
    <row r="2" spans="1:31" ht="14.7" x14ac:dyDescent="0.4">
      <c r="B2" s="14" t="s">
        <v>753</v>
      </c>
      <c r="C2" s="25"/>
      <c r="D2" s="25"/>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ht="20.25" customHeight="1" x14ac:dyDescent="0.4">
      <c r="B4" s="15" t="s">
        <v>754</v>
      </c>
      <c r="C4" s="17"/>
      <c r="D4" s="18"/>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19"/>
      <c r="D5" s="19"/>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335" t="s">
        <v>281</v>
      </c>
      <c r="C6" s="394" t="s">
        <v>282</v>
      </c>
      <c r="D6" s="397" t="s">
        <v>283</v>
      </c>
      <c r="E6" s="338" t="s">
        <v>284</v>
      </c>
      <c r="F6" s="341" t="s">
        <v>285</v>
      </c>
      <c r="G6" s="353" t="s">
        <v>286</v>
      </c>
      <c r="H6" s="381" t="s">
        <v>389</v>
      </c>
      <c r="I6" s="384" t="s">
        <v>390</v>
      </c>
      <c r="J6" s="373" t="s">
        <v>391</v>
      </c>
      <c r="K6" s="369" t="s">
        <v>392</v>
      </c>
      <c r="L6" s="372"/>
      <c r="M6" s="31"/>
      <c r="N6" s="31"/>
      <c r="O6" s="31"/>
      <c r="P6" s="31"/>
      <c r="Q6" s="31"/>
      <c r="R6" s="391" t="s">
        <v>290</v>
      </c>
      <c r="S6" s="364" t="s">
        <v>291</v>
      </c>
      <c r="T6" s="365"/>
      <c r="U6" s="365"/>
      <c r="V6" s="366"/>
      <c r="W6" s="126"/>
    </row>
    <row r="7" spans="1:31" s="5" customFormat="1" ht="33.75" customHeight="1" x14ac:dyDescent="0.4">
      <c r="A7" s="332"/>
      <c r="B7" s="335"/>
      <c r="C7" s="395"/>
      <c r="D7" s="398"/>
      <c r="E7" s="339"/>
      <c r="F7" s="342"/>
      <c r="G7" s="354"/>
      <c r="H7" s="382"/>
      <c r="I7" s="385"/>
      <c r="J7" s="362"/>
      <c r="K7" s="370"/>
      <c r="L7" s="372"/>
      <c r="M7" s="32"/>
      <c r="N7" s="32"/>
      <c r="O7" s="32"/>
      <c r="P7" s="32"/>
      <c r="Q7" s="32"/>
      <c r="R7" s="392"/>
      <c r="S7" s="127" t="s">
        <v>292</v>
      </c>
      <c r="T7" s="128" t="s">
        <v>293</v>
      </c>
      <c r="U7" s="325" t="s">
        <v>294</v>
      </c>
      <c r="V7" s="326" t="s">
        <v>295</v>
      </c>
      <c r="W7" s="129" t="s">
        <v>296</v>
      </c>
      <c r="X7" s="327" t="s">
        <v>297</v>
      </c>
      <c r="Y7" s="367"/>
      <c r="Z7" s="367"/>
      <c r="AA7" s="367"/>
      <c r="AB7" s="367"/>
      <c r="AC7" s="367"/>
      <c r="AD7" s="367"/>
      <c r="AE7" s="368"/>
    </row>
    <row r="8" spans="1:31" s="5" customFormat="1" ht="38.25" customHeight="1" x14ac:dyDescent="0.4">
      <c r="A8" s="332"/>
      <c r="B8" s="335"/>
      <c r="C8" s="396"/>
      <c r="D8" s="399"/>
      <c r="E8" s="378"/>
      <c r="F8" s="379"/>
      <c r="G8" s="380"/>
      <c r="H8" s="383"/>
      <c r="I8" s="386"/>
      <c r="J8" s="374"/>
      <c r="K8" s="371"/>
      <c r="L8" s="372"/>
      <c r="M8" s="179" t="s">
        <v>471</v>
      </c>
      <c r="N8" s="179" t="s">
        <v>394</v>
      </c>
      <c r="O8" s="179" t="s">
        <v>395</v>
      </c>
      <c r="P8" s="179" t="s">
        <v>396</v>
      </c>
      <c r="Q8" s="179" t="s">
        <v>397</v>
      </c>
      <c r="R8" s="393"/>
      <c r="S8" s="130" t="s">
        <v>298</v>
      </c>
      <c r="T8" s="130" t="s">
        <v>298</v>
      </c>
      <c r="U8" s="130" t="s">
        <v>298</v>
      </c>
      <c r="V8" s="130" t="s">
        <v>299</v>
      </c>
      <c r="W8" s="131" t="s">
        <v>300</v>
      </c>
      <c r="X8" s="330" t="s">
        <v>301</v>
      </c>
      <c r="Y8" s="330"/>
      <c r="Z8" s="330"/>
      <c r="AA8" s="330"/>
      <c r="AB8" s="331" t="s">
        <v>302</v>
      </c>
      <c r="AC8" s="331"/>
      <c r="AD8" s="331"/>
      <c r="AE8" s="331"/>
    </row>
    <row r="9" spans="1:31" s="1" customFormat="1" ht="12.3" x14ac:dyDescent="0.4">
      <c r="A9" s="377"/>
      <c r="B9" s="134" t="s">
        <v>398</v>
      </c>
      <c r="C9" s="135"/>
      <c r="D9" s="135">
        <v>30</v>
      </c>
      <c r="E9" s="134"/>
      <c r="F9" s="134"/>
      <c r="G9" s="134"/>
      <c r="H9" s="134"/>
      <c r="I9" s="134"/>
      <c r="J9" s="134"/>
      <c r="K9" s="134"/>
      <c r="L9" s="134"/>
      <c r="M9" s="134"/>
      <c r="N9" s="134"/>
      <c r="O9" s="134"/>
      <c r="P9" s="134"/>
      <c r="Q9" s="134"/>
      <c r="R9" s="136"/>
      <c r="S9" s="136"/>
      <c r="T9" s="136"/>
      <c r="U9" s="136"/>
      <c r="V9" s="136"/>
      <c r="W9" s="136"/>
      <c r="X9" s="132" t="s">
        <v>304</v>
      </c>
      <c r="Y9" s="132" t="s">
        <v>305</v>
      </c>
      <c r="Z9" s="132" t="s">
        <v>306</v>
      </c>
      <c r="AA9" s="132" t="s">
        <v>307</v>
      </c>
      <c r="AB9" s="133" t="s">
        <v>308</v>
      </c>
      <c r="AC9" s="133" t="s">
        <v>305</v>
      </c>
      <c r="AD9" s="133" t="s">
        <v>306</v>
      </c>
      <c r="AE9" s="133" t="s">
        <v>307</v>
      </c>
    </row>
    <row r="10" spans="1:31" s="4" customFormat="1" ht="16.149999999999999" customHeight="1" x14ac:dyDescent="0.4">
      <c r="A10" s="347"/>
      <c r="B10" s="138" t="s">
        <v>399</v>
      </c>
      <c r="C10" s="68"/>
      <c r="D10" s="49"/>
      <c r="E10" s="139"/>
      <c r="F10" s="139"/>
      <c r="G10" s="139"/>
      <c r="H10" s="46"/>
      <c r="I10" s="46"/>
      <c r="J10" s="48"/>
      <c r="K10" s="46"/>
      <c r="L10" s="49"/>
      <c r="M10" s="46"/>
      <c r="N10" s="46"/>
      <c r="O10" s="46"/>
      <c r="P10" s="46"/>
      <c r="Q10" s="46"/>
      <c r="R10" s="50"/>
      <c r="S10" s="137"/>
      <c r="T10" s="137"/>
      <c r="U10" s="137"/>
      <c r="V10" s="137"/>
      <c r="W10" s="52"/>
      <c r="X10" s="53"/>
      <c r="Y10" s="53"/>
      <c r="Z10" s="54"/>
      <c r="AA10" s="53"/>
      <c r="AB10" s="55"/>
      <c r="AC10" s="55"/>
      <c r="AD10" s="55"/>
      <c r="AE10" s="55"/>
    </row>
    <row r="11" spans="1:31" s="4" customFormat="1" ht="16.149999999999999" customHeight="1" x14ac:dyDescent="0.4">
      <c r="A11" s="347"/>
      <c r="B11" s="110" t="s">
        <v>400</v>
      </c>
      <c r="C11" s="43" t="s">
        <v>311</v>
      </c>
      <c r="D11" s="44"/>
      <c r="E11" s="140">
        <v>17</v>
      </c>
      <c r="F11" s="139"/>
      <c r="G11" s="139"/>
      <c r="H11" s="46"/>
      <c r="I11" s="46"/>
      <c r="J11" s="182">
        <f>SUM(E11:I11)</f>
        <v>17</v>
      </c>
      <c r="K11" s="108" t="s">
        <v>418</v>
      </c>
      <c r="L11" s="49"/>
      <c r="M11" s="46"/>
      <c r="N11" s="46"/>
      <c r="O11" s="46"/>
      <c r="P11" s="46"/>
      <c r="Q11" s="46"/>
      <c r="R11" s="50">
        <v>5</v>
      </c>
      <c r="S11" s="51"/>
      <c r="T11" s="51">
        <v>16.5</v>
      </c>
      <c r="U11" s="51"/>
      <c r="V11" s="51"/>
      <c r="W11" s="52">
        <f>SUM(T11:V11)</f>
        <v>16.5</v>
      </c>
      <c r="X11" s="53">
        <v>100</v>
      </c>
      <c r="Y11" s="53"/>
      <c r="Z11" s="53" t="s">
        <v>313</v>
      </c>
      <c r="AA11" s="53"/>
      <c r="AB11" s="55">
        <v>100</v>
      </c>
      <c r="AC11" s="55"/>
      <c r="AD11" s="55" t="s">
        <v>313</v>
      </c>
      <c r="AE11" s="55"/>
    </row>
    <row r="12" spans="1:31" s="4" customFormat="1" ht="16.149999999999999" customHeight="1" x14ac:dyDescent="0.4">
      <c r="A12" s="347"/>
      <c r="B12" s="110" t="s">
        <v>403</v>
      </c>
      <c r="C12" s="43" t="s">
        <v>311</v>
      </c>
      <c r="D12" s="44"/>
      <c r="E12" s="140">
        <v>17</v>
      </c>
      <c r="F12" s="139"/>
      <c r="G12" s="139"/>
      <c r="H12" s="46"/>
      <c r="I12" s="46"/>
      <c r="J12" s="182">
        <f t="shared" ref="J12:J27" si="0">SUM(E12:I12)</f>
        <v>17</v>
      </c>
      <c r="K12" s="141" t="s">
        <v>404</v>
      </c>
      <c r="L12" s="49" t="s">
        <v>405</v>
      </c>
      <c r="M12" s="108"/>
      <c r="N12" s="108"/>
      <c r="O12" s="108"/>
      <c r="P12" s="108"/>
      <c r="Q12" s="108"/>
      <c r="R12" s="56">
        <v>1</v>
      </c>
      <c r="S12" s="51">
        <v>21</v>
      </c>
      <c r="T12" s="51">
        <v>15</v>
      </c>
      <c r="U12" s="51"/>
      <c r="V12" s="51"/>
      <c r="W12" s="52">
        <f>SUM(S12:V12)</f>
        <v>36</v>
      </c>
      <c r="X12" s="53">
        <v>100</v>
      </c>
      <c r="Y12" s="53"/>
      <c r="Z12" s="53" t="s">
        <v>313</v>
      </c>
      <c r="AA12" s="53"/>
      <c r="AB12" s="55">
        <v>100</v>
      </c>
      <c r="AC12" s="55"/>
      <c r="AD12" s="55" t="s">
        <v>313</v>
      </c>
      <c r="AE12" s="55"/>
    </row>
    <row r="13" spans="1:31" s="4" customFormat="1" ht="16.149999999999999" customHeight="1" x14ac:dyDescent="0.4">
      <c r="A13" s="347"/>
      <c r="B13" s="110" t="s">
        <v>406</v>
      </c>
      <c r="C13" s="43" t="s">
        <v>311</v>
      </c>
      <c r="D13" s="44"/>
      <c r="E13" s="140">
        <v>13</v>
      </c>
      <c r="F13" s="139"/>
      <c r="G13" s="139"/>
      <c r="H13" s="46"/>
      <c r="I13" s="46"/>
      <c r="J13" s="182">
        <f t="shared" si="0"/>
        <v>13</v>
      </c>
      <c r="K13" s="108" t="s">
        <v>418</v>
      </c>
      <c r="L13" s="49"/>
      <c r="M13" s="108"/>
      <c r="N13" s="108"/>
      <c r="O13" s="108"/>
      <c r="P13" s="108"/>
      <c r="Q13" s="108"/>
      <c r="R13" s="50">
        <v>6</v>
      </c>
      <c r="S13" s="51"/>
      <c r="T13" s="51">
        <v>12</v>
      </c>
      <c r="U13" s="51"/>
      <c r="V13" s="51"/>
      <c r="W13" s="52">
        <f>SUM(S13:V13)</f>
        <v>12</v>
      </c>
      <c r="X13" s="53">
        <v>100</v>
      </c>
      <c r="Y13" s="53"/>
      <c r="Z13" s="53" t="s">
        <v>313</v>
      </c>
      <c r="AA13" s="53"/>
      <c r="AB13" s="55">
        <v>100</v>
      </c>
      <c r="AC13" s="55"/>
      <c r="AD13" s="55" t="s">
        <v>313</v>
      </c>
      <c r="AE13" s="55"/>
    </row>
    <row r="14" spans="1:31" s="4" customFormat="1" ht="16.149999999999999" customHeight="1" x14ac:dyDescent="0.4">
      <c r="A14" s="347"/>
      <c r="B14" s="110" t="s">
        <v>408</v>
      </c>
      <c r="C14" s="43" t="s">
        <v>311</v>
      </c>
      <c r="D14" s="44"/>
      <c r="E14" s="139"/>
      <c r="F14" s="142">
        <v>7</v>
      </c>
      <c r="G14" s="139"/>
      <c r="H14" s="46"/>
      <c r="I14" s="46"/>
      <c r="J14" s="182">
        <f t="shared" si="0"/>
        <v>7</v>
      </c>
      <c r="K14" s="141" t="s">
        <v>404</v>
      </c>
      <c r="L14" s="49" t="s">
        <v>405</v>
      </c>
      <c r="M14" s="108"/>
      <c r="N14" s="108"/>
      <c r="O14" s="108"/>
      <c r="P14" s="108"/>
      <c r="Q14" s="108"/>
      <c r="R14" s="56" t="s">
        <v>410</v>
      </c>
      <c r="S14" s="51">
        <v>10.5</v>
      </c>
      <c r="T14" s="51">
        <v>10.5</v>
      </c>
      <c r="U14" s="51"/>
      <c r="V14" s="51"/>
      <c r="W14" s="52">
        <f t="shared" ref="W14:W23" si="1">SUM(T14:V14)</f>
        <v>10.5</v>
      </c>
      <c r="X14" s="53">
        <v>100</v>
      </c>
      <c r="Y14" s="53"/>
      <c r="Z14" s="53" t="s">
        <v>313</v>
      </c>
      <c r="AA14" s="53"/>
      <c r="AB14" s="55">
        <v>100</v>
      </c>
      <c r="AC14" s="55"/>
      <c r="AD14" s="55" t="s">
        <v>313</v>
      </c>
      <c r="AE14" s="55"/>
    </row>
    <row r="15" spans="1:31" s="4" customFormat="1" ht="16.149999999999999" customHeight="1" x14ac:dyDescent="0.4">
      <c r="A15" s="347"/>
      <c r="B15" s="110" t="s">
        <v>411</v>
      </c>
      <c r="C15" s="43" t="s">
        <v>311</v>
      </c>
      <c r="D15" s="44"/>
      <c r="E15" s="139"/>
      <c r="F15" s="142">
        <v>18</v>
      </c>
      <c r="G15" s="139"/>
      <c r="H15" s="46"/>
      <c r="I15" s="46"/>
      <c r="J15" s="182">
        <f t="shared" si="0"/>
        <v>18</v>
      </c>
      <c r="K15" s="108" t="s">
        <v>418</v>
      </c>
      <c r="L15" s="49"/>
      <c r="M15" s="108"/>
      <c r="N15" s="108"/>
      <c r="O15" s="108"/>
      <c r="P15" s="108"/>
      <c r="Q15" s="108"/>
      <c r="R15" s="56" t="s">
        <v>412</v>
      </c>
      <c r="S15" s="51"/>
      <c r="T15" s="51">
        <v>27</v>
      </c>
      <c r="U15" s="51">
        <v>6</v>
      </c>
      <c r="V15" s="51"/>
      <c r="W15" s="52">
        <f t="shared" si="1"/>
        <v>33</v>
      </c>
      <c r="X15" s="53">
        <v>100</v>
      </c>
      <c r="Y15" s="53"/>
      <c r="Z15" s="53" t="s">
        <v>313</v>
      </c>
      <c r="AA15" s="53"/>
      <c r="AB15" s="55">
        <v>100</v>
      </c>
      <c r="AC15" s="55"/>
      <c r="AD15" s="55" t="s">
        <v>313</v>
      </c>
      <c r="AE15" s="55"/>
    </row>
    <row r="16" spans="1:31" s="4" customFormat="1" ht="16.149999999999999" customHeight="1" x14ac:dyDescent="0.4">
      <c r="A16" s="347"/>
      <c r="B16" s="110" t="s">
        <v>413</v>
      </c>
      <c r="C16" s="43" t="s">
        <v>311</v>
      </c>
      <c r="D16" s="44"/>
      <c r="E16" s="139"/>
      <c r="F16" s="142">
        <v>12</v>
      </c>
      <c r="G16" s="139"/>
      <c r="H16" s="46"/>
      <c r="I16" s="46"/>
      <c r="J16" s="182">
        <f t="shared" si="0"/>
        <v>12</v>
      </c>
      <c r="K16" s="108" t="s">
        <v>418</v>
      </c>
      <c r="L16" s="60"/>
      <c r="M16" s="108"/>
      <c r="N16" s="108"/>
      <c r="O16" s="108"/>
      <c r="P16" s="108"/>
      <c r="Q16" s="108"/>
      <c r="R16" s="50">
        <v>6</v>
      </c>
      <c r="S16" s="51"/>
      <c r="T16" s="51">
        <v>16.5</v>
      </c>
      <c r="U16" s="51"/>
      <c r="V16" s="51"/>
      <c r="W16" s="52">
        <f t="shared" si="1"/>
        <v>16.5</v>
      </c>
      <c r="X16" s="53">
        <v>100</v>
      </c>
      <c r="Y16" s="53"/>
      <c r="Z16" s="53" t="s">
        <v>313</v>
      </c>
      <c r="AA16" s="53"/>
      <c r="AB16" s="55">
        <v>100</v>
      </c>
      <c r="AC16" s="55"/>
      <c r="AD16" s="55" t="s">
        <v>313</v>
      </c>
      <c r="AE16" s="55"/>
    </row>
    <row r="17" spans="1:31" s="4" customFormat="1" ht="16.149999999999999" customHeight="1" x14ac:dyDescent="0.4">
      <c r="A17" s="347"/>
      <c r="B17" s="110" t="s">
        <v>414</v>
      </c>
      <c r="C17" s="43" t="s">
        <v>311</v>
      </c>
      <c r="D17" s="44"/>
      <c r="E17" s="139"/>
      <c r="F17" s="142">
        <v>10</v>
      </c>
      <c r="G17" s="139"/>
      <c r="H17" s="46"/>
      <c r="I17" s="46"/>
      <c r="J17" s="182">
        <f t="shared" si="0"/>
        <v>10</v>
      </c>
      <c r="K17" s="108" t="s">
        <v>418</v>
      </c>
      <c r="L17" s="49"/>
      <c r="M17" s="108"/>
      <c r="N17" s="108"/>
      <c r="O17" s="108"/>
      <c r="P17" s="108"/>
      <c r="Q17" s="108"/>
      <c r="R17" s="56" t="s">
        <v>415</v>
      </c>
      <c r="S17" s="51"/>
      <c r="T17" s="51">
        <v>15</v>
      </c>
      <c r="U17" s="51"/>
      <c r="V17" s="51"/>
      <c r="W17" s="52">
        <f t="shared" si="1"/>
        <v>15</v>
      </c>
      <c r="X17" s="53">
        <v>100</v>
      </c>
      <c r="Y17" s="53"/>
      <c r="Z17" s="53" t="s">
        <v>313</v>
      </c>
      <c r="AA17" s="53"/>
      <c r="AB17" s="55">
        <v>100</v>
      </c>
      <c r="AC17" s="55"/>
      <c r="AD17" s="55" t="s">
        <v>313</v>
      </c>
      <c r="AE17" s="55"/>
    </row>
    <row r="18" spans="1:31" s="4" customFormat="1" ht="16.149999999999999" customHeight="1" x14ac:dyDescent="0.4">
      <c r="A18" s="347"/>
      <c r="B18" s="110" t="s">
        <v>416</v>
      </c>
      <c r="C18" s="43" t="s">
        <v>311</v>
      </c>
      <c r="D18" s="44"/>
      <c r="E18" s="139"/>
      <c r="F18" s="139"/>
      <c r="G18" s="143">
        <v>23</v>
      </c>
      <c r="H18" s="46"/>
      <c r="I18" s="46"/>
      <c r="J18" s="182">
        <f t="shared" si="0"/>
        <v>23</v>
      </c>
      <c r="K18" s="108" t="s">
        <v>418</v>
      </c>
      <c r="L18" s="49"/>
      <c r="M18" s="108"/>
      <c r="N18" s="108"/>
      <c r="O18" s="108"/>
      <c r="P18" s="108"/>
      <c r="Q18" s="108"/>
      <c r="R18" s="50">
        <v>71</v>
      </c>
      <c r="S18" s="51"/>
      <c r="T18" s="51">
        <v>22</v>
      </c>
      <c r="U18" s="51"/>
      <c r="V18" s="51"/>
      <c r="W18" s="52">
        <f t="shared" si="1"/>
        <v>22</v>
      </c>
      <c r="X18" s="53">
        <v>100</v>
      </c>
      <c r="Y18" s="53"/>
      <c r="Z18" s="53" t="s">
        <v>313</v>
      </c>
      <c r="AA18" s="53"/>
      <c r="AB18" s="55">
        <v>100</v>
      </c>
      <c r="AC18" s="55"/>
      <c r="AD18" s="55" t="s">
        <v>313</v>
      </c>
      <c r="AE18" s="55"/>
    </row>
    <row r="19" spans="1:31" s="4" customFormat="1" ht="16.149999999999999" customHeight="1" x14ac:dyDescent="0.4">
      <c r="A19" s="347"/>
      <c r="B19" s="110" t="s">
        <v>417</v>
      </c>
      <c r="C19" s="43" t="s">
        <v>311</v>
      </c>
      <c r="D19" s="44"/>
      <c r="E19" s="139"/>
      <c r="F19" s="139"/>
      <c r="G19" s="143">
        <v>22</v>
      </c>
      <c r="H19" s="46"/>
      <c r="I19" s="46"/>
      <c r="J19" s="182">
        <f t="shared" si="0"/>
        <v>22</v>
      </c>
      <c r="K19" s="108" t="s">
        <v>418</v>
      </c>
      <c r="L19" s="49"/>
      <c r="M19" s="108"/>
      <c r="N19" s="108"/>
      <c r="O19" s="108"/>
      <c r="P19" s="108"/>
      <c r="Q19" s="108"/>
      <c r="R19" s="50">
        <v>11</v>
      </c>
      <c r="S19" s="51"/>
      <c r="T19" s="51">
        <v>30</v>
      </c>
      <c r="U19" s="51"/>
      <c r="V19" s="51"/>
      <c r="W19" s="52">
        <f t="shared" si="1"/>
        <v>30</v>
      </c>
      <c r="X19" s="53">
        <v>100</v>
      </c>
      <c r="Y19" s="53"/>
      <c r="Z19" s="53" t="s">
        <v>313</v>
      </c>
      <c r="AA19" s="53"/>
      <c r="AB19" s="55">
        <v>100</v>
      </c>
      <c r="AC19" s="55"/>
      <c r="AD19" s="55" t="s">
        <v>313</v>
      </c>
      <c r="AE19" s="55"/>
    </row>
    <row r="20" spans="1:31" s="4" customFormat="1" ht="16.149999999999999" customHeight="1" x14ac:dyDescent="0.4">
      <c r="A20" s="347"/>
      <c r="B20" s="110" t="s">
        <v>421</v>
      </c>
      <c r="C20" s="43" t="s">
        <v>311</v>
      </c>
      <c r="D20" s="44"/>
      <c r="E20" s="140">
        <v>3</v>
      </c>
      <c r="F20" s="142">
        <v>3</v>
      </c>
      <c r="G20" s="143">
        <v>5</v>
      </c>
      <c r="H20" s="46"/>
      <c r="I20" s="46"/>
      <c r="J20" s="182">
        <f t="shared" si="0"/>
        <v>11</v>
      </c>
      <c r="K20" s="108" t="s">
        <v>418</v>
      </c>
      <c r="L20" s="49"/>
      <c r="M20" s="46"/>
      <c r="N20" s="46"/>
      <c r="O20" s="46"/>
      <c r="P20" s="46"/>
      <c r="Q20" s="46"/>
      <c r="R20" s="56" t="s">
        <v>422</v>
      </c>
      <c r="S20" s="51"/>
      <c r="T20" s="51">
        <v>6</v>
      </c>
      <c r="U20" s="51"/>
      <c r="V20" s="51"/>
      <c r="W20" s="52">
        <f t="shared" si="1"/>
        <v>6</v>
      </c>
      <c r="X20" s="53">
        <v>100</v>
      </c>
      <c r="Y20" s="53"/>
      <c r="Z20" s="53" t="s">
        <v>313</v>
      </c>
      <c r="AA20" s="53"/>
      <c r="AB20" s="55">
        <v>100</v>
      </c>
      <c r="AC20" s="55"/>
      <c r="AD20" s="55" t="s">
        <v>313</v>
      </c>
      <c r="AE20" s="55"/>
    </row>
    <row r="21" spans="1:31" s="4" customFormat="1" ht="16.149999999999999" customHeight="1" x14ac:dyDescent="0.4">
      <c r="A21" s="347"/>
      <c r="B21" s="110" t="s">
        <v>423</v>
      </c>
      <c r="C21" s="43" t="s">
        <v>311</v>
      </c>
      <c r="D21" s="44"/>
      <c r="E21" s="139"/>
      <c r="F21" s="139"/>
      <c r="G21" s="139"/>
      <c r="H21" s="144">
        <v>15</v>
      </c>
      <c r="I21" s="46"/>
      <c r="J21" s="182">
        <f t="shared" si="0"/>
        <v>15</v>
      </c>
      <c r="K21" s="108" t="s">
        <v>424</v>
      </c>
      <c r="L21" s="49" t="s">
        <v>425</v>
      </c>
      <c r="M21" s="46"/>
      <c r="N21" s="46"/>
      <c r="O21" s="46"/>
      <c r="P21" s="46"/>
      <c r="Q21" s="46"/>
      <c r="R21" s="56">
        <v>6</v>
      </c>
      <c r="S21" s="51"/>
      <c r="T21" s="51">
        <v>15</v>
      </c>
      <c r="U21" s="51"/>
      <c r="V21" s="51"/>
      <c r="W21" s="52">
        <f t="shared" si="1"/>
        <v>15</v>
      </c>
      <c r="X21" s="53">
        <v>100</v>
      </c>
      <c r="Y21" s="53"/>
      <c r="Z21" s="53" t="s">
        <v>313</v>
      </c>
      <c r="AA21" s="53"/>
      <c r="AB21" s="55">
        <v>100</v>
      </c>
      <c r="AC21" s="55"/>
      <c r="AD21" s="55" t="s">
        <v>313</v>
      </c>
      <c r="AE21" s="55"/>
    </row>
    <row r="22" spans="1:31" s="4" customFormat="1" ht="16.149999999999999" customHeight="1" x14ac:dyDescent="0.4">
      <c r="A22" s="347"/>
      <c r="B22" s="110" t="s">
        <v>426</v>
      </c>
      <c r="C22" s="43" t="s">
        <v>311</v>
      </c>
      <c r="D22" s="44"/>
      <c r="E22" s="139"/>
      <c r="F22" s="139"/>
      <c r="G22" s="139"/>
      <c r="H22" s="144">
        <v>35</v>
      </c>
      <c r="I22" s="46"/>
      <c r="J22" s="182">
        <f t="shared" si="0"/>
        <v>35</v>
      </c>
      <c r="K22" s="108" t="s">
        <v>424</v>
      </c>
      <c r="L22" s="49" t="s">
        <v>425</v>
      </c>
      <c r="M22" s="46"/>
      <c r="N22" s="46"/>
      <c r="O22" s="46"/>
      <c r="P22" s="46"/>
      <c r="Q22" s="46"/>
      <c r="R22" s="50">
        <v>6</v>
      </c>
      <c r="S22" s="51"/>
      <c r="T22" s="51">
        <v>42</v>
      </c>
      <c r="U22" s="51"/>
      <c r="V22" s="51"/>
      <c r="W22" s="52">
        <f t="shared" si="1"/>
        <v>42</v>
      </c>
      <c r="X22" s="53">
        <v>100</v>
      </c>
      <c r="Y22" s="53"/>
      <c r="Z22" s="53" t="s">
        <v>313</v>
      </c>
      <c r="AA22" s="53"/>
      <c r="AB22" s="55">
        <v>100</v>
      </c>
      <c r="AC22" s="55"/>
      <c r="AD22" s="55" t="s">
        <v>313</v>
      </c>
      <c r="AE22" s="55"/>
    </row>
    <row r="23" spans="1:31" s="4" customFormat="1" ht="16.149999999999999" customHeight="1" x14ac:dyDescent="0.4">
      <c r="A23" s="347"/>
      <c r="B23" s="110" t="s">
        <v>427</v>
      </c>
      <c r="C23" s="43" t="s">
        <v>311</v>
      </c>
      <c r="D23" s="44"/>
      <c r="E23" s="139"/>
      <c r="F23" s="139"/>
      <c r="G23" s="139"/>
      <c r="H23" s="46"/>
      <c r="I23" s="145">
        <v>50</v>
      </c>
      <c r="J23" s="182">
        <f t="shared" si="0"/>
        <v>50</v>
      </c>
      <c r="K23" s="108" t="s">
        <v>424</v>
      </c>
      <c r="L23" s="49" t="s">
        <v>425</v>
      </c>
      <c r="M23" s="46"/>
      <c r="N23" s="46"/>
      <c r="O23" s="46"/>
      <c r="P23" s="46"/>
      <c r="Q23" s="46"/>
      <c r="R23" s="50">
        <v>6</v>
      </c>
      <c r="S23" s="51"/>
      <c r="T23" s="51">
        <v>18</v>
      </c>
      <c r="U23" s="51"/>
      <c r="V23" s="51"/>
      <c r="W23" s="52">
        <f t="shared" si="1"/>
        <v>18</v>
      </c>
      <c r="X23" s="53">
        <v>100</v>
      </c>
      <c r="Y23" s="53"/>
      <c r="Z23" s="53" t="s">
        <v>313</v>
      </c>
      <c r="AA23" s="53"/>
      <c r="AB23" s="55">
        <v>100</v>
      </c>
      <c r="AC23" s="55"/>
      <c r="AD23" s="55" t="s">
        <v>313</v>
      </c>
      <c r="AE23" s="55"/>
    </row>
    <row r="24" spans="1:31" ht="16.149999999999999" customHeight="1" x14ac:dyDescent="0.4">
      <c r="A24" s="347"/>
      <c r="B24" s="138" t="s">
        <v>428</v>
      </c>
      <c r="C24" s="68"/>
      <c r="D24" s="44"/>
      <c r="E24" s="139"/>
      <c r="F24" s="139"/>
      <c r="G24" s="139"/>
      <c r="H24" s="46"/>
      <c r="I24" s="46"/>
      <c r="J24" s="182"/>
      <c r="K24" s="46"/>
      <c r="L24" s="49"/>
      <c r="M24" s="46"/>
      <c r="N24" s="46"/>
      <c r="O24" s="46"/>
      <c r="P24" s="46"/>
      <c r="Q24" s="46"/>
      <c r="R24" s="56"/>
      <c r="S24" s="51"/>
      <c r="T24" s="51"/>
      <c r="U24" s="51"/>
      <c r="V24" s="51"/>
      <c r="W24" s="52"/>
      <c r="X24" s="53"/>
      <c r="Y24" s="53"/>
      <c r="Z24" s="53"/>
      <c r="AA24" s="53"/>
      <c r="AB24" s="55"/>
      <c r="AC24" s="55"/>
      <c r="AD24" s="55"/>
      <c r="AE24" s="55"/>
    </row>
    <row r="25" spans="1:31" ht="16.149999999999999" customHeight="1" x14ac:dyDescent="0.4">
      <c r="A25" s="347"/>
      <c r="B25" s="146" t="s">
        <v>429</v>
      </c>
      <c r="C25" s="43" t="s">
        <v>337</v>
      </c>
      <c r="D25" s="44"/>
      <c r="E25" s="140">
        <v>25</v>
      </c>
      <c r="F25" s="142">
        <v>25</v>
      </c>
      <c r="G25" s="143">
        <v>25</v>
      </c>
      <c r="H25" s="46"/>
      <c r="I25" s="46"/>
      <c r="J25" s="182">
        <f t="shared" si="0"/>
        <v>75</v>
      </c>
      <c r="K25" s="108" t="s">
        <v>418</v>
      </c>
      <c r="L25" s="49"/>
      <c r="M25" s="46"/>
      <c r="N25" s="46"/>
      <c r="O25" s="46"/>
      <c r="P25" s="46"/>
      <c r="Q25" s="46"/>
      <c r="R25" s="56"/>
      <c r="S25" s="51"/>
      <c r="T25" s="51"/>
      <c r="U25" s="51"/>
      <c r="V25" s="51">
        <v>7.5</v>
      </c>
      <c r="W25" s="52">
        <f>SUM(S25:V25)</f>
        <v>7.5</v>
      </c>
      <c r="X25" s="53">
        <v>100</v>
      </c>
      <c r="Y25" s="53"/>
      <c r="Z25" s="53" t="s">
        <v>313</v>
      </c>
      <c r="AA25" s="53"/>
      <c r="AB25" s="55">
        <v>100</v>
      </c>
      <c r="AC25" s="55"/>
      <c r="AD25" s="55" t="s">
        <v>313</v>
      </c>
      <c r="AE25" s="55"/>
    </row>
    <row r="26" spans="1:31" ht="16.149999999999999" customHeight="1" x14ac:dyDescent="0.4">
      <c r="A26" s="347"/>
      <c r="B26" s="146" t="s">
        <v>430</v>
      </c>
      <c r="C26" s="43" t="s">
        <v>337</v>
      </c>
      <c r="D26" s="44"/>
      <c r="E26" s="140">
        <v>25</v>
      </c>
      <c r="F26" s="142">
        <v>25</v>
      </c>
      <c r="G26" s="143">
        <v>25</v>
      </c>
      <c r="H26" s="144">
        <v>50</v>
      </c>
      <c r="I26" s="145">
        <v>50</v>
      </c>
      <c r="J26" s="182">
        <f t="shared" si="0"/>
        <v>175</v>
      </c>
      <c r="K26" s="108" t="s">
        <v>418</v>
      </c>
      <c r="L26" s="49"/>
      <c r="M26" s="46"/>
      <c r="N26" s="46"/>
      <c r="O26" s="46"/>
      <c r="P26" s="46"/>
      <c r="Q26" s="46"/>
      <c r="R26" s="50"/>
      <c r="S26" s="51">
        <v>1.5</v>
      </c>
      <c r="T26" s="51">
        <v>12</v>
      </c>
      <c r="U26" s="51"/>
      <c r="V26" s="51">
        <v>6</v>
      </c>
      <c r="W26" s="52">
        <f>SUM(S26:V26)</f>
        <v>19.5</v>
      </c>
      <c r="X26" s="53">
        <v>100</v>
      </c>
      <c r="Y26" s="53"/>
      <c r="Z26" s="53" t="s">
        <v>313</v>
      </c>
      <c r="AA26" s="53"/>
      <c r="AB26" s="55">
        <v>100</v>
      </c>
      <c r="AC26" s="55"/>
      <c r="AD26" s="55" t="s">
        <v>313</v>
      </c>
      <c r="AE26" s="55"/>
    </row>
    <row r="27" spans="1:31" ht="16.149999999999999" customHeight="1" x14ac:dyDescent="0.55000000000000004">
      <c r="A27" s="347"/>
      <c r="B27" s="147" t="s">
        <v>431</v>
      </c>
      <c r="C27" s="43" t="s">
        <v>343</v>
      </c>
      <c r="D27" s="44"/>
      <c r="E27" s="140">
        <v>0</v>
      </c>
      <c r="F27" s="142">
        <v>0</v>
      </c>
      <c r="G27" s="143">
        <v>0</v>
      </c>
      <c r="H27" s="144">
        <v>0</v>
      </c>
      <c r="I27" s="145">
        <v>0</v>
      </c>
      <c r="J27" s="182">
        <f t="shared" si="0"/>
        <v>0</v>
      </c>
      <c r="K27" s="147" t="s">
        <v>418</v>
      </c>
      <c r="L27" s="49"/>
      <c r="M27" s="147"/>
      <c r="N27" s="147"/>
      <c r="O27" s="147"/>
      <c r="P27" s="147"/>
      <c r="Q27" s="147"/>
      <c r="R27" s="50"/>
      <c r="S27" s="82">
        <v>1.5</v>
      </c>
      <c r="T27" s="82">
        <v>3</v>
      </c>
      <c r="U27" s="82"/>
      <c r="V27" s="82">
        <v>3</v>
      </c>
      <c r="W27" s="52">
        <f>SUM(S27:V27)</f>
        <v>7.5</v>
      </c>
      <c r="X27" s="53">
        <v>100</v>
      </c>
      <c r="Y27" s="53"/>
      <c r="Z27" s="54" t="s">
        <v>313</v>
      </c>
      <c r="AA27" s="53"/>
      <c r="AB27" s="55">
        <v>100</v>
      </c>
      <c r="AC27" s="55"/>
      <c r="AD27" s="55" t="s">
        <v>313</v>
      </c>
      <c r="AE27" s="55"/>
    </row>
    <row r="28" spans="1:31" s="5" customFormat="1" ht="16.149999999999999" customHeight="1" x14ac:dyDescent="0.55000000000000004">
      <c r="A28" s="347"/>
      <c r="B28" s="83"/>
      <c r="C28" s="49"/>
      <c r="D28" s="44"/>
      <c r="E28" s="83"/>
      <c r="F28" s="83"/>
      <c r="G28" s="83"/>
      <c r="H28" s="83"/>
      <c r="I28" s="83"/>
      <c r="J28" s="184">
        <f>SUM(J11:J27)</f>
        <v>500</v>
      </c>
      <c r="K28" s="83"/>
      <c r="L28" s="49"/>
      <c r="M28" s="83"/>
      <c r="N28" s="83"/>
      <c r="O28" s="83"/>
      <c r="P28" s="83"/>
      <c r="Q28" s="83"/>
      <c r="R28" s="68" t="s">
        <v>344</v>
      </c>
      <c r="S28" s="86">
        <f>SUM(S10:S27)</f>
        <v>34.5</v>
      </c>
      <c r="T28" s="86">
        <f>SUM(T10:T27)</f>
        <v>260.5</v>
      </c>
      <c r="U28" s="86">
        <f>SUM(U10:U27)</f>
        <v>6</v>
      </c>
      <c r="V28" s="86">
        <f>SUM(V10:V27)</f>
        <v>16.5</v>
      </c>
      <c r="W28" s="87">
        <f>SUM(S28:V28)</f>
        <v>317.5</v>
      </c>
      <c r="X28" s="53"/>
      <c r="Y28" s="53"/>
      <c r="Z28" s="54"/>
      <c r="AA28" s="53"/>
      <c r="AB28" s="55"/>
      <c r="AC28" s="55"/>
      <c r="AD28" s="55"/>
      <c r="AE28" s="55"/>
    </row>
    <row r="29" spans="1:31" s="5" customFormat="1" ht="16.149999999999999" customHeight="1" x14ac:dyDescent="0.55000000000000004">
      <c r="A29" s="347"/>
      <c r="B29" s="83"/>
      <c r="C29" s="49"/>
      <c r="D29" s="44"/>
      <c r="E29" s="83"/>
      <c r="F29" s="89"/>
      <c r="G29" s="90"/>
      <c r="H29" s="83"/>
      <c r="I29" s="89"/>
      <c r="J29" s="159"/>
      <c r="K29" s="89"/>
      <c r="L29" s="93"/>
      <c r="M29" s="90"/>
      <c r="N29" s="90"/>
      <c r="O29" s="90"/>
      <c r="P29" s="90"/>
      <c r="Q29" s="90"/>
      <c r="R29" s="68"/>
      <c r="S29" s="86"/>
      <c r="T29" s="86"/>
      <c r="U29" s="86"/>
      <c r="V29" s="86"/>
      <c r="W29" s="160"/>
      <c r="X29" s="53"/>
      <c r="Y29" s="53"/>
      <c r="Z29" s="54"/>
      <c r="AA29" s="53"/>
      <c r="AB29" s="55"/>
      <c r="AC29" s="55"/>
      <c r="AD29" s="55"/>
      <c r="AE29" s="55"/>
    </row>
    <row r="30" spans="1:31" ht="28.5" customHeight="1" x14ac:dyDescent="0.4">
      <c r="A30" s="347"/>
      <c r="B30" s="96" t="s">
        <v>472</v>
      </c>
      <c r="C30" s="96"/>
      <c r="D30" s="96"/>
      <c r="E30" s="96"/>
      <c r="F30" s="344" t="s">
        <v>473</v>
      </c>
      <c r="G30" s="345"/>
      <c r="H30" s="345"/>
      <c r="I30" s="345"/>
      <c r="J30" s="345"/>
      <c r="K30" s="345"/>
      <c r="L30" s="345"/>
      <c r="M30" s="345"/>
      <c r="N30" s="345"/>
      <c r="O30" s="345"/>
      <c r="P30" s="345"/>
      <c r="Q30" s="345"/>
      <c r="R30" s="387"/>
      <c r="S30" s="388"/>
      <c r="T30" s="388"/>
      <c r="U30" s="388"/>
      <c r="V30" s="388"/>
      <c r="W30" s="388"/>
      <c r="X30" s="53"/>
      <c r="Y30" s="53"/>
      <c r="Z30" s="54"/>
      <c r="AA30" s="53"/>
      <c r="AB30" s="55"/>
      <c r="AC30" s="55"/>
      <c r="AD30" s="55"/>
      <c r="AE30" s="55"/>
    </row>
    <row r="31" spans="1:31" ht="28.5" customHeight="1" x14ac:dyDescent="0.4">
      <c r="A31" s="347"/>
      <c r="B31" s="96" t="s">
        <v>474</v>
      </c>
      <c r="C31" s="99"/>
      <c r="D31" s="99"/>
      <c r="E31" s="344"/>
      <c r="F31" s="345"/>
      <c r="G31" s="97"/>
      <c r="H31" s="97"/>
      <c r="I31" s="97"/>
      <c r="J31" s="97"/>
      <c r="K31" s="97"/>
      <c r="L31" s="98"/>
      <c r="M31" s="97"/>
      <c r="N31" s="97"/>
      <c r="O31" s="97"/>
      <c r="P31" s="97"/>
      <c r="Q31" s="97"/>
      <c r="R31" s="348"/>
      <c r="S31" s="349"/>
      <c r="T31" s="349"/>
      <c r="U31" s="349"/>
      <c r="V31" s="349"/>
      <c r="W31" s="349"/>
      <c r="X31" s="53"/>
      <c r="Y31" s="53"/>
      <c r="Z31" s="54"/>
      <c r="AA31" s="53"/>
      <c r="AB31" s="55"/>
      <c r="AC31" s="55"/>
      <c r="AD31" s="55"/>
      <c r="AE31" s="55"/>
    </row>
    <row r="32" spans="1:31" s="27" customFormat="1" ht="28.5" customHeight="1" x14ac:dyDescent="0.4">
      <c r="A32" s="347"/>
      <c r="B32" s="101"/>
      <c r="C32" s="102"/>
      <c r="D32" s="102"/>
      <c r="E32" s="101"/>
      <c r="F32" s="103"/>
      <c r="G32" s="104"/>
      <c r="H32" s="104"/>
      <c r="I32" s="104"/>
      <c r="J32" s="104"/>
      <c r="K32" s="104"/>
      <c r="L32" s="105"/>
      <c r="M32" s="104"/>
      <c r="N32" s="104"/>
      <c r="O32" s="104"/>
      <c r="P32" s="104"/>
      <c r="Q32" s="104"/>
      <c r="R32" s="102"/>
      <c r="S32" s="102"/>
      <c r="T32" s="102"/>
      <c r="U32" s="102"/>
      <c r="V32" s="102"/>
      <c r="W32" s="102"/>
      <c r="X32" s="53"/>
      <c r="Y32" s="53"/>
      <c r="Z32" s="54"/>
      <c r="AA32" s="53"/>
      <c r="AB32" s="55"/>
      <c r="AC32" s="55"/>
      <c r="AD32" s="55"/>
      <c r="AE32" s="55"/>
    </row>
    <row r="33" spans="1:31" s="1" customFormat="1" ht="14.7" x14ac:dyDescent="0.4">
      <c r="A33" s="347"/>
      <c r="B33" s="134" t="s">
        <v>435</v>
      </c>
      <c r="C33" s="161"/>
      <c r="D33" s="161">
        <v>30</v>
      </c>
      <c r="E33" s="134"/>
      <c r="F33" s="134"/>
      <c r="G33" s="134"/>
      <c r="H33" s="134"/>
      <c r="I33" s="134"/>
      <c r="J33" s="134"/>
      <c r="K33" s="134"/>
      <c r="L33" s="134"/>
      <c r="M33" s="134"/>
      <c r="N33" s="134"/>
      <c r="O33" s="134"/>
      <c r="P33" s="134"/>
      <c r="Q33" s="134"/>
      <c r="R33" s="136"/>
      <c r="S33" s="136"/>
      <c r="T33" s="136"/>
      <c r="U33" s="136"/>
      <c r="V33" s="136"/>
      <c r="W33" s="136"/>
      <c r="X33" s="53"/>
      <c r="Y33" s="53"/>
      <c r="Z33" s="54"/>
      <c r="AA33" s="53"/>
      <c r="AB33" s="55"/>
      <c r="AC33" s="55"/>
      <c r="AD33" s="55"/>
      <c r="AE33" s="55"/>
    </row>
    <row r="34" spans="1:31" s="4" customFormat="1" ht="15.75" customHeight="1" x14ac:dyDescent="0.4">
      <c r="A34" s="347"/>
      <c r="B34" s="138" t="s">
        <v>399</v>
      </c>
      <c r="C34" s="49"/>
      <c r="D34" s="49"/>
      <c r="E34" s="30"/>
      <c r="F34" s="139"/>
      <c r="G34" s="139"/>
      <c r="I34" s="139"/>
      <c r="J34" s="150"/>
      <c r="K34" s="139"/>
      <c r="L34" s="49"/>
      <c r="M34" s="139"/>
      <c r="N34" s="139"/>
      <c r="O34" s="139"/>
      <c r="P34" s="139"/>
      <c r="Q34" s="139"/>
      <c r="R34" s="50"/>
      <c r="S34" s="51"/>
      <c r="T34" s="51"/>
      <c r="U34" s="51"/>
      <c r="V34" s="51"/>
      <c r="W34" s="52"/>
      <c r="X34" s="53"/>
      <c r="Y34" s="53"/>
      <c r="Z34" s="54"/>
      <c r="AA34" s="53"/>
      <c r="AB34" s="55"/>
      <c r="AC34" s="55"/>
      <c r="AD34" s="55"/>
      <c r="AE34" s="55"/>
    </row>
    <row r="35" spans="1:31" s="4" customFormat="1" ht="16.149999999999999" customHeight="1" x14ac:dyDescent="0.4">
      <c r="A35" s="347"/>
      <c r="B35" s="110" t="s">
        <v>436</v>
      </c>
      <c r="C35" s="43" t="s">
        <v>311</v>
      </c>
      <c r="D35" s="44"/>
      <c r="E35" s="140">
        <v>17</v>
      </c>
      <c r="F35" s="139"/>
      <c r="G35" s="139"/>
      <c r="H35" s="139"/>
      <c r="I35" s="139"/>
      <c r="J35" s="184">
        <f>SUM(E35:I35)</f>
        <v>17</v>
      </c>
      <c r="K35" s="58" t="s">
        <v>418</v>
      </c>
      <c r="L35" s="49"/>
      <c r="M35" s="139"/>
      <c r="N35" s="139"/>
      <c r="O35" s="139"/>
      <c r="P35" s="139"/>
      <c r="Q35" s="139"/>
      <c r="R35" s="50">
        <v>5</v>
      </c>
      <c r="S35" s="51"/>
      <c r="T35" s="51">
        <v>15</v>
      </c>
      <c r="U35" s="51"/>
      <c r="V35" s="51"/>
      <c r="W35" s="52">
        <f>SUM(S35:V35)</f>
        <v>15</v>
      </c>
      <c r="X35" s="53">
        <v>100</v>
      </c>
      <c r="Y35" s="53"/>
      <c r="Z35" s="53" t="s">
        <v>313</v>
      </c>
      <c r="AA35" s="53"/>
      <c r="AB35" s="55">
        <v>100</v>
      </c>
      <c r="AC35" s="55"/>
      <c r="AD35" s="55" t="s">
        <v>313</v>
      </c>
      <c r="AE35" s="55"/>
    </row>
    <row r="36" spans="1:31" ht="16.149999999999999" customHeight="1" x14ac:dyDescent="0.4">
      <c r="A36" s="347"/>
      <c r="B36" s="110" t="s">
        <v>437</v>
      </c>
      <c r="C36" s="43" t="s">
        <v>311</v>
      </c>
      <c r="D36" s="44"/>
      <c r="E36" s="140">
        <v>17</v>
      </c>
      <c r="F36" s="139"/>
      <c r="G36" s="139"/>
      <c r="H36" s="139"/>
      <c r="I36" s="139"/>
      <c r="J36" s="184">
        <f t="shared" ref="J36:J50" si="2">SUM(E36:I36)</f>
        <v>17</v>
      </c>
      <c r="K36" s="138" t="s">
        <v>404</v>
      </c>
      <c r="L36" s="106" t="s">
        <v>405</v>
      </c>
      <c r="M36" s="139"/>
      <c r="N36" s="139"/>
      <c r="O36" s="139"/>
      <c r="P36" s="139"/>
      <c r="Q36" s="139"/>
      <c r="R36" s="109" t="s">
        <v>438</v>
      </c>
      <c r="S36" s="51">
        <v>15</v>
      </c>
      <c r="T36" s="51">
        <v>18</v>
      </c>
      <c r="U36" s="107"/>
      <c r="V36" s="107"/>
      <c r="W36" s="52">
        <f>SUM(S36:V36)</f>
        <v>33</v>
      </c>
      <c r="X36" s="53">
        <v>100</v>
      </c>
      <c r="Y36" s="53"/>
      <c r="Z36" s="53" t="s">
        <v>313</v>
      </c>
      <c r="AA36" s="53"/>
      <c r="AB36" s="55">
        <v>100</v>
      </c>
      <c r="AC36" s="55"/>
      <c r="AD36" s="55" t="s">
        <v>313</v>
      </c>
      <c r="AE36" s="55"/>
    </row>
    <row r="37" spans="1:31" ht="16.149999999999999" customHeight="1" x14ac:dyDescent="0.4">
      <c r="A37" s="347"/>
      <c r="B37" s="110" t="s">
        <v>439</v>
      </c>
      <c r="C37" s="43" t="s">
        <v>311</v>
      </c>
      <c r="D37" s="44"/>
      <c r="E37" s="140">
        <v>13</v>
      </c>
      <c r="F37" s="139"/>
      <c r="G37" s="139"/>
      <c r="H37" s="139"/>
      <c r="I37" s="139"/>
      <c r="J37" s="184">
        <f t="shared" si="2"/>
        <v>13</v>
      </c>
      <c r="K37" s="58" t="s">
        <v>418</v>
      </c>
      <c r="L37" s="106"/>
      <c r="M37" s="139"/>
      <c r="N37" s="139"/>
      <c r="O37" s="139"/>
      <c r="P37" s="139"/>
      <c r="Q37" s="139"/>
      <c r="R37" s="68">
        <v>6</v>
      </c>
      <c r="S37" s="51"/>
      <c r="T37" s="51">
        <v>9</v>
      </c>
      <c r="U37" s="107"/>
      <c r="V37" s="107"/>
      <c r="W37" s="52">
        <f t="shared" ref="W37:W45" si="3">SUM(S37:V37)</f>
        <v>9</v>
      </c>
      <c r="X37" s="53">
        <v>100</v>
      </c>
      <c r="Y37" s="53"/>
      <c r="Z37" s="53" t="s">
        <v>313</v>
      </c>
      <c r="AA37" s="53"/>
      <c r="AB37" s="55">
        <v>100</v>
      </c>
      <c r="AC37" s="55"/>
      <c r="AD37" s="55" t="s">
        <v>313</v>
      </c>
      <c r="AE37" s="55"/>
    </row>
    <row r="38" spans="1:31" ht="16.149999999999999" customHeight="1" x14ac:dyDescent="0.4">
      <c r="A38" s="347"/>
      <c r="B38" s="110" t="s">
        <v>440</v>
      </c>
      <c r="C38" s="43" t="s">
        <v>311</v>
      </c>
      <c r="D38" s="44"/>
      <c r="E38" s="139"/>
      <c r="F38" s="142">
        <v>47</v>
      </c>
      <c r="G38" s="139"/>
      <c r="H38" s="139"/>
      <c r="I38" s="139"/>
      <c r="J38" s="184">
        <f t="shared" si="2"/>
        <v>47</v>
      </c>
      <c r="K38" s="58" t="s">
        <v>418</v>
      </c>
      <c r="L38" s="49"/>
      <c r="M38" s="139"/>
      <c r="N38" s="139"/>
      <c r="O38" s="139"/>
      <c r="P38" s="139"/>
      <c r="Q38" s="139"/>
      <c r="R38" s="56" t="s">
        <v>412</v>
      </c>
      <c r="S38" s="51"/>
      <c r="T38" s="51">
        <v>27</v>
      </c>
      <c r="U38" s="52"/>
      <c r="V38" s="52"/>
      <c r="W38" s="52">
        <f t="shared" si="3"/>
        <v>27</v>
      </c>
      <c r="X38" s="53">
        <v>100</v>
      </c>
      <c r="Y38" s="53"/>
      <c r="Z38" s="53" t="s">
        <v>313</v>
      </c>
      <c r="AA38" s="53"/>
      <c r="AB38" s="55">
        <v>100</v>
      </c>
      <c r="AC38" s="55"/>
      <c r="AD38" s="55" t="s">
        <v>313</v>
      </c>
      <c r="AE38" s="55"/>
    </row>
    <row r="39" spans="1:31" ht="16.149999999999999" customHeight="1" x14ac:dyDescent="0.4">
      <c r="A39" s="347"/>
      <c r="B39" s="110" t="s">
        <v>441</v>
      </c>
      <c r="C39" s="43" t="s">
        <v>311</v>
      </c>
      <c r="D39" s="44"/>
      <c r="E39" s="139"/>
      <c r="F39" s="139"/>
      <c r="G39" s="143">
        <v>23</v>
      </c>
      <c r="H39" s="139"/>
      <c r="I39" s="139"/>
      <c r="J39" s="184">
        <f t="shared" si="2"/>
        <v>23</v>
      </c>
      <c r="K39" s="58" t="s">
        <v>418</v>
      </c>
      <c r="L39" s="60"/>
      <c r="M39" s="139"/>
      <c r="N39" s="139"/>
      <c r="O39" s="139"/>
      <c r="P39" s="139"/>
      <c r="Q39" s="139"/>
      <c r="R39" s="50">
        <v>71</v>
      </c>
      <c r="S39" s="51"/>
      <c r="T39" s="51">
        <v>18</v>
      </c>
      <c r="U39" s="52"/>
      <c r="V39" s="52"/>
      <c r="W39" s="52">
        <f t="shared" si="3"/>
        <v>18</v>
      </c>
      <c r="X39" s="53">
        <v>100</v>
      </c>
      <c r="Y39" s="53"/>
      <c r="Z39" s="53" t="s">
        <v>313</v>
      </c>
      <c r="AA39" s="53"/>
      <c r="AB39" s="55">
        <v>100</v>
      </c>
      <c r="AC39" s="55"/>
      <c r="AD39" s="55" t="s">
        <v>313</v>
      </c>
      <c r="AE39" s="55"/>
    </row>
    <row r="40" spans="1:31" ht="16.149999999999999" customHeight="1" x14ac:dyDescent="0.4">
      <c r="A40" s="347"/>
      <c r="B40" s="110" t="s">
        <v>442</v>
      </c>
      <c r="C40" s="43" t="s">
        <v>311</v>
      </c>
      <c r="D40" s="44"/>
      <c r="E40" s="139"/>
      <c r="F40" s="139"/>
      <c r="G40" s="143">
        <v>22</v>
      </c>
      <c r="H40" s="139"/>
      <c r="I40" s="139"/>
      <c r="J40" s="184">
        <f t="shared" si="2"/>
        <v>22</v>
      </c>
      <c r="K40" s="58" t="s">
        <v>418</v>
      </c>
      <c r="L40" s="49"/>
      <c r="M40" s="139"/>
      <c r="N40" s="139"/>
      <c r="O40" s="139"/>
      <c r="P40" s="139"/>
      <c r="Q40" s="139"/>
      <c r="R40" s="56">
        <v>11</v>
      </c>
      <c r="S40" s="51"/>
      <c r="T40" s="51">
        <v>24</v>
      </c>
      <c r="U40" s="51"/>
      <c r="V40" s="52"/>
      <c r="W40" s="52">
        <f t="shared" si="3"/>
        <v>24</v>
      </c>
      <c r="X40" s="53">
        <v>100</v>
      </c>
      <c r="Y40" s="53"/>
      <c r="Z40" s="53" t="s">
        <v>313</v>
      </c>
      <c r="AA40" s="53"/>
      <c r="AB40" s="55">
        <v>100</v>
      </c>
      <c r="AC40" s="55"/>
      <c r="AD40" s="55" t="s">
        <v>313</v>
      </c>
      <c r="AE40" s="55"/>
    </row>
    <row r="41" spans="1:31" ht="16.149999999999999" customHeight="1" x14ac:dyDescent="0.4">
      <c r="A41" s="347"/>
      <c r="B41" s="110" t="s">
        <v>445</v>
      </c>
      <c r="C41" s="43" t="s">
        <v>311</v>
      </c>
      <c r="D41" s="44"/>
      <c r="E41" s="140">
        <v>3</v>
      </c>
      <c r="F41" s="142">
        <v>3</v>
      </c>
      <c r="G41" s="143">
        <v>5</v>
      </c>
      <c r="H41" s="139"/>
      <c r="I41" s="139"/>
      <c r="J41" s="184">
        <f t="shared" si="2"/>
        <v>11</v>
      </c>
      <c r="K41" s="58" t="s">
        <v>418</v>
      </c>
      <c r="L41" s="49"/>
      <c r="M41" s="139"/>
      <c r="N41" s="139"/>
      <c r="O41" s="139"/>
      <c r="P41" s="139"/>
      <c r="Q41" s="139"/>
      <c r="R41" s="56" t="s">
        <v>422</v>
      </c>
      <c r="S41" s="51"/>
      <c r="T41" s="51">
        <v>6</v>
      </c>
      <c r="U41" s="52"/>
      <c r="V41" s="52"/>
      <c r="W41" s="52">
        <f t="shared" si="3"/>
        <v>6</v>
      </c>
      <c r="X41" s="53">
        <v>100</v>
      </c>
      <c r="Y41" s="53"/>
      <c r="Z41" s="53" t="s">
        <v>313</v>
      </c>
      <c r="AA41" s="53"/>
      <c r="AB41" s="55">
        <v>100</v>
      </c>
      <c r="AC41" s="55"/>
      <c r="AD41" s="55" t="s">
        <v>313</v>
      </c>
      <c r="AE41" s="55"/>
    </row>
    <row r="42" spans="1:31" ht="16.149999999999999" customHeight="1" x14ac:dyDescent="0.4">
      <c r="A42" s="347"/>
      <c r="B42" s="110" t="s">
        <v>446</v>
      </c>
      <c r="C42" s="43" t="s">
        <v>311</v>
      </c>
      <c r="D42" s="44"/>
      <c r="E42" s="139"/>
      <c r="F42" s="139"/>
      <c r="G42" s="139"/>
      <c r="H42" s="144">
        <v>20</v>
      </c>
      <c r="I42" s="139"/>
      <c r="J42" s="184">
        <f t="shared" si="2"/>
        <v>20</v>
      </c>
      <c r="K42" s="108" t="s">
        <v>424</v>
      </c>
      <c r="L42" s="49" t="s">
        <v>425</v>
      </c>
      <c r="M42" s="139"/>
      <c r="N42" s="139"/>
      <c r="O42" s="139"/>
      <c r="P42" s="139"/>
      <c r="Q42" s="139"/>
      <c r="R42" s="50">
        <v>6</v>
      </c>
      <c r="S42" s="51"/>
      <c r="T42" s="51">
        <v>15</v>
      </c>
      <c r="U42" s="52"/>
      <c r="V42" s="52"/>
      <c r="W42" s="52">
        <f t="shared" si="3"/>
        <v>15</v>
      </c>
      <c r="X42" s="53">
        <v>100</v>
      </c>
      <c r="Y42" s="53"/>
      <c r="Z42" s="53" t="s">
        <v>313</v>
      </c>
      <c r="AA42" s="53"/>
      <c r="AB42" s="55">
        <v>100</v>
      </c>
      <c r="AC42" s="55"/>
      <c r="AD42" s="55" t="s">
        <v>313</v>
      </c>
      <c r="AE42" s="55"/>
    </row>
    <row r="43" spans="1:31" ht="16.149999999999999" customHeight="1" x14ac:dyDescent="0.4">
      <c r="A43" s="347"/>
      <c r="B43" s="110" t="s">
        <v>447</v>
      </c>
      <c r="C43" s="43" t="s">
        <v>311</v>
      </c>
      <c r="D43" s="44"/>
      <c r="E43" s="139"/>
      <c r="F43" s="139"/>
      <c r="G43" s="139"/>
      <c r="H43" s="144">
        <v>30</v>
      </c>
      <c r="I43" s="139"/>
      <c r="J43" s="184">
        <f t="shared" si="2"/>
        <v>30</v>
      </c>
      <c r="K43" s="108" t="s">
        <v>424</v>
      </c>
      <c r="L43" s="49" t="s">
        <v>425</v>
      </c>
      <c r="M43" s="139"/>
      <c r="N43" s="139"/>
      <c r="O43" s="139"/>
      <c r="P43" s="139"/>
      <c r="Q43" s="139"/>
      <c r="R43" s="50">
        <v>6</v>
      </c>
      <c r="S43" s="51"/>
      <c r="T43" s="51">
        <v>18</v>
      </c>
      <c r="U43" s="51"/>
      <c r="V43" s="52"/>
      <c r="W43" s="52">
        <f t="shared" si="3"/>
        <v>18</v>
      </c>
      <c r="X43" s="53">
        <v>100</v>
      </c>
      <c r="Y43" s="53"/>
      <c r="Z43" s="53" t="s">
        <v>313</v>
      </c>
      <c r="AA43" s="53"/>
      <c r="AB43" s="55">
        <v>100</v>
      </c>
      <c r="AC43" s="55"/>
      <c r="AD43" s="55" t="s">
        <v>313</v>
      </c>
      <c r="AE43" s="55"/>
    </row>
    <row r="44" spans="1:31" ht="16.149999999999999" customHeight="1" x14ac:dyDescent="0.4">
      <c r="A44" s="347"/>
      <c r="B44" s="110" t="s">
        <v>448</v>
      </c>
      <c r="C44" s="43" t="s">
        <v>311</v>
      </c>
      <c r="D44" s="44"/>
      <c r="E44" s="139"/>
      <c r="F44" s="139"/>
      <c r="G44" s="139"/>
      <c r="H44" s="139"/>
      <c r="I44" s="145">
        <v>25</v>
      </c>
      <c r="J44" s="184">
        <f t="shared" si="2"/>
        <v>25</v>
      </c>
      <c r="K44" s="108" t="s">
        <v>424</v>
      </c>
      <c r="L44" s="49" t="s">
        <v>425</v>
      </c>
      <c r="M44" s="139"/>
      <c r="N44" s="139"/>
      <c r="O44" s="139"/>
      <c r="P44" s="139"/>
      <c r="Q44" s="139"/>
      <c r="R44" s="50">
        <v>6</v>
      </c>
      <c r="S44" s="51"/>
      <c r="T44" s="51">
        <v>18</v>
      </c>
      <c r="U44" s="51"/>
      <c r="V44" s="52"/>
      <c r="W44" s="52">
        <f t="shared" si="3"/>
        <v>18</v>
      </c>
      <c r="X44" s="53">
        <v>100</v>
      </c>
      <c r="Y44" s="53"/>
      <c r="Z44" s="53" t="s">
        <v>313</v>
      </c>
      <c r="AA44" s="53"/>
      <c r="AB44" s="55">
        <v>100</v>
      </c>
      <c r="AC44" s="55"/>
      <c r="AD44" s="55" t="s">
        <v>313</v>
      </c>
      <c r="AE44" s="55"/>
    </row>
    <row r="45" spans="1:31" ht="16.149999999999999" customHeight="1" x14ac:dyDescent="0.4">
      <c r="A45" s="347"/>
      <c r="B45" s="110" t="s">
        <v>449</v>
      </c>
      <c r="C45" s="43" t="s">
        <v>311</v>
      </c>
      <c r="D45" s="44"/>
      <c r="E45" s="139"/>
      <c r="F45" s="139"/>
      <c r="G45" s="139"/>
      <c r="H45" s="139"/>
      <c r="I45" s="145">
        <v>25</v>
      </c>
      <c r="J45" s="184">
        <f t="shared" si="2"/>
        <v>25</v>
      </c>
      <c r="K45" s="108" t="s">
        <v>424</v>
      </c>
      <c r="L45" s="49" t="s">
        <v>425</v>
      </c>
      <c r="M45" s="139"/>
      <c r="N45" s="139"/>
      <c r="O45" s="139"/>
      <c r="P45" s="139"/>
      <c r="Q45" s="139"/>
      <c r="R45" s="56">
        <v>6</v>
      </c>
      <c r="S45" s="51"/>
      <c r="T45" s="51">
        <v>12</v>
      </c>
      <c r="U45" s="51"/>
      <c r="V45" s="52"/>
      <c r="W45" s="52">
        <f t="shared" si="3"/>
        <v>12</v>
      </c>
      <c r="X45" s="53">
        <v>100</v>
      </c>
      <c r="Y45" s="53"/>
      <c r="Z45" s="53" t="s">
        <v>313</v>
      </c>
      <c r="AA45" s="53"/>
      <c r="AB45" s="55">
        <v>100</v>
      </c>
      <c r="AC45" s="55"/>
      <c r="AD45" s="55" t="s">
        <v>313</v>
      </c>
      <c r="AE45" s="55"/>
    </row>
    <row r="46" spans="1:31" ht="16.149999999999999" customHeight="1" x14ac:dyDescent="0.4">
      <c r="A46" s="347"/>
      <c r="B46" s="138" t="s">
        <v>428</v>
      </c>
      <c r="C46" s="49"/>
      <c r="D46" s="44"/>
      <c r="E46" s="139"/>
      <c r="F46" s="139"/>
      <c r="G46" s="139"/>
      <c r="H46" s="139"/>
      <c r="I46" s="139"/>
      <c r="J46" s="184"/>
      <c r="K46" s="139"/>
      <c r="L46" s="49"/>
      <c r="M46" s="139"/>
      <c r="N46" s="139"/>
      <c r="O46" s="139"/>
      <c r="P46" s="139"/>
      <c r="Q46" s="139"/>
      <c r="R46" s="56"/>
      <c r="S46" s="51"/>
      <c r="T46" s="51"/>
      <c r="U46" s="52"/>
      <c r="V46" s="51"/>
      <c r="W46" s="52"/>
      <c r="X46" s="53"/>
      <c r="Y46" s="53"/>
      <c r="Z46" s="53"/>
      <c r="AA46" s="53"/>
      <c r="AB46" s="55"/>
      <c r="AC46" s="55"/>
      <c r="AD46" s="55"/>
      <c r="AE46" s="55"/>
    </row>
    <row r="47" spans="1:31" ht="16.149999999999999" customHeight="1" x14ac:dyDescent="0.4">
      <c r="A47" s="347"/>
      <c r="B47" s="146" t="s">
        <v>475</v>
      </c>
      <c r="C47" s="43" t="s">
        <v>337</v>
      </c>
      <c r="D47" s="44"/>
      <c r="E47" s="140">
        <v>20</v>
      </c>
      <c r="F47" s="142">
        <v>20</v>
      </c>
      <c r="G47" s="143">
        <v>20</v>
      </c>
      <c r="H47" s="139"/>
      <c r="I47" s="139"/>
      <c r="J47" s="184">
        <f t="shared" si="2"/>
        <v>60</v>
      </c>
      <c r="K47" s="58" t="s">
        <v>418</v>
      </c>
      <c r="L47" s="49"/>
      <c r="M47" s="139"/>
      <c r="N47" s="139"/>
      <c r="O47" s="139"/>
      <c r="P47" s="139"/>
      <c r="Q47" s="139"/>
      <c r="R47" s="56"/>
      <c r="S47" s="51"/>
      <c r="T47" s="51"/>
      <c r="U47" s="52"/>
      <c r="V47" s="51">
        <v>3</v>
      </c>
      <c r="W47" s="52">
        <f>SUM(S47:V47)</f>
        <v>3</v>
      </c>
      <c r="X47" s="53">
        <v>100</v>
      </c>
      <c r="Y47" s="53"/>
      <c r="Z47" s="53" t="s">
        <v>313</v>
      </c>
      <c r="AA47" s="53"/>
      <c r="AB47" s="55">
        <v>100</v>
      </c>
      <c r="AC47" s="55"/>
      <c r="AD47" s="55" t="s">
        <v>313</v>
      </c>
      <c r="AE47" s="55"/>
    </row>
    <row r="48" spans="1:31" ht="16.149999999999999" customHeight="1" x14ac:dyDescent="0.4">
      <c r="A48" s="347"/>
      <c r="B48" s="146" t="s">
        <v>451</v>
      </c>
      <c r="C48" s="43" t="s">
        <v>337</v>
      </c>
      <c r="D48" s="44"/>
      <c r="E48" s="185">
        <v>10</v>
      </c>
      <c r="F48" s="142">
        <v>10</v>
      </c>
      <c r="G48" s="143">
        <v>10</v>
      </c>
      <c r="H48" s="144">
        <v>30</v>
      </c>
      <c r="I48" s="145">
        <v>30</v>
      </c>
      <c r="J48" s="186">
        <f t="shared" si="2"/>
        <v>90</v>
      </c>
      <c r="K48" s="58" t="s">
        <v>418</v>
      </c>
      <c r="L48" s="49"/>
      <c r="M48" s="139"/>
      <c r="N48" s="139"/>
      <c r="O48" s="139"/>
      <c r="P48" s="139"/>
      <c r="Q48" s="139"/>
      <c r="R48" s="50"/>
      <c r="S48" s="51"/>
      <c r="T48" s="51"/>
      <c r="U48" s="52"/>
      <c r="V48" s="51">
        <v>4.5</v>
      </c>
      <c r="W48" s="52">
        <f>SUM(S48:V48)</f>
        <v>4.5</v>
      </c>
      <c r="X48" s="53">
        <v>100</v>
      </c>
      <c r="Y48" s="53"/>
      <c r="Z48" s="53" t="s">
        <v>313</v>
      </c>
      <c r="AA48" s="53"/>
      <c r="AB48" s="55">
        <v>100</v>
      </c>
      <c r="AC48" s="55"/>
      <c r="AD48" s="55" t="s">
        <v>313</v>
      </c>
      <c r="AE48" s="55"/>
    </row>
    <row r="49" spans="1:31" ht="16.149999999999999" customHeight="1" x14ac:dyDescent="0.4">
      <c r="A49" s="347"/>
      <c r="B49" s="147" t="s">
        <v>476</v>
      </c>
      <c r="C49" s="43" t="s">
        <v>337</v>
      </c>
      <c r="D49" s="44"/>
      <c r="E49" s="140">
        <v>12</v>
      </c>
      <c r="F49" s="142">
        <v>12</v>
      </c>
      <c r="G49" s="143">
        <v>12</v>
      </c>
      <c r="H49" s="144">
        <v>12</v>
      </c>
      <c r="I49" s="145">
        <v>12</v>
      </c>
      <c r="J49" s="184">
        <f t="shared" si="2"/>
        <v>60</v>
      </c>
      <c r="K49" s="58" t="s">
        <v>418</v>
      </c>
      <c r="L49" s="49"/>
      <c r="M49" s="139"/>
      <c r="N49" s="139"/>
      <c r="O49" s="139"/>
      <c r="P49" s="139"/>
      <c r="Q49" s="139"/>
      <c r="R49" s="50"/>
      <c r="S49" s="51"/>
      <c r="T49" s="51"/>
      <c r="U49" s="52"/>
      <c r="V49" s="51"/>
      <c r="W49" s="52"/>
      <c r="X49" s="53">
        <v>100</v>
      </c>
      <c r="Y49" s="53"/>
      <c r="Z49" s="53" t="s">
        <v>313</v>
      </c>
      <c r="AA49" s="53"/>
      <c r="AB49" s="55">
        <v>100</v>
      </c>
      <c r="AC49" s="55"/>
      <c r="AD49" s="55" t="s">
        <v>313</v>
      </c>
      <c r="AE49" s="55"/>
    </row>
    <row r="50" spans="1:31" s="5" customFormat="1" ht="16.149999999999999" customHeight="1" x14ac:dyDescent="0.4">
      <c r="A50" s="347"/>
      <c r="B50" s="147" t="s">
        <v>431</v>
      </c>
      <c r="C50" s="43" t="s">
        <v>343</v>
      </c>
      <c r="D50" s="44"/>
      <c r="E50" s="140">
        <v>8</v>
      </c>
      <c r="F50" s="142">
        <v>8</v>
      </c>
      <c r="G50" s="143">
        <v>8</v>
      </c>
      <c r="H50" s="144">
        <v>8</v>
      </c>
      <c r="I50" s="145">
        <v>8</v>
      </c>
      <c r="J50" s="184">
        <f t="shared" si="2"/>
        <v>40</v>
      </c>
      <c r="K50" s="147" t="s">
        <v>418</v>
      </c>
      <c r="L50" s="49"/>
      <c r="M50" s="139"/>
      <c r="N50" s="139"/>
      <c r="O50" s="139"/>
      <c r="P50" s="139"/>
      <c r="Q50" s="139"/>
      <c r="R50" s="50"/>
      <c r="S50" s="51">
        <v>1.5</v>
      </c>
      <c r="T50" s="51">
        <v>3</v>
      </c>
      <c r="U50" s="52"/>
      <c r="V50" s="51">
        <v>3</v>
      </c>
      <c r="W50" s="52">
        <f>SUM(S50:V50)</f>
        <v>7.5</v>
      </c>
      <c r="X50" s="53">
        <v>100</v>
      </c>
      <c r="Y50" s="53"/>
      <c r="Z50" s="53" t="s">
        <v>313</v>
      </c>
      <c r="AA50" s="53"/>
      <c r="AB50" s="55">
        <v>100</v>
      </c>
      <c r="AC50" s="55"/>
      <c r="AD50" s="55" t="s">
        <v>313</v>
      </c>
      <c r="AE50" s="55"/>
    </row>
    <row r="51" spans="1:31" s="5" customFormat="1" ht="16.149999999999999" customHeight="1" x14ac:dyDescent="0.55000000000000004">
      <c r="A51" s="347"/>
      <c r="B51" s="83"/>
      <c r="C51" s="49"/>
      <c r="E51" s="46"/>
      <c r="F51" s="46"/>
      <c r="G51" s="46"/>
      <c r="H51" s="46"/>
      <c r="I51" s="46"/>
      <c r="J51" s="182">
        <f>SUM(J35:J50)</f>
        <v>500</v>
      </c>
      <c r="K51" s="46"/>
      <c r="L51" s="49"/>
      <c r="M51" s="46"/>
      <c r="N51" s="46"/>
      <c r="O51" s="46"/>
      <c r="P51" s="46"/>
      <c r="Q51" s="46"/>
      <c r="R51" s="64" t="s">
        <v>344</v>
      </c>
      <c r="S51" s="149">
        <f>SUM(S33:S50)</f>
        <v>16.5</v>
      </c>
      <c r="T51" s="149">
        <f>SUM(T33:T50)</f>
        <v>183</v>
      </c>
      <c r="U51" s="149">
        <f>SUM(U33:U50)</f>
        <v>0</v>
      </c>
      <c r="V51" s="149">
        <f>SUM(V33:V50)</f>
        <v>10.5</v>
      </c>
      <c r="W51" s="87">
        <f>SUM(S51:V51)</f>
        <v>210</v>
      </c>
      <c r="X51" s="53"/>
      <c r="Y51" s="53"/>
      <c r="Z51" s="54"/>
      <c r="AA51" s="53"/>
      <c r="AB51" s="55"/>
      <c r="AC51" s="55"/>
      <c r="AD51" s="55"/>
      <c r="AE51" s="55"/>
    </row>
    <row r="52" spans="1:31" s="5" customFormat="1" ht="16.149999999999999" customHeight="1" x14ac:dyDescent="0.55000000000000004">
      <c r="A52" s="347"/>
      <c r="B52" s="83"/>
      <c r="C52" s="49"/>
      <c r="D52" s="49"/>
      <c r="E52" s="46"/>
      <c r="F52" s="46"/>
      <c r="G52" s="46"/>
      <c r="H52" s="46"/>
      <c r="I52" s="46"/>
      <c r="J52" s="48"/>
      <c r="K52" s="46"/>
      <c r="L52" s="49"/>
      <c r="M52" s="46"/>
      <c r="N52" s="46"/>
      <c r="O52" s="46"/>
      <c r="P52" s="46"/>
      <c r="Q52" s="46"/>
      <c r="R52" s="64"/>
      <c r="S52" s="152"/>
      <c r="T52" s="152"/>
      <c r="U52" s="152"/>
      <c r="V52" s="152"/>
      <c r="W52" s="87"/>
      <c r="X52" s="53"/>
      <c r="Y52" s="53"/>
      <c r="Z52" s="54"/>
      <c r="AA52" s="53"/>
      <c r="AB52" s="55"/>
      <c r="AC52" s="55"/>
      <c r="AD52" s="55"/>
      <c r="AE52" s="55"/>
    </row>
    <row r="53" spans="1:31" s="5" customFormat="1" ht="33" customHeight="1" x14ac:dyDescent="0.4">
      <c r="A53" s="347"/>
      <c r="B53" s="83"/>
      <c r="C53" s="49"/>
      <c r="D53" s="49"/>
      <c r="E53" s="83"/>
      <c r="F53" s="83"/>
      <c r="G53" s="83"/>
      <c r="H53" s="83"/>
      <c r="I53" s="83"/>
      <c r="J53" s="85"/>
      <c r="K53" s="83"/>
      <c r="L53" s="49"/>
      <c r="M53" s="83"/>
      <c r="N53" s="83"/>
      <c r="O53" s="83"/>
      <c r="P53" s="83"/>
      <c r="Q53" s="83"/>
      <c r="R53" s="114" t="s">
        <v>372</v>
      </c>
      <c r="S53" s="153">
        <f>S28+S51</f>
        <v>51</v>
      </c>
      <c r="T53" s="153">
        <f>T28+T51</f>
        <v>443.5</v>
      </c>
      <c r="U53" s="153">
        <f>U28+U51</f>
        <v>6</v>
      </c>
      <c r="V53" s="153">
        <f>V28+V51</f>
        <v>27</v>
      </c>
      <c r="W53" s="87">
        <f>SUM(S53:V53)</f>
        <v>527.5</v>
      </c>
      <c r="X53" s="53"/>
      <c r="Y53" s="53"/>
      <c r="Z53" s="54"/>
      <c r="AA53" s="53"/>
      <c r="AB53" s="55"/>
      <c r="AC53" s="55"/>
      <c r="AD53" s="55"/>
      <c r="AE53" s="55"/>
    </row>
    <row r="54" spans="1:31" s="5" customFormat="1" ht="15.75" customHeight="1" x14ac:dyDescent="0.4">
      <c r="A54" s="38"/>
      <c r="B54" s="40" t="s">
        <v>373</v>
      </c>
      <c r="C54" s="117" t="s">
        <v>374</v>
      </c>
      <c r="D54" s="154"/>
      <c r="E54" s="118"/>
      <c r="F54" s="118"/>
      <c r="G54" s="118"/>
      <c r="H54" s="118"/>
      <c r="I54" s="118"/>
      <c r="J54" s="118"/>
      <c r="K54" s="90"/>
      <c r="L54" s="155"/>
      <c r="M54" s="90"/>
      <c r="N54" s="90"/>
      <c r="O54" s="90"/>
      <c r="P54" s="90"/>
      <c r="Q54" s="90"/>
      <c r="R54" s="163"/>
      <c r="S54" s="164"/>
      <c r="T54" s="164"/>
      <c r="U54" s="164"/>
      <c r="V54" s="164"/>
      <c r="W54" s="165"/>
      <c r="X54" s="53"/>
      <c r="Y54" s="53"/>
      <c r="Z54" s="54"/>
      <c r="AA54" s="53"/>
      <c r="AB54" s="55"/>
      <c r="AC54" s="55"/>
      <c r="AD54" s="55"/>
      <c r="AE54" s="55"/>
    </row>
    <row r="55" spans="1:31" s="5" customFormat="1" ht="15.75" customHeight="1" x14ac:dyDescent="0.4">
      <c r="A55" s="38"/>
      <c r="B55" s="157" t="s">
        <v>453</v>
      </c>
      <c r="C55" s="158" t="s">
        <v>0</v>
      </c>
      <c r="D55" s="121">
        <v>6</v>
      </c>
      <c r="E55" s="118"/>
      <c r="F55" s="118"/>
      <c r="G55" s="118"/>
      <c r="H55" s="118"/>
      <c r="I55" s="118"/>
      <c r="J55" s="118"/>
      <c r="K55" s="90"/>
      <c r="L55" s="155"/>
      <c r="M55" s="90"/>
      <c r="N55" s="90"/>
      <c r="O55" s="90"/>
      <c r="P55" s="90"/>
      <c r="Q55" s="90"/>
      <c r="R55" s="163"/>
      <c r="S55" s="164"/>
      <c r="T55" s="164"/>
      <c r="U55" s="164"/>
      <c r="V55" s="164"/>
      <c r="W55" s="165"/>
      <c r="X55" s="53"/>
      <c r="Y55" s="53"/>
      <c r="Z55" s="54"/>
      <c r="AA55" s="53"/>
      <c r="AB55" s="55"/>
      <c r="AC55" s="55"/>
      <c r="AD55" s="55"/>
      <c r="AE55" s="55"/>
    </row>
    <row r="56" spans="1:31" s="5" customFormat="1" ht="15.75" customHeight="1" x14ac:dyDescent="0.4">
      <c r="A56" s="38"/>
      <c r="B56" s="157" t="s">
        <v>454</v>
      </c>
      <c r="C56" s="158" t="s">
        <v>0</v>
      </c>
      <c r="D56" s="121">
        <v>6</v>
      </c>
      <c r="E56" s="118"/>
      <c r="F56" s="118"/>
      <c r="G56" s="118"/>
      <c r="H56" s="118"/>
      <c r="I56" s="118"/>
      <c r="J56" s="118"/>
      <c r="K56" s="90"/>
      <c r="L56" s="155"/>
      <c r="M56" s="90"/>
      <c r="N56" s="90"/>
      <c r="O56" s="90"/>
      <c r="P56" s="90"/>
      <c r="Q56" s="90"/>
      <c r="R56" s="163"/>
      <c r="S56" s="164"/>
      <c r="T56" s="164"/>
      <c r="U56" s="164"/>
      <c r="V56" s="164"/>
      <c r="W56" s="165"/>
      <c r="X56" s="53"/>
      <c r="Y56" s="53"/>
      <c r="Z56" s="54"/>
      <c r="AA56" s="53"/>
      <c r="AB56" s="55"/>
      <c r="AC56" s="55"/>
      <c r="AD56" s="55"/>
      <c r="AE56" s="55"/>
    </row>
    <row r="57" spans="1:31" s="5" customFormat="1" ht="15.75" customHeight="1" x14ac:dyDescent="0.4">
      <c r="A57" s="38"/>
      <c r="B57" s="120" t="s">
        <v>377</v>
      </c>
      <c r="C57" s="158" t="s">
        <v>374</v>
      </c>
      <c r="D57" s="44"/>
      <c r="E57" s="118"/>
      <c r="F57" s="118"/>
      <c r="G57" s="118"/>
      <c r="H57" s="118"/>
      <c r="I57" s="118"/>
      <c r="J57" s="118"/>
      <c r="K57" s="90"/>
      <c r="L57" s="155"/>
      <c r="M57" s="90"/>
      <c r="N57" s="90"/>
      <c r="O57" s="90"/>
      <c r="P57" s="90"/>
      <c r="Q57" s="90"/>
      <c r="R57" s="163"/>
      <c r="S57" s="164"/>
      <c r="T57" s="164"/>
      <c r="U57" s="164"/>
      <c r="V57" s="164"/>
      <c r="W57" s="165"/>
      <c r="X57" s="53"/>
      <c r="Y57" s="53"/>
      <c r="Z57" s="54"/>
      <c r="AA57" s="53"/>
      <c r="AB57" s="55"/>
      <c r="AC57" s="55"/>
      <c r="AD57" s="55"/>
      <c r="AE57" s="55"/>
    </row>
    <row r="58" spans="1:31" s="5" customFormat="1" ht="15.75" customHeight="1" x14ac:dyDescent="0.4">
      <c r="A58" s="38"/>
      <c r="B58" s="157" t="s">
        <v>455</v>
      </c>
      <c r="C58" s="158" t="s">
        <v>0</v>
      </c>
      <c r="D58" s="121">
        <v>6</v>
      </c>
      <c r="E58" s="118"/>
      <c r="F58" s="118"/>
      <c r="G58" s="118"/>
      <c r="H58" s="118"/>
      <c r="I58" s="118"/>
      <c r="J58" s="118"/>
      <c r="K58" s="90"/>
      <c r="L58" s="155"/>
      <c r="M58" s="90"/>
      <c r="N58" s="90"/>
      <c r="O58" s="90"/>
      <c r="P58" s="90"/>
      <c r="Q58" s="90"/>
      <c r="R58" s="163"/>
      <c r="S58" s="164"/>
      <c r="T58" s="164"/>
      <c r="U58" s="164"/>
      <c r="V58" s="164"/>
      <c r="W58" s="165"/>
      <c r="X58" s="53"/>
      <c r="Y58" s="53"/>
      <c r="Z58" s="54"/>
      <c r="AA58" s="53"/>
      <c r="AB58" s="55"/>
      <c r="AC58" s="55"/>
      <c r="AD58" s="55"/>
      <c r="AE58" s="55"/>
    </row>
    <row r="59" spans="1:31" s="5" customFormat="1" ht="15.75" customHeight="1" x14ac:dyDescent="0.4">
      <c r="A59" s="38"/>
      <c r="B59" s="157" t="s">
        <v>456</v>
      </c>
      <c r="C59" s="158" t="s">
        <v>0</v>
      </c>
      <c r="D59" s="121">
        <v>6</v>
      </c>
      <c r="E59" s="118"/>
      <c r="F59" s="118"/>
      <c r="G59" s="118"/>
      <c r="H59" s="118"/>
      <c r="I59" s="118"/>
      <c r="J59" s="118"/>
      <c r="K59" s="90"/>
      <c r="L59" s="155"/>
      <c r="M59" s="90"/>
      <c r="N59" s="90"/>
      <c r="O59" s="90"/>
      <c r="P59" s="90"/>
      <c r="Q59" s="90"/>
      <c r="R59" s="163"/>
      <c r="S59" s="164"/>
      <c r="T59" s="164"/>
      <c r="U59" s="164"/>
      <c r="V59" s="164"/>
      <c r="W59" s="165"/>
      <c r="X59" s="53"/>
      <c r="Y59" s="53"/>
      <c r="Z59" s="54"/>
      <c r="AA59" s="53"/>
      <c r="AB59" s="55"/>
      <c r="AC59" s="55"/>
      <c r="AD59" s="55"/>
      <c r="AE59" s="55"/>
    </row>
    <row r="60" spans="1:31" s="5" customFormat="1" ht="15.75" customHeight="1" x14ac:dyDescent="0.4">
      <c r="A60" s="38"/>
      <c r="B60" s="116" t="s">
        <v>380</v>
      </c>
      <c r="C60" s="158" t="s">
        <v>374</v>
      </c>
      <c r="D60" s="44"/>
      <c r="E60" s="118"/>
      <c r="F60" s="118"/>
      <c r="G60" s="118"/>
      <c r="H60" s="118"/>
      <c r="I60" s="118"/>
      <c r="J60" s="118"/>
      <c r="K60" s="90"/>
      <c r="L60" s="155"/>
      <c r="M60" s="90"/>
      <c r="N60" s="90"/>
      <c r="O60" s="90"/>
      <c r="P60" s="90"/>
      <c r="Q60" s="90"/>
      <c r="R60" s="163"/>
      <c r="S60" s="164"/>
      <c r="T60" s="164"/>
      <c r="U60" s="164"/>
      <c r="V60" s="164"/>
      <c r="W60" s="165"/>
      <c r="X60" s="53"/>
      <c r="Y60" s="53"/>
      <c r="Z60" s="54"/>
      <c r="AA60" s="53"/>
      <c r="AB60" s="55"/>
      <c r="AC60" s="55"/>
      <c r="AD60" s="55"/>
      <c r="AE60" s="55"/>
    </row>
    <row r="61" spans="1:31" s="5" customFormat="1" ht="15.75" customHeight="1" x14ac:dyDescent="0.4">
      <c r="A61" s="38"/>
      <c r="B61" s="157" t="s">
        <v>457</v>
      </c>
      <c r="C61" s="158" t="s">
        <v>0</v>
      </c>
      <c r="D61" s="121">
        <v>6</v>
      </c>
      <c r="E61" s="118"/>
      <c r="F61" s="118"/>
      <c r="G61" s="118"/>
      <c r="H61" s="118"/>
      <c r="I61" s="118"/>
      <c r="J61" s="118"/>
      <c r="K61" s="90"/>
      <c r="L61" s="155"/>
      <c r="M61" s="90"/>
      <c r="N61" s="90"/>
      <c r="O61" s="90"/>
      <c r="P61" s="90"/>
      <c r="Q61" s="90"/>
      <c r="R61" s="163"/>
      <c r="S61" s="164"/>
      <c r="T61" s="164"/>
      <c r="U61" s="164"/>
      <c r="V61" s="164"/>
      <c r="W61" s="165"/>
      <c r="X61" s="53"/>
      <c r="Y61" s="53"/>
      <c r="Z61" s="54"/>
      <c r="AA61" s="53"/>
      <c r="AB61" s="55"/>
      <c r="AC61" s="55"/>
      <c r="AD61" s="55"/>
      <c r="AE61" s="55"/>
    </row>
    <row r="62" spans="1:31" s="5" customFormat="1" ht="15.75" customHeight="1" x14ac:dyDescent="0.4">
      <c r="A62" s="38"/>
      <c r="B62" s="157" t="s">
        <v>458</v>
      </c>
      <c r="C62" s="158" t="s">
        <v>0</v>
      </c>
      <c r="D62" s="121">
        <v>6</v>
      </c>
      <c r="E62" s="118"/>
      <c r="F62" s="118"/>
      <c r="G62" s="118"/>
      <c r="H62" s="118"/>
      <c r="I62" s="118"/>
      <c r="J62" s="118"/>
      <c r="K62" s="90"/>
      <c r="L62" s="155"/>
      <c r="M62" s="90"/>
      <c r="N62" s="90"/>
      <c r="O62" s="90"/>
      <c r="P62" s="90"/>
      <c r="Q62" s="90"/>
      <c r="R62" s="163"/>
      <c r="S62" s="164"/>
      <c r="T62" s="164"/>
      <c r="U62" s="164"/>
      <c r="V62" s="164"/>
      <c r="W62" s="165"/>
      <c r="X62" s="53"/>
      <c r="Y62" s="53"/>
      <c r="Z62" s="54"/>
      <c r="AA62" s="53"/>
      <c r="AB62" s="55"/>
      <c r="AC62" s="55"/>
      <c r="AD62" s="55"/>
      <c r="AE62" s="55"/>
    </row>
    <row r="63" spans="1:31" s="5" customFormat="1" ht="15.75" customHeight="1" x14ac:dyDescent="0.4">
      <c r="A63" s="38"/>
      <c r="B63" s="116" t="s">
        <v>459</v>
      </c>
      <c r="C63" s="158" t="s">
        <v>374</v>
      </c>
      <c r="D63" s="44"/>
      <c r="E63" s="118"/>
      <c r="F63" s="118"/>
      <c r="G63" s="118"/>
      <c r="H63" s="118"/>
      <c r="I63" s="118"/>
      <c r="J63" s="118"/>
      <c r="K63" s="90"/>
      <c r="L63" s="155"/>
      <c r="M63" s="90"/>
      <c r="N63" s="90"/>
      <c r="O63" s="90"/>
      <c r="P63" s="90"/>
      <c r="Q63" s="90"/>
      <c r="R63" s="163"/>
      <c r="S63" s="164"/>
      <c r="T63" s="164"/>
      <c r="U63" s="164"/>
      <c r="V63" s="164"/>
      <c r="W63" s="165"/>
      <c r="X63" s="53"/>
      <c r="Y63" s="53"/>
      <c r="Z63" s="54"/>
      <c r="AA63" s="53"/>
      <c r="AB63" s="55"/>
      <c r="AC63" s="55"/>
      <c r="AD63" s="55"/>
      <c r="AE63" s="55"/>
    </row>
    <row r="64" spans="1:31" s="5" customFormat="1" ht="15.75" customHeight="1" x14ac:dyDescent="0.4">
      <c r="A64" s="38"/>
      <c r="B64" s="157" t="s">
        <v>460</v>
      </c>
      <c r="C64" s="158" t="s">
        <v>0</v>
      </c>
      <c r="D64" s="121">
        <v>6</v>
      </c>
      <c r="E64" s="118"/>
      <c r="F64" s="118"/>
      <c r="G64" s="118"/>
      <c r="H64" s="118"/>
      <c r="I64" s="118"/>
      <c r="J64" s="118"/>
      <c r="K64" s="90"/>
      <c r="L64" s="155"/>
      <c r="M64" s="90"/>
      <c r="N64" s="90"/>
      <c r="O64" s="90"/>
      <c r="P64" s="90"/>
      <c r="Q64" s="90"/>
      <c r="R64" s="163"/>
      <c r="S64" s="164"/>
      <c r="T64" s="164"/>
      <c r="U64" s="164"/>
      <c r="V64" s="164"/>
      <c r="W64" s="165"/>
      <c r="X64" s="53"/>
      <c r="Y64" s="53"/>
      <c r="Z64" s="54"/>
      <c r="AA64" s="53"/>
      <c r="AB64" s="55"/>
      <c r="AC64" s="55"/>
      <c r="AD64" s="55"/>
      <c r="AE64" s="55"/>
    </row>
    <row r="65" spans="1:31" s="5" customFormat="1" ht="15.75" customHeight="1" x14ac:dyDescent="0.4">
      <c r="A65" s="38"/>
      <c r="B65" s="157" t="s">
        <v>461</v>
      </c>
      <c r="C65" s="158" t="s">
        <v>0</v>
      </c>
      <c r="D65" s="121">
        <v>6</v>
      </c>
      <c r="E65" s="118"/>
      <c r="F65" s="118"/>
      <c r="G65" s="118"/>
      <c r="H65" s="118"/>
      <c r="I65" s="118"/>
      <c r="J65" s="118"/>
      <c r="K65" s="90"/>
      <c r="L65" s="155"/>
      <c r="M65" s="90"/>
      <c r="N65" s="90"/>
      <c r="O65" s="90"/>
      <c r="P65" s="90"/>
      <c r="Q65" s="90"/>
      <c r="R65" s="163"/>
      <c r="S65" s="164"/>
      <c r="T65" s="164"/>
      <c r="U65" s="164"/>
      <c r="V65" s="164"/>
      <c r="W65" s="165"/>
      <c r="X65" s="53"/>
      <c r="Y65" s="53"/>
      <c r="Z65" s="54"/>
      <c r="AA65" s="53"/>
      <c r="AB65" s="55"/>
      <c r="AC65" s="55"/>
      <c r="AD65" s="55"/>
      <c r="AE65" s="55"/>
    </row>
    <row r="66" spans="1:31" s="5" customFormat="1" ht="15.75" customHeight="1" x14ac:dyDescent="0.4">
      <c r="A66" s="38"/>
      <c r="B66" s="120" t="s">
        <v>462</v>
      </c>
      <c r="C66" s="158" t="s">
        <v>374</v>
      </c>
      <c r="D66" s="44"/>
      <c r="E66" s="118"/>
      <c r="F66" s="118"/>
      <c r="G66" s="118"/>
      <c r="H66" s="118"/>
      <c r="I66" s="118"/>
      <c r="J66" s="118"/>
      <c r="K66" s="90"/>
      <c r="L66" s="155"/>
      <c r="M66" s="90"/>
      <c r="N66" s="90"/>
      <c r="O66" s="90"/>
      <c r="P66" s="90"/>
      <c r="Q66" s="90"/>
      <c r="R66" s="163"/>
      <c r="S66" s="164"/>
      <c r="T66" s="164"/>
      <c r="U66" s="164"/>
      <c r="V66" s="164"/>
      <c r="W66" s="165"/>
      <c r="X66" s="53"/>
      <c r="Y66" s="53"/>
      <c r="Z66" s="54"/>
      <c r="AA66" s="53"/>
      <c r="AB66" s="55"/>
      <c r="AC66" s="55"/>
      <c r="AD66" s="55"/>
      <c r="AE66" s="55"/>
    </row>
    <row r="67" spans="1:31" s="5" customFormat="1" ht="15.75" customHeight="1" x14ac:dyDescent="0.4">
      <c r="A67" s="38"/>
      <c r="B67" s="157" t="s">
        <v>463</v>
      </c>
      <c r="C67" s="158" t="s">
        <v>0</v>
      </c>
      <c r="D67" s="121">
        <v>6</v>
      </c>
      <c r="E67" s="118"/>
      <c r="F67" s="118"/>
      <c r="G67" s="118"/>
      <c r="H67" s="118"/>
      <c r="I67" s="118"/>
      <c r="J67" s="118"/>
      <c r="K67" s="90"/>
      <c r="L67" s="155"/>
      <c r="M67" s="90"/>
      <c r="N67" s="90"/>
      <c r="O67" s="90"/>
      <c r="P67" s="90"/>
      <c r="Q67" s="90"/>
      <c r="R67" s="163"/>
      <c r="S67" s="164"/>
      <c r="T67" s="164"/>
      <c r="U67" s="164"/>
      <c r="V67" s="164"/>
      <c r="W67" s="165"/>
      <c r="X67" s="53"/>
      <c r="Y67" s="53"/>
      <c r="Z67" s="54"/>
      <c r="AA67" s="53"/>
      <c r="AB67" s="55"/>
      <c r="AC67" s="55"/>
      <c r="AD67" s="55"/>
      <c r="AE67" s="55"/>
    </row>
    <row r="68" spans="1:31" s="5" customFormat="1" ht="15.75" customHeight="1" x14ac:dyDescent="0.4">
      <c r="A68" s="38"/>
      <c r="B68" s="157" t="s">
        <v>464</v>
      </c>
      <c r="C68" s="158" t="s">
        <v>0</v>
      </c>
      <c r="D68" s="121">
        <v>6</v>
      </c>
      <c r="E68" s="118"/>
      <c r="F68" s="118"/>
      <c r="G68" s="118"/>
      <c r="H68" s="118"/>
      <c r="I68" s="118"/>
      <c r="J68" s="118"/>
      <c r="K68" s="90"/>
      <c r="L68" s="155"/>
      <c r="M68" s="90"/>
      <c r="N68" s="90"/>
      <c r="O68" s="90"/>
      <c r="P68" s="90"/>
      <c r="Q68" s="90"/>
      <c r="R68" s="163"/>
      <c r="S68" s="164"/>
      <c r="T68" s="164"/>
      <c r="U68" s="164"/>
      <c r="V68" s="164"/>
      <c r="W68" s="165"/>
      <c r="X68" s="53"/>
      <c r="Y68" s="53"/>
      <c r="Z68" s="54"/>
      <c r="AA68" s="53"/>
      <c r="AB68" s="55"/>
      <c r="AC68" s="55"/>
      <c r="AD68" s="55"/>
      <c r="AE68" s="55"/>
    </row>
    <row r="69" spans="1:31" s="5" customFormat="1" ht="15.75" customHeight="1" x14ac:dyDescent="0.4">
      <c r="A69" s="38"/>
      <c r="B69" s="41" t="s">
        <v>383</v>
      </c>
      <c r="C69" s="123"/>
      <c r="D69" s="121">
        <f>SUM(D54:D68)</f>
        <v>60</v>
      </c>
      <c r="E69" s="118"/>
      <c r="F69" s="124"/>
      <c r="G69" s="125"/>
      <c r="H69" s="125"/>
      <c r="I69" s="125"/>
      <c r="J69" s="125"/>
      <c r="K69" s="90"/>
      <c r="L69" s="155"/>
      <c r="M69" s="90"/>
      <c r="N69" s="90"/>
      <c r="O69" s="90"/>
      <c r="P69" s="90"/>
      <c r="Q69" s="90"/>
      <c r="R69" s="163"/>
      <c r="S69" s="164"/>
      <c r="T69" s="164"/>
      <c r="U69" s="164"/>
      <c r="V69" s="164"/>
      <c r="W69" s="165"/>
      <c r="X69" s="53"/>
      <c r="Y69" s="53"/>
      <c r="Z69" s="54"/>
      <c r="AA69" s="53"/>
      <c r="AB69" s="55"/>
      <c r="AC69" s="55"/>
      <c r="AD69" s="55"/>
      <c r="AE69" s="55"/>
    </row>
    <row r="70" spans="1:31" ht="28.5" customHeight="1" x14ac:dyDescent="0.4">
      <c r="B70" s="96" t="s">
        <v>477</v>
      </c>
      <c r="C70" s="96"/>
      <c r="D70" s="96"/>
      <c r="E70" s="96"/>
      <c r="F70" s="344" t="s">
        <v>478</v>
      </c>
      <c r="G70" s="345"/>
      <c r="H70" s="345"/>
      <c r="I70" s="345"/>
      <c r="J70" s="345"/>
      <c r="K70" s="345"/>
      <c r="L70" s="345"/>
      <c r="M70" s="345"/>
      <c r="N70" s="345"/>
      <c r="O70" s="345"/>
      <c r="P70" s="345"/>
      <c r="Q70" s="345"/>
      <c r="R70" s="387"/>
      <c r="S70" s="388"/>
      <c r="T70" s="388"/>
      <c r="U70" s="388"/>
      <c r="V70" s="388"/>
      <c r="W70" s="388"/>
      <c r="X70" s="53"/>
      <c r="Y70" s="53"/>
      <c r="Z70" s="54"/>
      <c r="AA70" s="53"/>
      <c r="AB70" s="55"/>
      <c r="AC70" s="55"/>
      <c r="AD70" s="55"/>
      <c r="AE70" s="55"/>
    </row>
    <row r="71" spans="1:31" ht="32.1" customHeight="1" x14ac:dyDescent="0.4">
      <c r="B71" s="96" t="s">
        <v>479</v>
      </c>
      <c r="C71" s="99"/>
      <c r="D71" s="99"/>
      <c r="E71" s="350"/>
      <c r="F71" s="345"/>
      <c r="G71" s="345"/>
      <c r="H71" s="345"/>
      <c r="I71" s="345"/>
      <c r="J71" s="345"/>
      <c r="K71" s="345"/>
      <c r="L71" s="345"/>
      <c r="M71" s="345"/>
      <c r="N71" s="345"/>
      <c r="O71" s="345"/>
      <c r="P71" s="345"/>
      <c r="Q71" s="345"/>
      <c r="R71" s="389"/>
      <c r="S71" s="390"/>
      <c r="T71" s="390"/>
      <c r="U71" s="390"/>
      <c r="V71" s="390"/>
      <c r="W71" s="390"/>
      <c r="X71" s="53"/>
      <c r="Y71" s="53"/>
      <c r="Z71" s="54"/>
      <c r="AA71" s="53"/>
      <c r="AB71" s="55"/>
      <c r="AC71" s="55"/>
      <c r="AD71" s="55"/>
      <c r="AE71" s="55"/>
    </row>
    <row r="72" spans="1:31" ht="16.149999999999999" customHeight="1" x14ac:dyDescent="0.4">
      <c r="S72" s="2"/>
      <c r="T72" s="2"/>
      <c r="U72" s="2"/>
      <c r="V72" s="2"/>
      <c r="W72" s="2"/>
    </row>
    <row r="73" spans="1:31" ht="16.149999999999999" customHeight="1" x14ac:dyDescent="0.4">
      <c r="S73" s="2"/>
      <c r="T73" s="2"/>
      <c r="U73" s="2"/>
      <c r="V73" s="2"/>
      <c r="W73" s="2"/>
    </row>
    <row r="74" spans="1:31" ht="16.149999999999999" customHeight="1" x14ac:dyDescent="0.4">
      <c r="S74" s="2"/>
      <c r="T74" s="2"/>
      <c r="U74" s="2"/>
      <c r="V74" s="2"/>
      <c r="W74" s="2"/>
    </row>
    <row r="75" spans="1:31" ht="16.149999999999999" customHeight="1" x14ac:dyDescent="0.4">
      <c r="S75" s="2"/>
      <c r="T75" s="2"/>
      <c r="U75" s="2"/>
      <c r="V75" s="2"/>
      <c r="W75" s="2"/>
    </row>
    <row r="76" spans="1:31" ht="16.149999999999999" customHeight="1" x14ac:dyDescent="0.4">
      <c r="S76" s="2"/>
      <c r="T76" s="2"/>
      <c r="U76" s="2"/>
      <c r="V76" s="2"/>
      <c r="W76" s="2"/>
    </row>
    <row r="77" spans="1:31" s="1" customFormat="1" ht="16.149999999999999" customHeight="1" x14ac:dyDescent="0.4">
      <c r="X77" s="2"/>
      <c r="Y77" s="2"/>
      <c r="Z77" s="2"/>
      <c r="AA77" s="2"/>
      <c r="AB77" s="2"/>
      <c r="AC77" s="2"/>
      <c r="AD77" s="2"/>
      <c r="AE77" s="2"/>
    </row>
    <row r="78" spans="1:31" s="1" customFormat="1" ht="16.149999999999999" customHeight="1" x14ac:dyDescent="0.4">
      <c r="X78" s="2"/>
      <c r="Y78" s="2"/>
      <c r="Z78" s="2"/>
      <c r="AA78" s="2"/>
      <c r="AB78" s="2"/>
      <c r="AC78" s="2"/>
      <c r="AD78" s="2"/>
      <c r="AE78" s="2"/>
    </row>
    <row r="79" spans="1:31" s="5" customFormat="1" ht="16.149999999999999" customHeight="1" x14ac:dyDescent="0.4">
      <c r="X79" s="2"/>
      <c r="Y79" s="2"/>
      <c r="Z79" s="2"/>
      <c r="AA79" s="2"/>
      <c r="AB79" s="2"/>
      <c r="AC79" s="2"/>
      <c r="AD79" s="2"/>
      <c r="AE79" s="2"/>
    </row>
    <row r="80" spans="1:31" s="5" customFormat="1" ht="16.149999999999999" customHeight="1" x14ac:dyDescent="0.4">
      <c r="X80" s="2"/>
      <c r="Y80" s="2"/>
      <c r="Z80" s="2"/>
      <c r="AA80" s="2"/>
      <c r="AB80" s="2"/>
      <c r="AC80" s="2"/>
      <c r="AD80" s="2"/>
      <c r="AE80" s="2"/>
    </row>
    <row r="81" spans="19:31" s="1" customFormat="1" ht="16.149999999999999" customHeight="1" x14ac:dyDescent="0.4">
      <c r="X81" s="2"/>
      <c r="Y81" s="2"/>
      <c r="Z81" s="2"/>
      <c r="AA81" s="2"/>
      <c r="AB81" s="2"/>
      <c r="AC81" s="2"/>
      <c r="AD81" s="2"/>
      <c r="AE81" s="2"/>
    </row>
    <row r="82" spans="19:31" s="4" customFormat="1" ht="16.149999999999999" customHeight="1" x14ac:dyDescent="0.4">
      <c r="X82" s="2"/>
      <c r="Y82" s="2"/>
      <c r="Z82" s="2"/>
      <c r="AA82" s="2"/>
      <c r="AB82" s="2"/>
      <c r="AC82" s="2"/>
      <c r="AD82" s="2"/>
      <c r="AE82" s="2"/>
    </row>
    <row r="83" spans="19:31" s="4" customFormat="1" ht="16.149999999999999" customHeight="1" x14ac:dyDescent="0.4">
      <c r="X83" s="2"/>
      <c r="Y83" s="2"/>
      <c r="Z83" s="2"/>
      <c r="AA83" s="2"/>
      <c r="AB83" s="2"/>
      <c r="AC83" s="2"/>
      <c r="AD83" s="2"/>
      <c r="AE83" s="2"/>
    </row>
    <row r="84" spans="19:31" s="4" customFormat="1" ht="16.149999999999999" customHeight="1" x14ac:dyDescent="0.4">
      <c r="X84" s="2"/>
      <c r="Y84" s="2"/>
      <c r="Z84" s="2"/>
      <c r="AA84" s="2"/>
      <c r="AB84" s="2"/>
      <c r="AC84" s="2"/>
      <c r="AD84" s="2"/>
      <c r="AE84" s="2"/>
    </row>
    <row r="85" spans="19:31" s="4" customFormat="1" ht="16.149999999999999" customHeight="1" x14ac:dyDescent="0.4">
      <c r="X85" s="2"/>
      <c r="Y85" s="2"/>
      <c r="Z85" s="2"/>
      <c r="AA85" s="2"/>
      <c r="AB85" s="2"/>
      <c r="AC85" s="2"/>
      <c r="AD85" s="2"/>
      <c r="AE85" s="2"/>
    </row>
    <row r="86" spans="19:31" s="4" customFormat="1" ht="16.149999999999999" customHeight="1" x14ac:dyDescent="0.4">
      <c r="X86" s="2"/>
      <c r="Y86" s="2"/>
      <c r="Z86" s="2"/>
      <c r="AA86" s="2"/>
      <c r="AB86" s="2"/>
      <c r="AC86" s="2"/>
      <c r="AD86" s="2"/>
      <c r="AE86" s="2"/>
    </row>
    <row r="87" spans="19:31" ht="16.149999999999999" customHeight="1" x14ac:dyDescent="0.4">
      <c r="S87" s="2"/>
      <c r="T87" s="2"/>
      <c r="U87" s="2"/>
      <c r="V87" s="2"/>
      <c r="W87" s="2"/>
    </row>
    <row r="88" spans="19:31" ht="16.149999999999999" customHeight="1" x14ac:dyDescent="0.4">
      <c r="S88" s="2"/>
      <c r="T88" s="2"/>
      <c r="U88" s="2"/>
      <c r="V88" s="2"/>
      <c r="W88" s="2"/>
    </row>
    <row r="89" spans="19:31" ht="16.149999999999999" customHeight="1" x14ac:dyDescent="0.4">
      <c r="S89" s="2"/>
      <c r="T89" s="2"/>
      <c r="U89" s="2"/>
      <c r="V89" s="2"/>
      <c r="W89" s="2"/>
    </row>
    <row r="90" spans="19:31" ht="16.149999999999999" customHeight="1" x14ac:dyDescent="0.4">
      <c r="S90" s="2"/>
      <c r="T90" s="2"/>
      <c r="U90" s="2"/>
      <c r="V90" s="2"/>
      <c r="W90" s="2"/>
    </row>
    <row r="91" spans="19:31" ht="16.149999999999999" customHeight="1" x14ac:dyDescent="0.4">
      <c r="S91" s="2"/>
      <c r="T91" s="2"/>
      <c r="U91" s="2"/>
      <c r="V91" s="2"/>
      <c r="W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pans="19:31" ht="16.149999999999999" customHeight="1" x14ac:dyDescent="0.4">
      <c r="S97" s="2"/>
      <c r="T97" s="2"/>
      <c r="U97" s="2"/>
      <c r="V97" s="2"/>
      <c r="W97" s="2"/>
    </row>
    <row r="98" spans="19:31" ht="16.149999999999999" customHeight="1" x14ac:dyDescent="0.4">
      <c r="S98" s="2"/>
      <c r="T98" s="2"/>
      <c r="U98" s="2"/>
      <c r="V98" s="2"/>
      <c r="W98" s="2"/>
    </row>
    <row r="99" spans="19:31" ht="16.149999999999999" customHeight="1" x14ac:dyDescent="0.4">
      <c r="S99" s="2"/>
      <c r="T99" s="2"/>
      <c r="U99" s="2"/>
      <c r="V99" s="2"/>
      <c r="W99" s="2"/>
    </row>
    <row r="100" spans="19:31" ht="16.149999999999999" customHeight="1" x14ac:dyDescent="0.4">
      <c r="S100" s="2"/>
      <c r="T100" s="2"/>
      <c r="U100" s="2"/>
      <c r="V100" s="2"/>
      <c r="W100" s="2"/>
    </row>
    <row r="101" spans="19:31" ht="16.149999999999999" customHeight="1" x14ac:dyDescent="0.4">
      <c r="S101" s="2"/>
      <c r="T101" s="2"/>
      <c r="U101" s="2"/>
      <c r="V101" s="2"/>
      <c r="W101" s="2"/>
    </row>
    <row r="102" spans="19:31" ht="16.149999999999999" customHeight="1" x14ac:dyDescent="0.4">
      <c r="S102" s="2"/>
      <c r="T102" s="2"/>
      <c r="U102" s="2"/>
      <c r="V102" s="2"/>
      <c r="W102" s="2"/>
    </row>
    <row r="103" spans="19:31" ht="16.149999999999999" customHeight="1" x14ac:dyDescent="0.4">
      <c r="S103" s="2"/>
      <c r="T103" s="2"/>
      <c r="U103" s="2"/>
      <c r="V103" s="2"/>
      <c r="W103" s="2"/>
    </row>
    <row r="104" spans="19:31" ht="16.149999999999999" customHeight="1" x14ac:dyDescent="0.4">
      <c r="S104" s="2"/>
      <c r="T104" s="2"/>
      <c r="U104" s="2"/>
      <c r="V104" s="2"/>
      <c r="W104" s="2"/>
    </row>
    <row r="105" spans="19:31" ht="16.149999999999999" customHeight="1" x14ac:dyDescent="0.4">
      <c r="S105" s="2"/>
      <c r="T105" s="2"/>
      <c r="U105" s="2"/>
      <c r="V105" s="2"/>
      <c r="W105" s="2"/>
    </row>
    <row r="106" spans="19:31" ht="16.149999999999999" customHeight="1" x14ac:dyDescent="0.4">
      <c r="S106" s="2"/>
      <c r="T106" s="2"/>
      <c r="U106" s="2"/>
      <c r="V106" s="2"/>
      <c r="W106" s="2"/>
    </row>
    <row r="107" spans="19:31" ht="16.149999999999999" customHeight="1" x14ac:dyDescent="0.4">
      <c r="S107" s="2"/>
      <c r="T107" s="2"/>
      <c r="U107" s="2"/>
      <c r="V107" s="2"/>
      <c r="W107" s="2"/>
    </row>
    <row r="108" spans="19:31" ht="16.149999999999999" customHeight="1" x14ac:dyDescent="0.4">
      <c r="S108" s="2"/>
      <c r="T108" s="2"/>
      <c r="U108" s="2"/>
      <c r="V108" s="2"/>
      <c r="W108" s="2"/>
      <c r="X108" s="1"/>
      <c r="Y108" s="1"/>
      <c r="Z108" s="1"/>
      <c r="AA108" s="1"/>
      <c r="AB108" s="1"/>
      <c r="AC108" s="1"/>
      <c r="AD108" s="1"/>
      <c r="AE108" s="1"/>
    </row>
    <row r="109" spans="19:31" ht="16.149999999999999" customHeight="1" x14ac:dyDescent="0.4">
      <c r="S109" s="2"/>
      <c r="T109" s="2"/>
      <c r="U109" s="2"/>
      <c r="V109" s="2"/>
      <c r="W109" s="2"/>
      <c r="X109" s="1"/>
      <c r="Y109" s="1"/>
      <c r="Z109" s="1"/>
      <c r="AA109" s="1"/>
      <c r="AB109" s="1"/>
      <c r="AC109" s="1"/>
      <c r="AD109" s="1"/>
      <c r="AE109" s="1"/>
    </row>
    <row r="110" spans="19:31" ht="16.149999999999999" customHeight="1" x14ac:dyDescent="0.4">
      <c r="S110" s="2"/>
      <c r="T110" s="2"/>
      <c r="U110" s="2"/>
      <c r="V110" s="2"/>
      <c r="W110" s="2"/>
      <c r="X110" s="5"/>
      <c r="Y110" s="5"/>
      <c r="Z110" s="5"/>
      <c r="AA110" s="5"/>
      <c r="AB110" s="5"/>
      <c r="AC110" s="5"/>
      <c r="AD110" s="5"/>
      <c r="AE110" s="5"/>
    </row>
    <row r="111" spans="19:31" ht="16.149999999999999" customHeight="1" x14ac:dyDescent="0.4">
      <c r="S111" s="2"/>
      <c r="T111" s="2"/>
      <c r="U111" s="2"/>
      <c r="V111" s="2"/>
      <c r="W111" s="2"/>
      <c r="X111" s="5"/>
      <c r="Y111" s="5"/>
      <c r="Z111" s="5"/>
      <c r="AA111" s="5"/>
      <c r="AB111" s="5"/>
      <c r="AC111" s="5"/>
      <c r="AD111" s="5"/>
      <c r="AE111" s="5"/>
    </row>
    <row r="112" spans="19:31" ht="16.149999999999999" customHeight="1" x14ac:dyDescent="0.4">
      <c r="S112" s="2"/>
      <c r="T112" s="2"/>
      <c r="U112" s="2"/>
      <c r="V112" s="2"/>
      <c r="W112" s="2"/>
      <c r="X112" s="1"/>
      <c r="Y112" s="1"/>
      <c r="Z112" s="1"/>
      <c r="AA112" s="1"/>
      <c r="AB112" s="1"/>
      <c r="AC112" s="1"/>
      <c r="AD112" s="1"/>
      <c r="AE112" s="1"/>
    </row>
    <row r="113" spans="19:31" ht="16.149999999999999" customHeight="1" x14ac:dyDescent="0.4">
      <c r="S113" s="2"/>
      <c r="T113" s="2"/>
      <c r="U113" s="2"/>
      <c r="V113" s="2"/>
      <c r="W113" s="2"/>
      <c r="X113" s="4"/>
      <c r="Y113" s="4"/>
      <c r="Z113" s="4"/>
      <c r="AA113" s="4"/>
      <c r="AB113" s="4"/>
      <c r="AC113" s="4"/>
      <c r="AD113" s="4"/>
      <c r="AE113" s="4"/>
    </row>
    <row r="114" spans="19:31" ht="16.149999999999999" customHeight="1" x14ac:dyDescent="0.4">
      <c r="S114" s="2"/>
      <c r="T114" s="2"/>
      <c r="U114" s="2"/>
      <c r="V114" s="2"/>
      <c r="W114" s="2"/>
      <c r="X114" s="4"/>
      <c r="Y114" s="4"/>
      <c r="Z114" s="4"/>
      <c r="AA114" s="4"/>
      <c r="AB114" s="4"/>
      <c r="AC114" s="4"/>
      <c r="AD114" s="4"/>
      <c r="AE114" s="4"/>
    </row>
    <row r="115" spans="19:31" ht="16.149999999999999" customHeight="1" x14ac:dyDescent="0.4">
      <c r="S115" s="2"/>
      <c r="T115" s="2"/>
      <c r="U115" s="2"/>
      <c r="V115" s="2"/>
      <c r="W115" s="2"/>
      <c r="X115" s="4"/>
      <c r="Y115" s="4"/>
      <c r="Z115" s="4"/>
      <c r="AA115" s="4"/>
      <c r="AB115" s="4"/>
      <c r="AC115" s="4"/>
      <c r="AD115" s="4"/>
      <c r="AE115" s="4"/>
    </row>
    <row r="116" spans="19:31" ht="16.149999999999999" customHeight="1" x14ac:dyDescent="0.4">
      <c r="S116" s="2"/>
      <c r="T116" s="2"/>
      <c r="U116" s="2"/>
      <c r="V116" s="2"/>
      <c r="W116" s="2"/>
      <c r="X116" s="4"/>
      <c r="Y116" s="4"/>
      <c r="Z116" s="4"/>
      <c r="AA116" s="4"/>
      <c r="AB116" s="4"/>
      <c r="AC116" s="4"/>
      <c r="AD116" s="4"/>
      <c r="AE116" s="4"/>
    </row>
    <row r="117" spans="19:31" ht="16.149999999999999" customHeight="1" x14ac:dyDescent="0.4">
      <c r="S117" s="2"/>
      <c r="T117" s="2"/>
      <c r="U117" s="2"/>
      <c r="V117" s="2"/>
      <c r="W117" s="2"/>
    </row>
    <row r="118" spans="19:31" ht="16.149999999999999" customHeight="1" x14ac:dyDescent="0.4">
      <c r="S118" s="2"/>
      <c r="T118" s="2"/>
      <c r="U118" s="2"/>
      <c r="V118" s="2"/>
      <c r="W118" s="2"/>
    </row>
    <row r="119" spans="19:31" ht="16.149999999999999" customHeight="1" x14ac:dyDescent="0.4">
      <c r="S119" s="2"/>
      <c r="T119" s="2"/>
      <c r="U119" s="2"/>
      <c r="V119" s="2"/>
      <c r="W119" s="2"/>
    </row>
    <row r="120" spans="19:31" ht="16.149999999999999" customHeight="1" x14ac:dyDescent="0.4">
      <c r="S120" s="2"/>
      <c r="T120" s="2"/>
      <c r="U120" s="2"/>
      <c r="V120" s="2"/>
      <c r="W120" s="2"/>
    </row>
    <row r="121" spans="19:31" ht="16.149999999999999" customHeight="1" x14ac:dyDescent="0.4">
      <c r="S121" s="2"/>
      <c r="T121" s="2"/>
      <c r="U121" s="2"/>
      <c r="V121" s="2"/>
      <c r="W121" s="2"/>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s="1" customFormat="1" ht="16.149999999999999" customHeight="1" x14ac:dyDescent="0.4">
      <c r="X131" s="2"/>
      <c r="Y131" s="2"/>
      <c r="Z131" s="2"/>
      <c r="AA131" s="2"/>
      <c r="AB131" s="2"/>
      <c r="AC131" s="2"/>
      <c r="AD131" s="2"/>
      <c r="AE131" s="2"/>
    </row>
    <row r="132" spans="19:31" s="1" customFormat="1" ht="16.149999999999999" customHeight="1" x14ac:dyDescent="0.4">
      <c r="X132" s="2"/>
      <c r="Y132" s="2"/>
      <c r="Z132" s="2"/>
      <c r="AA132" s="2"/>
      <c r="AB132" s="2"/>
      <c r="AC132" s="2"/>
      <c r="AD132" s="2"/>
      <c r="AE132" s="2"/>
    </row>
    <row r="133" spans="19:31" s="5" customFormat="1" ht="16.149999999999999" customHeight="1" x14ac:dyDescent="0.4">
      <c r="X133" s="2"/>
      <c r="Y133" s="2"/>
      <c r="Z133" s="2"/>
      <c r="AA133" s="2"/>
      <c r="AB133" s="2"/>
      <c r="AC133" s="2"/>
      <c r="AD133" s="2"/>
      <c r="AE133" s="2"/>
    </row>
    <row r="134" spans="19:31" s="5" customFormat="1" ht="16.149999999999999" customHeight="1" x14ac:dyDescent="0.4">
      <c r="X134" s="2"/>
      <c r="Y134" s="2"/>
      <c r="Z134" s="2"/>
      <c r="AA134" s="2"/>
      <c r="AB134" s="2"/>
      <c r="AC134" s="2"/>
      <c r="AD134" s="2"/>
      <c r="AE134" s="2"/>
    </row>
    <row r="135" spans="19:31" s="1" customFormat="1" ht="16.149999999999999" customHeight="1" x14ac:dyDescent="0.4">
      <c r="X135" s="2"/>
      <c r="Y135" s="2"/>
      <c r="Z135" s="2"/>
      <c r="AA135" s="2"/>
      <c r="AB135" s="2"/>
      <c r="AC135" s="2"/>
      <c r="AD135" s="2"/>
      <c r="AE135" s="2"/>
    </row>
    <row r="136" spans="19:31" s="4" customFormat="1" ht="16.149999999999999" customHeight="1" x14ac:dyDescent="0.4">
      <c r="X136" s="2"/>
      <c r="Y136" s="2"/>
      <c r="Z136" s="2"/>
      <c r="AA136" s="2"/>
      <c r="AB136" s="2"/>
      <c r="AC136" s="2"/>
      <c r="AD136" s="2"/>
      <c r="AE136" s="2"/>
    </row>
    <row r="137" spans="19:31" s="4" customFormat="1" ht="16.149999999999999" customHeight="1" x14ac:dyDescent="0.4">
      <c r="X137" s="2"/>
      <c r="Y137" s="2"/>
      <c r="Z137" s="2"/>
      <c r="AA137" s="2"/>
      <c r="AB137" s="2"/>
      <c r="AC137" s="2"/>
      <c r="AD137" s="2"/>
      <c r="AE137" s="2"/>
    </row>
    <row r="138" spans="19:31" s="4" customFormat="1" ht="16.149999999999999" customHeight="1" x14ac:dyDescent="0.4">
      <c r="X138" s="2"/>
      <c r="Y138" s="2"/>
      <c r="Z138" s="2"/>
      <c r="AA138" s="2"/>
      <c r="AB138" s="2"/>
      <c r="AC138" s="2"/>
      <c r="AD138" s="2"/>
      <c r="AE138" s="2"/>
    </row>
    <row r="139" spans="19:31" s="4" customFormat="1" ht="16.149999999999999" customHeight="1" x14ac:dyDescent="0.4">
      <c r="X139" s="2"/>
      <c r="Y139" s="2"/>
      <c r="Z139" s="2"/>
      <c r="AA139" s="2"/>
      <c r="AB139" s="2"/>
      <c r="AC139" s="2"/>
      <c r="AD139" s="2"/>
      <c r="AE139" s="2"/>
    </row>
    <row r="140" spans="19:31" ht="16.149999999999999" customHeight="1" x14ac:dyDescent="0.4">
      <c r="S140" s="2"/>
      <c r="T140" s="2"/>
      <c r="U140" s="2"/>
      <c r="V140" s="2"/>
      <c r="W140" s="2"/>
    </row>
    <row r="141" spans="19:31" ht="16.149999999999999" customHeight="1" x14ac:dyDescent="0.4">
      <c r="S141" s="2"/>
      <c r="T141" s="2"/>
      <c r="U141" s="2"/>
      <c r="V141" s="2"/>
      <c r="W141" s="2"/>
    </row>
    <row r="142" spans="19:31" ht="16.149999999999999" customHeight="1" x14ac:dyDescent="0.4">
      <c r="S142" s="2"/>
      <c r="T142" s="2"/>
      <c r="U142" s="2"/>
      <c r="V142" s="2"/>
      <c r="W142" s="2"/>
    </row>
    <row r="143" spans="19:31" ht="16.149999999999999" customHeight="1" x14ac:dyDescent="0.4">
      <c r="S143" s="2"/>
      <c r="T143" s="2"/>
      <c r="U143" s="2"/>
      <c r="V143" s="2"/>
      <c r="W143" s="2"/>
    </row>
    <row r="144" spans="19:31" ht="16.149999999999999" customHeight="1" x14ac:dyDescent="0.4">
      <c r="S144" s="2"/>
      <c r="T144" s="2"/>
      <c r="U144" s="2"/>
      <c r="V144" s="2"/>
      <c r="W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row>
    <row r="169" spans="19:31" ht="16.149999999999999" customHeight="1" x14ac:dyDescent="0.4">
      <c r="S169" s="2"/>
      <c r="T169" s="2"/>
      <c r="U169" s="2"/>
      <c r="V169" s="2"/>
      <c r="W169" s="2"/>
    </row>
    <row r="170" spans="19:31" ht="16.149999999999999" customHeight="1" x14ac:dyDescent="0.4">
      <c r="S170" s="2"/>
      <c r="T170" s="2"/>
      <c r="U170" s="2"/>
      <c r="V170" s="2"/>
      <c r="W170" s="2"/>
      <c r="X170" s="9"/>
      <c r="Y170" s="9"/>
      <c r="Z170" s="9"/>
      <c r="AA170" s="9"/>
      <c r="AB170" s="9"/>
      <c r="AC170" s="9"/>
      <c r="AD170" s="9"/>
      <c r="AE170" s="9"/>
    </row>
    <row r="171" spans="19:31" ht="16.149999999999999" customHeight="1" x14ac:dyDescent="0.4">
      <c r="S171" s="2"/>
      <c r="T171" s="2"/>
      <c r="U171" s="2"/>
      <c r="V171" s="2"/>
      <c r="W171" s="2"/>
      <c r="X171" s="9"/>
      <c r="Y171" s="9"/>
      <c r="Z171" s="9"/>
      <c r="AA171" s="9"/>
      <c r="AB171" s="9"/>
      <c r="AC171" s="9"/>
      <c r="AD171" s="9"/>
      <c r="AE171" s="9"/>
    </row>
    <row r="172" spans="19:31" ht="16.149999999999999" customHeight="1" x14ac:dyDescent="0.4">
      <c r="S172" s="2"/>
      <c r="T172" s="2"/>
      <c r="U172" s="2"/>
      <c r="V172" s="2"/>
      <c r="W172" s="2"/>
      <c r="X172" s="9"/>
      <c r="Y172" s="9"/>
      <c r="Z172" s="9"/>
      <c r="AA172" s="9"/>
      <c r="AB172" s="9"/>
      <c r="AC172" s="9"/>
      <c r="AD172" s="9"/>
      <c r="AE172" s="9"/>
    </row>
    <row r="173" spans="19:31" ht="16.149999999999999" customHeight="1" x14ac:dyDescent="0.4">
      <c r="S173" s="2"/>
      <c r="T173" s="2"/>
      <c r="U173" s="2"/>
      <c r="V173" s="2"/>
      <c r="W173" s="2"/>
      <c r="X173" s="9"/>
      <c r="Y173" s="9"/>
      <c r="Z173" s="9"/>
      <c r="AA173" s="9"/>
      <c r="AB173" s="9"/>
      <c r="AC173" s="9"/>
      <c r="AD173" s="9"/>
      <c r="AE173" s="9"/>
    </row>
    <row r="174" spans="19:31" ht="16.149999999999999" customHeight="1" x14ac:dyDescent="0.4">
      <c r="S174" s="2"/>
      <c r="T174" s="2"/>
      <c r="U174" s="2"/>
      <c r="V174" s="2"/>
      <c r="W174" s="2"/>
      <c r="X174" s="9"/>
      <c r="Y174" s="9"/>
      <c r="Z174" s="9"/>
      <c r="AA174" s="9"/>
      <c r="AB174" s="9"/>
      <c r="AC174" s="9"/>
      <c r="AD174" s="9"/>
      <c r="AE174" s="9"/>
    </row>
    <row r="175" spans="19:31" ht="16.149999999999999" customHeight="1" x14ac:dyDescent="0.4">
      <c r="S175" s="2"/>
      <c r="T175" s="2"/>
      <c r="U175" s="2"/>
      <c r="V175" s="2"/>
      <c r="W175" s="2"/>
    </row>
    <row r="176" spans="19:31" ht="16.149999999999999" customHeight="1" x14ac:dyDescent="0.4">
      <c r="S176" s="2"/>
      <c r="T176" s="2"/>
      <c r="U176" s="2"/>
      <c r="V176" s="2"/>
      <c r="W176" s="2"/>
    </row>
    <row r="177" s="2" customFormat="1" ht="16.149999999999999" customHeight="1" x14ac:dyDescent="0.4"/>
    <row r="178" s="2" customFormat="1" ht="16.149999999999999" customHeight="1" x14ac:dyDescent="0.4"/>
    <row r="179" s="2" customFormat="1" ht="16.149999999999999" customHeight="1" x14ac:dyDescent="0.4"/>
    <row r="180" s="2" customFormat="1" ht="16.149999999999999" customHeight="1" x14ac:dyDescent="0.4"/>
    <row r="181" s="2" customFormat="1" ht="16.149999999999999" customHeight="1" x14ac:dyDescent="0.4"/>
    <row r="182" s="2" customFormat="1" ht="16.149999999999999" customHeight="1" x14ac:dyDescent="0.4"/>
    <row r="183" s="2" customFormat="1" ht="16.149999999999999" customHeight="1" x14ac:dyDescent="0.4"/>
    <row r="184" s="2" customFormat="1" ht="16.149999999999999" customHeight="1" x14ac:dyDescent="0.4"/>
    <row r="185" s="2" customFormat="1" ht="16.149999999999999" customHeight="1" x14ac:dyDescent="0.4"/>
    <row r="186" s="2" customFormat="1" ht="16.149999999999999" customHeight="1" x14ac:dyDescent="0.4"/>
    <row r="187" s="2" customFormat="1" ht="16.149999999999999" customHeight="1" x14ac:dyDescent="0.4"/>
    <row r="188" s="2" customFormat="1" ht="16.149999999999999" customHeight="1" x14ac:dyDescent="0.4"/>
    <row r="189" s="2" customFormat="1" ht="16.149999999999999" customHeight="1" x14ac:dyDescent="0.4"/>
    <row r="190" s="2" customFormat="1" ht="16.149999999999999" customHeight="1" x14ac:dyDescent="0.4"/>
    <row r="191" s="2" customFormat="1" ht="16.149999999999999" customHeight="1" x14ac:dyDescent="0.4"/>
    <row r="192" s="2" customFormat="1" ht="16.149999999999999" customHeight="1" x14ac:dyDescent="0.4"/>
    <row r="193" spans="19:31" s="9" customFormat="1" ht="16.149999999999999" customHeight="1" x14ac:dyDescent="0.4">
      <c r="X193" s="2"/>
      <c r="Y193" s="2"/>
      <c r="Z193" s="2"/>
      <c r="AA193" s="2"/>
      <c r="AB193" s="2"/>
      <c r="AC193" s="2"/>
      <c r="AD193" s="2"/>
      <c r="AE193" s="2"/>
    </row>
    <row r="194" spans="19:31" s="9" customFormat="1" ht="16.149999999999999" customHeight="1" x14ac:dyDescent="0.4">
      <c r="X194" s="2"/>
      <c r="Y194" s="2"/>
      <c r="Z194" s="2"/>
      <c r="AA194" s="2"/>
      <c r="AB194" s="2"/>
      <c r="AC194" s="2"/>
      <c r="AD194" s="2"/>
      <c r="AE194" s="2"/>
    </row>
    <row r="195" spans="19:31" s="9" customFormat="1" ht="16.149999999999999" customHeight="1" x14ac:dyDescent="0.4">
      <c r="X195" s="2"/>
      <c r="Y195" s="2"/>
      <c r="Z195" s="2"/>
      <c r="AA195" s="2"/>
      <c r="AB195" s="2"/>
      <c r="AC195" s="2"/>
      <c r="AD195" s="2"/>
      <c r="AE195" s="2"/>
    </row>
    <row r="196" spans="19:31" s="9" customFormat="1" ht="16.149999999999999" customHeight="1" x14ac:dyDescent="0.4">
      <c r="X196" s="2"/>
      <c r="Y196" s="2"/>
      <c r="Z196" s="2"/>
      <c r="AA196" s="2"/>
      <c r="AB196" s="2"/>
      <c r="AC196" s="2"/>
      <c r="AD196" s="2"/>
      <c r="AE196" s="2"/>
    </row>
    <row r="197" spans="19:31" s="9" customFormat="1" ht="16.149999999999999" customHeight="1" x14ac:dyDescent="0.4">
      <c r="X197" s="2"/>
      <c r="Y197" s="2"/>
      <c r="Z197" s="2"/>
      <c r="AA197" s="2"/>
      <c r="AB197" s="2"/>
      <c r="AC197" s="2"/>
      <c r="AD197" s="2"/>
      <c r="AE197" s="2"/>
    </row>
    <row r="198" spans="19:31" ht="16.149999999999999" customHeight="1" x14ac:dyDescent="0.4">
      <c r="S198" s="2"/>
      <c r="T198" s="2"/>
      <c r="U198" s="2"/>
      <c r="V198" s="2"/>
      <c r="W198" s="2"/>
    </row>
    <row r="199" spans="19:31" ht="16.149999999999999" customHeight="1" x14ac:dyDescent="0.4">
      <c r="S199" s="2"/>
      <c r="T199" s="2"/>
      <c r="U199" s="2"/>
      <c r="V199" s="2"/>
      <c r="W199" s="2"/>
    </row>
    <row r="200" spans="19:31" ht="16.149999999999999" customHeight="1" x14ac:dyDescent="0.4">
      <c r="S200" s="2"/>
      <c r="T200" s="2"/>
      <c r="U200" s="2"/>
      <c r="V200" s="2"/>
      <c r="W200" s="2"/>
    </row>
    <row r="201" spans="19:31" ht="16.149999999999999" customHeight="1" x14ac:dyDescent="0.4">
      <c r="S201" s="2"/>
      <c r="T201" s="2"/>
      <c r="U201" s="2"/>
      <c r="V201" s="2"/>
      <c r="W201" s="2"/>
    </row>
    <row r="202" spans="19:31" ht="16.149999999999999" customHeight="1" x14ac:dyDescent="0.4">
      <c r="S202" s="2"/>
      <c r="T202" s="2"/>
      <c r="U202" s="2"/>
      <c r="V202" s="2"/>
      <c r="W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sheetData>
  <mergeCells count="28">
    <mergeCell ref="R1:W1"/>
    <mergeCell ref="R3:W3"/>
    <mergeCell ref="A6:A9"/>
    <mergeCell ref="B6:B8"/>
    <mergeCell ref="E6:E8"/>
    <mergeCell ref="F6:F8"/>
    <mergeCell ref="G6:G8"/>
    <mergeCell ref="H6:H8"/>
    <mergeCell ref="I6:I8"/>
    <mergeCell ref="R6:R8"/>
    <mergeCell ref="C6:C8"/>
    <mergeCell ref="D6:D8"/>
    <mergeCell ref="X7:AE7"/>
    <mergeCell ref="X8:AA8"/>
    <mergeCell ref="AB8:AE8"/>
    <mergeCell ref="E71:Q71"/>
    <mergeCell ref="R71:W71"/>
    <mergeCell ref="F70:Q70"/>
    <mergeCell ref="R70:W70"/>
    <mergeCell ref="K6:K8"/>
    <mergeCell ref="L6:L8"/>
    <mergeCell ref="J6:J8"/>
    <mergeCell ref="S6:V6"/>
    <mergeCell ref="A10:A53"/>
    <mergeCell ref="F30:Q30"/>
    <mergeCell ref="R30:W30"/>
    <mergeCell ref="E31:F31"/>
    <mergeCell ref="R31:W31"/>
  </mergeCells>
  <conditionalFormatting sqref="E1:J5 B1:B53 E6:I6 E9:J10 E11:Q11 K12:Q23 E12:J29 K25:Q27 R28:R29 E30:F30 E31 E32:F32 E33:J33 F34:G34 I34:J34 E35:Q35 K36:Q45 E36:J50 K47:Q50 E51:Q51 R51:R69 E52:J54 B54:C54 C55:J56 B57:C57 E57:J57 C58:J59 B60:C60 E60:J60 C61:J62 B63:C63 E63:J63 C64:J65 B66:C66 E66:J66 C67:J69 B69:B1048576 E70:F70 E71 E72:J1048576">
    <cfRule type="expression" dxfId="31" priority="30">
      <formula>LEN($B:$B)&gt;60</formula>
    </cfRule>
  </conditionalFormatting>
  <dataValidations count="2">
    <dataValidation type="textLength" errorStyle="warning" operator="lessThan" allowBlank="1" showErrorMessage="1" errorTitle="dépassement" error="Attention, les intitulés ne doivent pas dépasser 60 caractères" sqref="M9:Q9 F32:F33 E71:E1048576 M1:Q6 E30:E33 F30 E6:I6 E9:K9 G33:K33 M33:Q33 L1:L5 F72:Q1048576 L33:L69 E70:F70 D67:D69 D55:D56 D58:D59 D61:D62 D64:D65 K1:K6 E1:J5 C54:C69 B69:B1048576 B66 B63 B60 B57 R28:R29 L9:L29 R51:R69 B1:B54" xr:uid="{00000000-0002-0000-0600-000000000000}">
      <formula1>61</formula1>
    </dataValidation>
    <dataValidation type="list" allowBlank="1" showInputMessage="1" showErrorMessage="1" sqref="Z11:Z26 Z35:Z50 AD46 AD24 AD28:AD34 AD51:AD71 AD10 AC10:AC71 Y10:Y71" xr:uid="{00000000-0002-0000-0600-000001000000}">
      <formula1>MOD</formula1>
    </dataValidation>
  </dataValidations>
  <printOptions horizontalCentered="1"/>
  <pageMargins left="0.11811023622047245" right="0.11811023622047245" top="0.11811023622047245" bottom="0.11811023622047245" header="0" footer="0"/>
  <pageSetup paperSize="8" scale="94" fitToHeight="0"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27" id="{BD9050CB-4A01-4567-B13E-47756F5D40A9}">
            <xm:f>LEN('BUT2 Parcours GCFF FI - 24_ 25'!$B:$B)&gt;60</xm:f>
            <x14:dxf>
              <fill>
                <patternFill>
                  <bgColor rgb="FFFFFF00"/>
                </patternFill>
              </fill>
            </x14:dxf>
          </x14:cfRule>
          <xm:sqref>L1:L5 K1:K6 M1:Q6 K9:Q10 K24:Q24 K28:Q29 K33:Q34 K46:Q46 K52:Q69 K72:Q1048576</xm:sqref>
        </x14:conditionalFormatting>
      </x14:conditionalFormattings>
    </ex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_x000a_" prompt="Utilisez liste déroulante" xr:uid="{00000000-0002-0000-0600-000002000000}">
          <x14:formula1>
            <xm:f>choix!$A$1:$A$2</xm:f>
          </x14:formula1>
          <xm:sqref>K46:K49 K51:K69 M34:Q69 K34:K41 E54:J69</xm:sqref>
        </x14:dataValidation>
        <x14:dataValidation type="list" errorStyle="warning" allowBlank="1" showInputMessage="1" showErrorMessage="1" error="uniquement oui ou non" prompt="Utilisez liste déroulante" xr:uid="{00000000-0002-0000-0600-000003000000}">
          <x14:formula1>
            <xm:f>choix!$A$1:$A$2</xm:f>
          </x14:formula1>
          <xm:sqref>K50 K42:K45 M10:Q29 K10:K29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2046"/>
  <sheetViews>
    <sheetView topLeftCell="J41" zoomScale="80" zoomScaleNormal="80" zoomScaleSheetLayoutView="80" zoomScalePageLayoutView="70" workbookViewId="0">
      <selection activeCell="B1" sqref="B1"/>
    </sheetView>
  </sheetViews>
  <sheetFormatPr baseColWidth="10" defaultColWidth="11.27734375" defaultRowHeight="16.149999999999999" customHeight="1" x14ac:dyDescent="0.4"/>
  <cols>
    <col min="1" max="1" width="11.27734375" style="2"/>
    <col min="2" max="2" width="75.1640625" style="2" customWidth="1"/>
    <col min="3" max="3" width="7.27734375" style="2" customWidth="1"/>
    <col min="4" max="4" width="6.27734375" style="2" customWidth="1"/>
    <col min="5" max="5" width="16.44140625" style="2" customWidth="1"/>
    <col min="6" max="6" width="17.27734375" style="2" customWidth="1"/>
    <col min="7" max="7" width="16.71875" style="2" customWidth="1"/>
    <col min="8" max="8" width="16.44140625" style="2" customWidth="1"/>
    <col min="9" max="9" width="16.71875" style="2" customWidth="1"/>
    <col min="10" max="10" width="14.5546875" style="2" customWidth="1"/>
    <col min="11" max="11" width="13.71875" style="2" customWidth="1"/>
    <col min="12" max="12" width="39.1640625" style="2" customWidth="1"/>
    <col min="13" max="17" width="8.1640625" style="2" customWidth="1"/>
    <col min="18" max="18" width="8.44140625" style="2" customWidth="1"/>
    <col min="19" max="21" width="9.71875" style="8" customWidth="1"/>
    <col min="22" max="22" width="12" style="8" customWidth="1"/>
    <col min="23" max="23" width="10" style="8" customWidth="1"/>
    <col min="24" max="16384" width="11.27734375" style="2"/>
  </cols>
  <sheetData>
    <row r="1" spans="1:31" ht="30" customHeight="1" x14ac:dyDescent="0.4">
      <c r="B1" s="14" t="s">
        <v>755</v>
      </c>
      <c r="C1" s="19"/>
      <c r="D1" s="19"/>
      <c r="E1" s="19"/>
      <c r="F1" s="19"/>
      <c r="G1" s="19"/>
      <c r="H1" s="19"/>
      <c r="I1" s="19"/>
      <c r="J1" s="19"/>
      <c r="K1" s="19"/>
      <c r="L1" s="19"/>
      <c r="M1" s="19"/>
      <c r="N1" s="19"/>
      <c r="O1" s="19"/>
      <c r="P1" s="19"/>
      <c r="Q1" s="19"/>
      <c r="R1" s="375" t="s">
        <v>480</v>
      </c>
      <c r="S1" s="376"/>
      <c r="T1" s="376"/>
      <c r="U1" s="376"/>
      <c r="V1" s="376"/>
      <c r="W1" s="376"/>
    </row>
    <row r="2" spans="1:31" ht="15.75" customHeight="1" x14ac:dyDescent="0.4">
      <c r="B2" s="14" t="s">
        <v>753</v>
      </c>
      <c r="C2" s="25"/>
      <c r="D2" s="25"/>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ht="12.3" x14ac:dyDescent="0.4">
      <c r="B4" s="15" t="s">
        <v>754</v>
      </c>
      <c r="C4" s="17"/>
      <c r="D4" s="18"/>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19"/>
      <c r="D5" s="19"/>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335" t="s">
        <v>281</v>
      </c>
      <c r="C6" s="335" t="s">
        <v>283</v>
      </c>
      <c r="D6" s="335" t="s">
        <v>481</v>
      </c>
      <c r="E6" s="338" t="s">
        <v>284</v>
      </c>
      <c r="F6" s="341" t="s">
        <v>285</v>
      </c>
      <c r="G6" s="353" t="s">
        <v>286</v>
      </c>
      <c r="H6" s="381" t="s">
        <v>389</v>
      </c>
      <c r="I6" s="384" t="s">
        <v>390</v>
      </c>
      <c r="J6" s="373" t="s">
        <v>391</v>
      </c>
      <c r="K6" s="369" t="s">
        <v>392</v>
      </c>
      <c r="L6" s="372"/>
      <c r="M6" s="31"/>
      <c r="N6" s="31"/>
      <c r="O6" s="31"/>
      <c r="P6" s="31"/>
      <c r="Q6" s="31"/>
      <c r="R6" s="336" t="s">
        <v>290</v>
      </c>
      <c r="S6" s="364" t="s">
        <v>291</v>
      </c>
      <c r="T6" s="365"/>
      <c r="U6" s="365"/>
      <c r="V6" s="366"/>
      <c r="W6" s="126"/>
    </row>
    <row r="7" spans="1:31" s="5" customFormat="1" ht="33.75" customHeight="1" x14ac:dyDescent="0.4">
      <c r="A7" s="332"/>
      <c r="B7" s="335"/>
      <c r="C7" s="335"/>
      <c r="D7" s="335"/>
      <c r="E7" s="339"/>
      <c r="F7" s="342"/>
      <c r="G7" s="354"/>
      <c r="H7" s="382"/>
      <c r="I7" s="385"/>
      <c r="J7" s="362"/>
      <c r="K7" s="370"/>
      <c r="L7" s="372"/>
      <c r="M7" s="32"/>
      <c r="N7" s="32"/>
      <c r="O7" s="32"/>
      <c r="P7" s="32"/>
      <c r="Q7" s="32"/>
      <c r="R7" s="336"/>
      <c r="S7" s="127" t="s">
        <v>292</v>
      </c>
      <c r="T7" s="128" t="s">
        <v>293</v>
      </c>
      <c r="U7" s="325" t="s">
        <v>294</v>
      </c>
      <c r="V7" s="326" t="s">
        <v>295</v>
      </c>
      <c r="W7" s="129" t="s">
        <v>296</v>
      </c>
      <c r="X7" s="327" t="s">
        <v>297</v>
      </c>
      <c r="Y7" s="400"/>
      <c r="Z7" s="400"/>
      <c r="AA7" s="400"/>
      <c r="AB7" s="400"/>
      <c r="AC7" s="400"/>
      <c r="AD7" s="400"/>
      <c r="AE7" s="401"/>
    </row>
    <row r="8" spans="1:31" s="5" customFormat="1" ht="38.25" customHeight="1" x14ac:dyDescent="0.4">
      <c r="A8" s="332"/>
      <c r="B8" s="335"/>
      <c r="C8" s="335"/>
      <c r="D8" s="335"/>
      <c r="E8" s="405"/>
      <c r="F8" s="406"/>
      <c r="G8" s="407"/>
      <c r="H8" s="408"/>
      <c r="I8" s="409"/>
      <c r="J8" s="403"/>
      <c r="K8" s="402"/>
      <c r="L8" s="372"/>
      <c r="M8" s="180" t="s">
        <v>471</v>
      </c>
      <c r="N8" s="180" t="s">
        <v>482</v>
      </c>
      <c r="O8" s="180" t="s">
        <v>395</v>
      </c>
      <c r="P8" s="180" t="s">
        <v>396</v>
      </c>
      <c r="Q8" s="180" t="s">
        <v>397</v>
      </c>
      <c r="R8" s="336"/>
      <c r="S8" s="130" t="s">
        <v>298</v>
      </c>
      <c r="T8" s="130" t="s">
        <v>298</v>
      </c>
      <c r="U8" s="130" t="s">
        <v>298</v>
      </c>
      <c r="V8" s="130" t="s">
        <v>299</v>
      </c>
      <c r="W8" s="131" t="s">
        <v>300</v>
      </c>
      <c r="X8" s="330" t="s">
        <v>301</v>
      </c>
      <c r="Y8" s="330"/>
      <c r="Z8" s="330"/>
      <c r="AA8" s="330"/>
      <c r="AB8" s="331" t="s">
        <v>302</v>
      </c>
      <c r="AC8" s="331"/>
      <c r="AD8" s="331"/>
      <c r="AE8" s="331"/>
    </row>
    <row r="9" spans="1:31" s="1" customFormat="1" ht="12.3" x14ac:dyDescent="0.4">
      <c r="A9" s="404"/>
      <c r="B9" s="134" t="s">
        <v>398</v>
      </c>
      <c r="C9" s="135"/>
      <c r="D9" s="135">
        <v>30</v>
      </c>
      <c r="E9" s="134"/>
      <c r="F9" s="134"/>
      <c r="G9" s="134"/>
      <c r="H9" s="134"/>
      <c r="I9" s="134"/>
      <c r="J9" s="134"/>
      <c r="K9" s="134"/>
      <c r="L9" s="134"/>
      <c r="M9" s="134"/>
      <c r="N9" s="134"/>
      <c r="O9" s="134"/>
      <c r="P9" s="134"/>
      <c r="Q9" s="134"/>
      <c r="R9" s="136"/>
      <c r="S9" s="136"/>
      <c r="T9" s="136"/>
      <c r="U9" s="136"/>
      <c r="V9" s="136"/>
      <c r="W9" s="136"/>
      <c r="X9" s="132" t="s">
        <v>304</v>
      </c>
      <c r="Y9" s="132" t="s">
        <v>305</v>
      </c>
      <c r="Z9" s="132" t="s">
        <v>306</v>
      </c>
      <c r="AA9" s="132" t="s">
        <v>307</v>
      </c>
      <c r="AB9" s="133" t="s">
        <v>308</v>
      </c>
      <c r="AC9" s="133" t="s">
        <v>305</v>
      </c>
      <c r="AD9" s="133" t="s">
        <v>306</v>
      </c>
      <c r="AE9" s="133" t="s">
        <v>307</v>
      </c>
    </row>
    <row r="10" spans="1:31" s="4" customFormat="1" ht="16.149999999999999" customHeight="1" x14ac:dyDescent="0.4">
      <c r="A10" s="347"/>
      <c r="B10" s="138" t="s">
        <v>399</v>
      </c>
      <c r="C10" s="68"/>
      <c r="D10" s="49"/>
      <c r="E10" s="139"/>
      <c r="F10" s="139"/>
      <c r="G10" s="139"/>
      <c r="H10" s="46"/>
      <c r="I10" s="46"/>
      <c r="J10" s="166"/>
      <c r="K10" s="46"/>
      <c r="L10" s="49"/>
      <c r="M10" s="46"/>
      <c r="N10" s="46"/>
      <c r="O10" s="46"/>
      <c r="P10" s="46"/>
      <c r="Q10" s="46"/>
      <c r="R10" s="50"/>
      <c r="S10" s="137"/>
      <c r="T10" s="137"/>
      <c r="U10" s="137"/>
      <c r="V10" s="137"/>
      <c r="W10" s="52"/>
      <c r="X10" s="53"/>
      <c r="Y10" s="53"/>
      <c r="Z10" s="54"/>
      <c r="AA10" s="53"/>
      <c r="AB10" s="55"/>
      <c r="AC10" s="55"/>
      <c r="AD10" s="55"/>
      <c r="AE10" s="55"/>
    </row>
    <row r="11" spans="1:31" s="4" customFormat="1" ht="16.149999999999999" customHeight="1" x14ac:dyDescent="0.4">
      <c r="A11" s="347"/>
      <c r="B11" s="110" t="s">
        <v>400</v>
      </c>
      <c r="C11" s="43" t="s">
        <v>311</v>
      </c>
      <c r="D11" s="44"/>
      <c r="E11" s="140">
        <v>17</v>
      </c>
      <c r="F11" s="139"/>
      <c r="G11" s="139"/>
      <c r="H11" s="46"/>
      <c r="I11" s="46"/>
      <c r="J11" s="182">
        <f>SUM(E11:I11)</f>
        <v>17</v>
      </c>
      <c r="K11" s="46" t="s">
        <v>418</v>
      </c>
      <c r="L11" s="49"/>
      <c r="M11" s="46"/>
      <c r="N11" s="46"/>
      <c r="O11" s="46"/>
      <c r="P11" s="46"/>
      <c r="Q11" s="46"/>
      <c r="R11" s="50">
        <v>5</v>
      </c>
      <c r="S11" s="137"/>
      <c r="T11" s="137">
        <v>16.5</v>
      </c>
      <c r="U11" s="137"/>
      <c r="V11" s="137"/>
      <c r="W11" s="52">
        <f>SUM(T11:V11)</f>
        <v>16.5</v>
      </c>
      <c r="X11" s="53">
        <v>100</v>
      </c>
      <c r="Y11" s="53"/>
      <c r="Z11" s="53" t="s">
        <v>313</v>
      </c>
      <c r="AA11" s="53"/>
      <c r="AB11" s="55">
        <v>100</v>
      </c>
      <c r="AC11" s="55"/>
      <c r="AD11" s="55" t="s">
        <v>313</v>
      </c>
      <c r="AE11" s="55"/>
    </row>
    <row r="12" spans="1:31" s="4" customFormat="1" ht="16.149999999999999" customHeight="1" x14ac:dyDescent="0.4">
      <c r="A12" s="347"/>
      <c r="B12" s="110" t="s">
        <v>403</v>
      </c>
      <c r="C12" s="43" t="s">
        <v>311</v>
      </c>
      <c r="D12" s="44"/>
      <c r="E12" s="140">
        <v>17</v>
      </c>
      <c r="F12" s="139"/>
      <c r="G12" s="139"/>
      <c r="H12" s="46"/>
      <c r="I12" s="46"/>
      <c r="J12" s="182">
        <f t="shared" ref="J12:J29" si="0">SUM(E12:I12)</f>
        <v>17</v>
      </c>
      <c r="K12" s="141" t="s">
        <v>404</v>
      </c>
      <c r="L12" s="49" t="s">
        <v>405</v>
      </c>
      <c r="M12" s="108"/>
      <c r="N12" s="108"/>
      <c r="O12" s="108"/>
      <c r="P12" s="108"/>
      <c r="Q12" s="108"/>
      <c r="R12" s="56">
        <v>1</v>
      </c>
      <c r="S12" s="137">
        <v>21</v>
      </c>
      <c r="T12" s="137">
        <v>15</v>
      </c>
      <c r="U12" s="137"/>
      <c r="V12" s="137"/>
      <c r="W12" s="52">
        <f>SUM(S12:V12)</f>
        <v>36</v>
      </c>
      <c r="X12" s="53">
        <v>100</v>
      </c>
      <c r="Y12" s="53"/>
      <c r="Z12" s="53" t="s">
        <v>313</v>
      </c>
      <c r="AA12" s="53"/>
      <c r="AB12" s="55">
        <v>100</v>
      </c>
      <c r="AC12" s="55"/>
      <c r="AD12" s="55" t="s">
        <v>313</v>
      </c>
      <c r="AE12" s="55"/>
    </row>
    <row r="13" spans="1:31" s="4" customFormat="1" ht="16.149999999999999" customHeight="1" x14ac:dyDescent="0.4">
      <c r="A13" s="347"/>
      <c r="B13" s="110" t="s">
        <v>406</v>
      </c>
      <c r="C13" s="43" t="s">
        <v>311</v>
      </c>
      <c r="D13" s="44"/>
      <c r="E13" s="140">
        <v>13</v>
      </c>
      <c r="F13" s="139"/>
      <c r="G13" s="139"/>
      <c r="H13" s="46"/>
      <c r="I13" s="46"/>
      <c r="J13" s="182">
        <f t="shared" si="0"/>
        <v>13</v>
      </c>
      <c r="K13" s="108" t="s">
        <v>418</v>
      </c>
      <c r="L13" s="49"/>
      <c r="M13" s="108"/>
      <c r="N13" s="108"/>
      <c r="O13" s="108"/>
      <c r="P13" s="108"/>
      <c r="Q13" s="108"/>
      <c r="R13" s="50">
        <v>6</v>
      </c>
      <c r="S13" s="137"/>
      <c r="T13" s="137">
        <v>12</v>
      </c>
      <c r="U13" s="137"/>
      <c r="V13" s="137"/>
      <c r="W13" s="52">
        <f>SUM(S13:V13)</f>
        <v>12</v>
      </c>
      <c r="X13" s="53">
        <v>100</v>
      </c>
      <c r="Y13" s="53"/>
      <c r="Z13" s="53" t="s">
        <v>313</v>
      </c>
      <c r="AA13" s="53"/>
      <c r="AB13" s="55">
        <v>100</v>
      </c>
      <c r="AC13" s="55"/>
      <c r="AD13" s="55" t="s">
        <v>313</v>
      </c>
      <c r="AE13" s="55"/>
    </row>
    <row r="14" spans="1:31" s="4" customFormat="1" ht="16.149999999999999" customHeight="1" x14ac:dyDescent="0.4">
      <c r="A14" s="347"/>
      <c r="B14" s="110" t="s">
        <v>408</v>
      </c>
      <c r="C14" s="43" t="s">
        <v>311</v>
      </c>
      <c r="D14" s="44"/>
      <c r="E14" s="139"/>
      <c r="F14" s="142">
        <v>7</v>
      </c>
      <c r="G14" s="139"/>
      <c r="H14" s="46"/>
      <c r="I14" s="46"/>
      <c r="J14" s="182">
        <f t="shared" si="0"/>
        <v>7</v>
      </c>
      <c r="K14" s="141" t="s">
        <v>404</v>
      </c>
      <c r="L14" s="49" t="s">
        <v>409</v>
      </c>
      <c r="M14" s="108"/>
      <c r="N14" s="108"/>
      <c r="O14" s="108"/>
      <c r="P14" s="108"/>
      <c r="Q14" s="108"/>
      <c r="R14" s="56" t="s">
        <v>410</v>
      </c>
      <c r="S14" s="137">
        <v>10.5</v>
      </c>
      <c r="T14" s="137">
        <v>10.5</v>
      </c>
      <c r="U14" s="137"/>
      <c r="V14" s="137"/>
      <c r="W14" s="52">
        <f t="shared" ref="W14:W25" si="1">SUM(T14:V14)</f>
        <v>10.5</v>
      </c>
      <c r="X14" s="53">
        <v>100</v>
      </c>
      <c r="Y14" s="53"/>
      <c r="Z14" s="53" t="s">
        <v>313</v>
      </c>
      <c r="AA14" s="53"/>
      <c r="AB14" s="55">
        <v>100</v>
      </c>
      <c r="AC14" s="55"/>
      <c r="AD14" s="55" t="s">
        <v>313</v>
      </c>
      <c r="AE14" s="55"/>
    </row>
    <row r="15" spans="1:31" s="4" customFormat="1" ht="16.149999999999999" customHeight="1" x14ac:dyDescent="0.4">
      <c r="A15" s="347"/>
      <c r="B15" s="110" t="s">
        <v>411</v>
      </c>
      <c r="C15" s="43" t="s">
        <v>311</v>
      </c>
      <c r="D15" s="44"/>
      <c r="E15" s="139"/>
      <c r="F15" s="142">
        <v>18</v>
      </c>
      <c r="G15" s="139"/>
      <c r="H15" s="46"/>
      <c r="I15" s="46"/>
      <c r="J15" s="182">
        <f t="shared" si="0"/>
        <v>18</v>
      </c>
      <c r="K15" s="108" t="s">
        <v>418</v>
      </c>
      <c r="L15" s="49"/>
      <c r="M15" s="108"/>
      <c r="N15" s="108"/>
      <c r="O15" s="108"/>
      <c r="P15" s="108"/>
      <c r="Q15" s="108"/>
      <c r="R15" s="50"/>
      <c r="S15" s="137"/>
      <c r="T15" s="137">
        <v>36</v>
      </c>
      <c r="U15" s="137">
        <v>9</v>
      </c>
      <c r="V15" s="137"/>
      <c r="W15" s="52">
        <f t="shared" si="1"/>
        <v>45</v>
      </c>
      <c r="X15" s="53">
        <v>100</v>
      </c>
      <c r="Y15" s="53"/>
      <c r="Z15" s="53" t="s">
        <v>313</v>
      </c>
      <c r="AA15" s="53"/>
      <c r="AB15" s="55">
        <v>100</v>
      </c>
      <c r="AC15" s="55"/>
      <c r="AD15" s="55" t="s">
        <v>313</v>
      </c>
      <c r="AE15" s="55"/>
    </row>
    <row r="16" spans="1:31" s="4" customFormat="1" ht="16.149999999999999" customHeight="1" x14ac:dyDescent="0.4">
      <c r="A16" s="347"/>
      <c r="B16" s="110" t="s">
        <v>413</v>
      </c>
      <c r="C16" s="43" t="s">
        <v>311</v>
      </c>
      <c r="D16" s="44"/>
      <c r="E16" s="139"/>
      <c r="F16" s="142">
        <v>12</v>
      </c>
      <c r="G16" s="139"/>
      <c r="H16" s="46"/>
      <c r="I16" s="46"/>
      <c r="J16" s="182">
        <f t="shared" si="0"/>
        <v>12</v>
      </c>
      <c r="K16" s="108" t="s">
        <v>418</v>
      </c>
      <c r="L16" s="60"/>
      <c r="M16" s="108"/>
      <c r="N16" s="108"/>
      <c r="O16" s="108"/>
      <c r="P16" s="108"/>
      <c r="Q16" s="108"/>
      <c r="R16" s="50"/>
      <c r="S16" s="137"/>
      <c r="T16" s="137">
        <v>16.5</v>
      </c>
      <c r="U16" s="137"/>
      <c r="V16" s="137"/>
      <c r="W16" s="52">
        <f t="shared" si="1"/>
        <v>16.5</v>
      </c>
      <c r="X16" s="53">
        <v>100</v>
      </c>
      <c r="Y16" s="53"/>
      <c r="Z16" s="53" t="s">
        <v>313</v>
      </c>
      <c r="AA16" s="53"/>
      <c r="AB16" s="55">
        <v>100</v>
      </c>
      <c r="AC16" s="55"/>
      <c r="AD16" s="55" t="s">
        <v>313</v>
      </c>
      <c r="AE16" s="55"/>
    </row>
    <row r="17" spans="1:31" s="4" customFormat="1" ht="16.149999999999999" customHeight="1" x14ac:dyDescent="0.4">
      <c r="A17" s="347"/>
      <c r="B17" s="110" t="s">
        <v>414</v>
      </c>
      <c r="C17" s="43" t="s">
        <v>311</v>
      </c>
      <c r="D17" s="44"/>
      <c r="E17" s="139"/>
      <c r="F17" s="142">
        <v>10</v>
      </c>
      <c r="G17" s="139"/>
      <c r="H17" s="46"/>
      <c r="I17" s="46"/>
      <c r="J17" s="182">
        <f t="shared" si="0"/>
        <v>10</v>
      </c>
      <c r="K17" s="108" t="s">
        <v>418</v>
      </c>
      <c r="L17" s="49"/>
      <c r="M17" s="108"/>
      <c r="N17" s="108"/>
      <c r="O17" s="108"/>
      <c r="P17" s="108"/>
      <c r="Q17" s="108"/>
      <c r="R17" s="56"/>
      <c r="S17" s="137"/>
      <c r="T17" s="137">
        <v>15</v>
      </c>
      <c r="U17" s="137"/>
      <c r="V17" s="137"/>
      <c r="W17" s="52">
        <f t="shared" si="1"/>
        <v>15</v>
      </c>
      <c r="X17" s="53">
        <v>100</v>
      </c>
      <c r="Y17" s="53"/>
      <c r="Z17" s="53" t="s">
        <v>313</v>
      </c>
      <c r="AA17" s="53"/>
      <c r="AB17" s="55">
        <v>100</v>
      </c>
      <c r="AC17" s="55"/>
      <c r="AD17" s="55" t="s">
        <v>313</v>
      </c>
      <c r="AE17" s="55"/>
    </row>
    <row r="18" spans="1:31" s="4" customFormat="1" ht="16.149999999999999" customHeight="1" x14ac:dyDescent="0.4">
      <c r="A18" s="347"/>
      <c r="B18" s="110" t="s">
        <v>416</v>
      </c>
      <c r="C18" s="43" t="s">
        <v>311</v>
      </c>
      <c r="D18" s="44"/>
      <c r="E18" s="139"/>
      <c r="F18" s="139"/>
      <c r="G18" s="143">
        <v>20</v>
      </c>
      <c r="H18" s="46"/>
      <c r="I18" s="46"/>
      <c r="J18" s="182">
        <f t="shared" si="0"/>
        <v>20</v>
      </c>
      <c r="K18" s="108" t="s">
        <v>418</v>
      </c>
      <c r="L18" s="49"/>
      <c r="M18" s="108"/>
      <c r="N18" s="108"/>
      <c r="O18" s="108"/>
      <c r="P18" s="108"/>
      <c r="Q18" s="108"/>
      <c r="R18" s="50"/>
      <c r="S18" s="137"/>
      <c r="T18" s="137">
        <v>22</v>
      </c>
      <c r="U18" s="137"/>
      <c r="V18" s="137"/>
      <c r="W18" s="52">
        <f t="shared" si="1"/>
        <v>22</v>
      </c>
      <c r="X18" s="53">
        <v>100</v>
      </c>
      <c r="Y18" s="53"/>
      <c r="Z18" s="53" t="s">
        <v>313</v>
      </c>
      <c r="AA18" s="53"/>
      <c r="AB18" s="55">
        <v>100</v>
      </c>
      <c r="AC18" s="55"/>
      <c r="AD18" s="55" t="s">
        <v>313</v>
      </c>
      <c r="AE18" s="55"/>
    </row>
    <row r="19" spans="1:31" s="4" customFormat="1" ht="16.149999999999999" customHeight="1" x14ac:dyDescent="0.4">
      <c r="A19" s="347"/>
      <c r="B19" s="110" t="s">
        <v>417</v>
      </c>
      <c r="C19" s="43" t="s">
        <v>311</v>
      </c>
      <c r="D19" s="44"/>
      <c r="E19" s="139"/>
      <c r="F19" s="139"/>
      <c r="G19" s="143">
        <v>19</v>
      </c>
      <c r="H19" s="46"/>
      <c r="I19" s="46"/>
      <c r="J19" s="182">
        <f t="shared" si="0"/>
        <v>19</v>
      </c>
      <c r="K19" s="108" t="s">
        <v>418</v>
      </c>
      <c r="L19" s="49"/>
      <c r="M19" s="108"/>
      <c r="N19" s="108"/>
      <c r="O19" s="108"/>
      <c r="P19" s="108"/>
      <c r="Q19" s="108"/>
      <c r="R19" s="50"/>
      <c r="S19" s="137"/>
      <c r="T19" s="137">
        <v>30</v>
      </c>
      <c r="U19" s="137"/>
      <c r="V19" s="137"/>
      <c r="W19" s="52">
        <f t="shared" si="1"/>
        <v>30</v>
      </c>
      <c r="X19" s="53">
        <v>100</v>
      </c>
      <c r="Y19" s="53"/>
      <c r="Z19" s="53" t="s">
        <v>313</v>
      </c>
      <c r="AA19" s="53"/>
      <c r="AB19" s="55">
        <v>100</v>
      </c>
      <c r="AC19" s="55"/>
      <c r="AD19" s="55" t="s">
        <v>313</v>
      </c>
      <c r="AE19" s="55"/>
    </row>
    <row r="20" spans="1:31" s="4" customFormat="1" ht="16.149999999999999" customHeight="1" x14ac:dyDescent="0.4">
      <c r="A20" s="347"/>
      <c r="B20" s="110" t="s">
        <v>419</v>
      </c>
      <c r="C20" s="43" t="s">
        <v>311</v>
      </c>
      <c r="D20" s="44"/>
      <c r="E20" s="139"/>
      <c r="F20" s="139"/>
      <c r="G20" s="143">
        <v>8</v>
      </c>
      <c r="H20" s="46"/>
      <c r="I20" s="46"/>
      <c r="J20" s="182">
        <f t="shared" si="0"/>
        <v>8</v>
      </c>
      <c r="K20" s="108" t="s">
        <v>483</v>
      </c>
      <c r="L20" s="49"/>
      <c r="M20" s="108"/>
      <c r="N20" s="108"/>
      <c r="O20" s="108"/>
      <c r="P20" s="108"/>
      <c r="Q20" s="108"/>
      <c r="R20" s="50"/>
      <c r="S20" s="137"/>
      <c r="T20" s="137">
        <v>18</v>
      </c>
      <c r="U20" s="137"/>
      <c r="V20" s="137"/>
      <c r="W20" s="52">
        <f t="shared" si="1"/>
        <v>18</v>
      </c>
      <c r="X20" s="53">
        <v>100</v>
      </c>
      <c r="Y20" s="53"/>
      <c r="Z20" s="53" t="s">
        <v>313</v>
      </c>
      <c r="AA20" s="53"/>
      <c r="AB20" s="55">
        <v>100</v>
      </c>
      <c r="AC20" s="55"/>
      <c r="AD20" s="55" t="s">
        <v>313</v>
      </c>
      <c r="AE20" s="55"/>
    </row>
    <row r="21" spans="1:31" s="4" customFormat="1" ht="16.149999999999999" customHeight="1" x14ac:dyDescent="0.4">
      <c r="A21" s="347"/>
      <c r="B21" s="110" t="s">
        <v>421</v>
      </c>
      <c r="C21" s="43" t="s">
        <v>311</v>
      </c>
      <c r="D21" s="44"/>
      <c r="E21" s="140">
        <v>3</v>
      </c>
      <c r="F21" s="142">
        <v>3</v>
      </c>
      <c r="G21" s="143">
        <v>3</v>
      </c>
      <c r="H21" s="139" t="s">
        <v>312</v>
      </c>
      <c r="I21" s="139" t="s">
        <v>312</v>
      </c>
      <c r="J21" s="182">
        <f t="shared" si="0"/>
        <v>9</v>
      </c>
      <c r="K21" s="108" t="s">
        <v>418</v>
      </c>
      <c r="L21" s="49"/>
      <c r="M21" s="108"/>
      <c r="N21" s="108"/>
      <c r="O21" s="108"/>
      <c r="P21" s="108"/>
      <c r="Q21" s="108"/>
      <c r="R21" s="50"/>
      <c r="S21" s="137"/>
      <c r="T21" s="137">
        <v>9</v>
      </c>
      <c r="U21" s="137"/>
      <c r="V21" s="137"/>
      <c r="W21" s="52">
        <f t="shared" si="1"/>
        <v>9</v>
      </c>
      <c r="X21" s="53">
        <v>100</v>
      </c>
      <c r="Y21" s="53"/>
      <c r="Z21" s="53" t="s">
        <v>313</v>
      </c>
      <c r="AA21" s="53"/>
      <c r="AB21" s="55">
        <v>100</v>
      </c>
      <c r="AC21" s="55"/>
      <c r="AD21" s="55" t="s">
        <v>313</v>
      </c>
      <c r="AE21" s="55"/>
    </row>
    <row r="22" spans="1:31" s="4" customFormat="1" ht="16.149999999999999" customHeight="1" x14ac:dyDescent="0.4">
      <c r="A22" s="347"/>
      <c r="B22" s="110" t="s">
        <v>484</v>
      </c>
      <c r="C22" s="43" t="s">
        <v>311</v>
      </c>
      <c r="D22" s="44"/>
      <c r="E22" s="139"/>
      <c r="F22" s="139"/>
      <c r="G22" s="139"/>
      <c r="H22" s="144">
        <v>20</v>
      </c>
      <c r="I22" s="46"/>
      <c r="J22" s="182">
        <f t="shared" si="0"/>
        <v>20</v>
      </c>
      <c r="K22" s="108" t="s">
        <v>424</v>
      </c>
      <c r="L22" s="49" t="s">
        <v>485</v>
      </c>
      <c r="M22" s="108"/>
      <c r="N22" s="108"/>
      <c r="O22" s="108"/>
      <c r="P22" s="108"/>
      <c r="Q22" s="108"/>
      <c r="R22" s="56"/>
      <c r="S22" s="137"/>
      <c r="T22" s="137">
        <v>12</v>
      </c>
      <c r="U22" s="137"/>
      <c r="V22" s="137"/>
      <c r="W22" s="52">
        <f t="shared" si="1"/>
        <v>12</v>
      </c>
      <c r="X22" s="53">
        <v>100</v>
      </c>
      <c r="Y22" s="53"/>
      <c r="Z22" s="53" t="s">
        <v>313</v>
      </c>
      <c r="AA22" s="53"/>
      <c r="AB22" s="55">
        <v>100</v>
      </c>
      <c r="AC22" s="55"/>
      <c r="AD22" s="55" t="s">
        <v>313</v>
      </c>
      <c r="AE22" s="55"/>
    </row>
    <row r="23" spans="1:31" s="4" customFormat="1" ht="16.149999999999999" customHeight="1" x14ac:dyDescent="0.4">
      <c r="A23" s="347"/>
      <c r="B23" s="110" t="s">
        <v>486</v>
      </c>
      <c r="C23" s="43" t="s">
        <v>311</v>
      </c>
      <c r="D23" s="44"/>
      <c r="E23" s="139"/>
      <c r="F23" s="139"/>
      <c r="G23" s="139"/>
      <c r="I23" s="145">
        <v>25</v>
      </c>
      <c r="J23" s="182">
        <f t="shared" si="0"/>
        <v>25</v>
      </c>
      <c r="K23" s="108" t="s">
        <v>424</v>
      </c>
      <c r="L23" s="49" t="s">
        <v>485</v>
      </c>
      <c r="M23" s="108"/>
      <c r="N23" s="108"/>
      <c r="O23" s="108"/>
      <c r="P23" s="108"/>
      <c r="Q23" s="108"/>
      <c r="R23" s="50"/>
      <c r="S23" s="137"/>
      <c r="T23" s="137">
        <v>27</v>
      </c>
      <c r="U23" s="137"/>
      <c r="V23" s="137"/>
      <c r="W23" s="52">
        <f t="shared" si="1"/>
        <v>27</v>
      </c>
      <c r="X23" s="53">
        <v>100</v>
      </c>
      <c r="Y23" s="53"/>
      <c r="Z23" s="53" t="s">
        <v>313</v>
      </c>
      <c r="AA23" s="53"/>
      <c r="AB23" s="55">
        <v>100</v>
      </c>
      <c r="AC23" s="55"/>
      <c r="AD23" s="55" t="s">
        <v>313</v>
      </c>
      <c r="AE23" s="55"/>
    </row>
    <row r="24" spans="1:31" s="4" customFormat="1" ht="16.149999999999999" customHeight="1" x14ac:dyDescent="0.4">
      <c r="A24" s="347"/>
      <c r="B24" s="110" t="s">
        <v>487</v>
      </c>
      <c r="C24" s="43" t="s">
        <v>311</v>
      </c>
      <c r="D24" s="44"/>
      <c r="E24" s="139"/>
      <c r="F24" s="139"/>
      <c r="G24" s="139"/>
      <c r="H24" s="46"/>
      <c r="I24" s="145">
        <v>25</v>
      </c>
      <c r="J24" s="182">
        <f t="shared" si="0"/>
        <v>25</v>
      </c>
      <c r="K24" s="108" t="s">
        <v>424</v>
      </c>
      <c r="L24" s="49" t="s">
        <v>485</v>
      </c>
      <c r="M24" s="108"/>
      <c r="N24" s="108"/>
      <c r="O24" s="108"/>
      <c r="P24" s="108"/>
      <c r="Q24" s="108"/>
      <c r="R24" s="50"/>
      <c r="S24" s="137"/>
      <c r="T24" s="137">
        <v>27</v>
      </c>
      <c r="U24" s="137"/>
      <c r="V24" s="137"/>
      <c r="W24" s="52">
        <f t="shared" si="1"/>
        <v>27</v>
      </c>
      <c r="X24" s="53">
        <v>100</v>
      </c>
      <c r="Y24" s="53"/>
      <c r="Z24" s="53" t="s">
        <v>313</v>
      </c>
      <c r="AA24" s="53"/>
      <c r="AB24" s="55">
        <v>100</v>
      </c>
      <c r="AC24" s="55"/>
      <c r="AD24" s="55" t="s">
        <v>313</v>
      </c>
      <c r="AE24" s="55"/>
    </row>
    <row r="25" spans="1:31" ht="16.149999999999999" customHeight="1" x14ac:dyDescent="0.4">
      <c r="A25" s="347"/>
      <c r="B25" s="110" t="s">
        <v>488</v>
      </c>
      <c r="C25" s="43" t="s">
        <v>311</v>
      </c>
      <c r="D25" s="44"/>
      <c r="E25" s="139"/>
      <c r="F25" s="139"/>
      <c r="G25" s="139"/>
      <c r="H25" s="144">
        <v>30</v>
      </c>
      <c r="I25" s="46"/>
      <c r="J25" s="182">
        <f t="shared" si="0"/>
        <v>30</v>
      </c>
      <c r="K25" s="167" t="s">
        <v>424</v>
      </c>
      <c r="L25" s="49" t="s">
        <v>485</v>
      </c>
      <c r="M25" s="46"/>
      <c r="N25" s="46"/>
      <c r="O25" s="46"/>
      <c r="P25" s="46"/>
      <c r="Q25" s="46"/>
      <c r="R25" s="68"/>
      <c r="S25" s="137"/>
      <c r="T25" s="137">
        <v>18</v>
      </c>
      <c r="U25" s="137"/>
      <c r="V25" s="137"/>
      <c r="W25" s="52">
        <f t="shared" si="1"/>
        <v>18</v>
      </c>
      <c r="X25" s="53">
        <v>100</v>
      </c>
      <c r="Y25" s="53"/>
      <c r="Z25" s="53" t="s">
        <v>313</v>
      </c>
      <c r="AA25" s="53"/>
      <c r="AB25" s="55">
        <v>100</v>
      </c>
      <c r="AC25" s="55"/>
      <c r="AD25" s="55" t="s">
        <v>313</v>
      </c>
      <c r="AE25" s="55"/>
    </row>
    <row r="26" spans="1:31" ht="16.149999999999999" customHeight="1" x14ac:dyDescent="0.4">
      <c r="A26" s="347"/>
      <c r="B26" s="138" t="s">
        <v>428</v>
      </c>
      <c r="C26" s="68"/>
      <c r="D26" s="44"/>
      <c r="E26" s="139"/>
      <c r="F26" s="139"/>
      <c r="G26" s="139"/>
      <c r="H26" s="46"/>
      <c r="I26" s="46"/>
      <c r="J26" s="182"/>
      <c r="K26" s="46"/>
      <c r="L26" s="49"/>
      <c r="M26" s="46"/>
      <c r="N26" s="46"/>
      <c r="O26" s="46"/>
      <c r="P26" s="46"/>
      <c r="Q26" s="46"/>
      <c r="R26" s="56"/>
      <c r="S26" s="137"/>
      <c r="T26" s="137"/>
      <c r="U26" s="137"/>
      <c r="V26" s="137"/>
      <c r="W26" s="52"/>
      <c r="X26" s="53"/>
      <c r="Y26" s="53"/>
      <c r="Z26" s="53"/>
      <c r="AA26" s="53"/>
      <c r="AB26" s="55"/>
      <c r="AC26" s="55"/>
      <c r="AD26" s="55"/>
      <c r="AE26" s="55"/>
    </row>
    <row r="27" spans="1:31" ht="16.149999999999999" customHeight="1" x14ac:dyDescent="0.4">
      <c r="A27" s="347"/>
      <c r="B27" s="146" t="s">
        <v>429</v>
      </c>
      <c r="C27" s="43" t="s">
        <v>337</v>
      </c>
      <c r="D27" s="44"/>
      <c r="E27" s="140">
        <v>25</v>
      </c>
      <c r="F27" s="142">
        <v>25</v>
      </c>
      <c r="G27" s="143">
        <v>25</v>
      </c>
      <c r="H27" s="46"/>
      <c r="I27" s="46"/>
      <c r="J27" s="182">
        <f t="shared" si="0"/>
        <v>75</v>
      </c>
      <c r="K27" s="46" t="s">
        <v>418</v>
      </c>
      <c r="L27" s="49"/>
      <c r="M27" s="46"/>
      <c r="N27" s="46"/>
      <c r="O27" s="46"/>
      <c r="P27" s="46"/>
      <c r="Q27" s="46"/>
      <c r="R27" s="56"/>
      <c r="S27" s="137">
        <v>3</v>
      </c>
      <c r="T27" s="137">
        <v>6</v>
      </c>
      <c r="U27" s="137"/>
      <c r="V27" s="137">
        <v>6</v>
      </c>
      <c r="W27" s="52">
        <f>SUM(S27:V27)</f>
        <v>15</v>
      </c>
      <c r="X27" s="53">
        <v>100</v>
      </c>
      <c r="Y27" s="53"/>
      <c r="Z27" s="53" t="s">
        <v>313</v>
      </c>
      <c r="AA27" s="53"/>
      <c r="AB27" s="55">
        <v>100</v>
      </c>
      <c r="AC27" s="55"/>
      <c r="AD27" s="55" t="s">
        <v>313</v>
      </c>
      <c r="AE27" s="55"/>
    </row>
    <row r="28" spans="1:31" ht="16.149999999999999" customHeight="1" x14ac:dyDescent="0.4">
      <c r="A28" s="347"/>
      <c r="B28" s="146" t="s">
        <v>489</v>
      </c>
      <c r="C28" s="43" t="s">
        <v>337</v>
      </c>
      <c r="D28" s="44"/>
      <c r="E28" s="140">
        <v>25</v>
      </c>
      <c r="F28" s="142">
        <v>25</v>
      </c>
      <c r="G28" s="143">
        <v>25</v>
      </c>
      <c r="H28" s="144">
        <v>50</v>
      </c>
      <c r="I28" s="145">
        <v>50</v>
      </c>
      <c r="J28" s="182">
        <f t="shared" si="0"/>
        <v>175</v>
      </c>
      <c r="K28" s="46" t="s">
        <v>418</v>
      </c>
      <c r="L28" s="49"/>
      <c r="M28" s="46"/>
      <c r="N28" s="46"/>
      <c r="O28" s="46"/>
      <c r="P28" s="46"/>
      <c r="Q28" s="46"/>
      <c r="R28" s="56"/>
      <c r="S28" s="137"/>
      <c r="T28" s="137">
        <v>12</v>
      </c>
      <c r="U28" s="137"/>
      <c r="V28" s="137">
        <v>4.5</v>
      </c>
      <c r="W28" s="52">
        <f>SUM(S28:V28)</f>
        <v>16.5</v>
      </c>
      <c r="X28" s="53">
        <v>100</v>
      </c>
      <c r="Y28" s="53"/>
      <c r="Z28" s="53" t="s">
        <v>313</v>
      </c>
      <c r="AA28" s="53"/>
      <c r="AB28" s="55">
        <v>100</v>
      </c>
      <c r="AC28" s="55"/>
      <c r="AD28" s="55" t="s">
        <v>313</v>
      </c>
      <c r="AE28" s="55"/>
    </row>
    <row r="29" spans="1:31" ht="16.149999999999999" customHeight="1" x14ac:dyDescent="0.55000000000000004">
      <c r="A29" s="347"/>
      <c r="B29" s="147" t="s">
        <v>431</v>
      </c>
      <c r="C29" s="43" t="s">
        <v>343</v>
      </c>
      <c r="D29" s="44"/>
      <c r="E29" s="140">
        <v>0</v>
      </c>
      <c r="F29" s="142">
        <v>0</v>
      </c>
      <c r="G29" s="143">
        <v>0</v>
      </c>
      <c r="H29" s="144">
        <v>0</v>
      </c>
      <c r="I29" s="145">
        <v>0</v>
      </c>
      <c r="J29" s="182">
        <f t="shared" si="0"/>
        <v>0</v>
      </c>
      <c r="K29" s="147" t="s">
        <v>418</v>
      </c>
      <c r="L29" s="49"/>
      <c r="M29" s="147"/>
      <c r="N29" s="147"/>
      <c r="O29" s="147"/>
      <c r="P29" s="147"/>
      <c r="Q29" s="147"/>
      <c r="R29" s="50"/>
      <c r="S29" s="82">
        <v>1.5</v>
      </c>
      <c r="T29" s="82">
        <v>3</v>
      </c>
      <c r="U29" s="82"/>
      <c r="V29" s="82">
        <v>3</v>
      </c>
      <c r="W29" s="52">
        <f>SUM(S29:V29)</f>
        <v>7.5</v>
      </c>
      <c r="X29" s="53">
        <v>100</v>
      </c>
      <c r="Y29" s="53"/>
      <c r="Z29" s="53" t="s">
        <v>313</v>
      </c>
      <c r="AA29" s="53"/>
      <c r="AB29" s="55">
        <v>100</v>
      </c>
      <c r="AC29" s="55"/>
      <c r="AD29" s="55" t="s">
        <v>313</v>
      </c>
      <c r="AE29" s="55"/>
    </row>
    <row r="30" spans="1:31" s="5" customFormat="1" ht="16.149999999999999" customHeight="1" x14ac:dyDescent="0.55000000000000004">
      <c r="A30" s="347"/>
      <c r="B30" s="83"/>
      <c r="C30" s="49"/>
      <c r="D30" s="44"/>
      <c r="E30" s="83"/>
      <c r="F30" s="83"/>
      <c r="G30" s="83"/>
      <c r="H30" s="83"/>
      <c r="I30" s="83"/>
      <c r="J30" s="183">
        <f>SUM(J11:J29)</f>
        <v>500</v>
      </c>
      <c r="K30" s="83"/>
      <c r="L30" s="49"/>
      <c r="M30" s="83"/>
      <c r="N30" s="83"/>
      <c r="O30" s="83"/>
      <c r="P30" s="83"/>
      <c r="Q30" s="83"/>
      <c r="R30" s="64" t="s">
        <v>344</v>
      </c>
      <c r="S30" s="149">
        <f>SUM(S10:S29)</f>
        <v>36</v>
      </c>
      <c r="T30" s="149">
        <f>SUM(T10:T29)</f>
        <v>305.5</v>
      </c>
      <c r="U30" s="149">
        <f>SUM(U10:U29)</f>
        <v>9</v>
      </c>
      <c r="V30" s="149">
        <f>SUM(V10:V29)</f>
        <v>13.5</v>
      </c>
      <c r="W30" s="87">
        <f>SUM(S30:V30)</f>
        <v>364</v>
      </c>
      <c r="X30" s="53"/>
      <c r="Y30" s="53"/>
      <c r="Z30" s="54"/>
      <c r="AA30" s="53"/>
      <c r="AB30" s="55"/>
      <c r="AC30" s="55"/>
      <c r="AD30" s="55"/>
      <c r="AE30" s="55"/>
    </row>
    <row r="31" spans="1:31" s="5" customFormat="1" ht="16.149999999999999" customHeight="1" x14ac:dyDescent="0.55000000000000004">
      <c r="A31" s="347"/>
      <c r="B31" s="83"/>
      <c r="C31" s="49"/>
      <c r="D31" s="44"/>
      <c r="E31" s="83"/>
      <c r="F31" s="89"/>
      <c r="G31" s="90"/>
      <c r="H31" s="83"/>
      <c r="I31" s="89"/>
      <c r="J31" s="168"/>
      <c r="K31" s="89"/>
      <c r="L31" s="93"/>
      <c r="M31" s="90"/>
      <c r="N31" s="90"/>
      <c r="O31" s="90"/>
      <c r="P31" s="90"/>
      <c r="Q31" s="90"/>
      <c r="R31" s="64"/>
      <c r="S31" s="149"/>
      <c r="T31" s="149"/>
      <c r="U31" s="149"/>
      <c r="V31" s="149"/>
      <c r="W31" s="87"/>
      <c r="X31" s="53"/>
      <c r="Y31" s="53"/>
      <c r="Z31" s="54"/>
      <c r="AA31" s="53"/>
      <c r="AB31" s="55"/>
      <c r="AC31" s="55"/>
      <c r="AD31" s="55"/>
      <c r="AE31" s="55"/>
    </row>
    <row r="32" spans="1:31" ht="28.5" customHeight="1" x14ac:dyDescent="0.4">
      <c r="A32" s="347"/>
      <c r="B32" s="96" t="s">
        <v>490</v>
      </c>
      <c r="C32" s="96"/>
      <c r="D32" s="96"/>
      <c r="E32" s="96"/>
      <c r="F32" s="344" t="s">
        <v>491</v>
      </c>
      <c r="G32" s="345"/>
      <c r="H32" s="345"/>
      <c r="I32" s="345"/>
      <c r="J32" s="345"/>
      <c r="K32" s="345"/>
      <c r="L32" s="345"/>
      <c r="M32" s="345"/>
      <c r="N32" s="345"/>
      <c r="O32" s="345"/>
      <c r="P32" s="345"/>
      <c r="Q32" s="345"/>
      <c r="R32" s="337"/>
      <c r="S32" s="337"/>
      <c r="T32" s="337"/>
      <c r="U32" s="337"/>
      <c r="V32" s="337"/>
      <c r="W32" s="337"/>
      <c r="X32" s="53"/>
      <c r="Y32" s="53"/>
      <c r="Z32" s="54"/>
      <c r="AA32" s="53"/>
      <c r="AB32" s="55"/>
      <c r="AC32" s="55"/>
      <c r="AD32" s="55"/>
      <c r="AE32" s="55"/>
    </row>
    <row r="33" spans="1:31" ht="28.5" customHeight="1" x14ac:dyDescent="0.4">
      <c r="A33" s="347"/>
      <c r="B33" s="96" t="s">
        <v>492</v>
      </c>
      <c r="C33" s="99"/>
      <c r="D33" s="99"/>
      <c r="E33" s="344"/>
      <c r="F33" s="345"/>
      <c r="G33" s="97"/>
      <c r="H33" s="97"/>
      <c r="I33" s="97"/>
      <c r="J33" s="97"/>
      <c r="K33" s="97"/>
      <c r="L33" s="98"/>
      <c r="M33" s="97"/>
      <c r="N33" s="97"/>
      <c r="O33" s="97"/>
      <c r="P33" s="97"/>
      <c r="Q33" s="97"/>
      <c r="R33" s="348"/>
      <c r="S33" s="349"/>
      <c r="T33" s="349"/>
      <c r="U33" s="349"/>
      <c r="V33" s="349"/>
      <c r="W33" s="349"/>
      <c r="X33" s="53"/>
      <c r="Y33" s="53"/>
      <c r="Z33" s="54"/>
      <c r="AA33" s="53"/>
      <c r="AB33" s="55"/>
      <c r="AC33" s="55"/>
      <c r="AD33" s="55"/>
      <c r="AE33" s="55"/>
    </row>
    <row r="34" spans="1:31" s="27" customFormat="1" ht="28.5" customHeight="1" x14ac:dyDescent="0.4">
      <c r="A34" s="347"/>
      <c r="B34" s="101"/>
      <c r="C34" s="102"/>
      <c r="D34" s="102"/>
      <c r="E34" s="101"/>
      <c r="F34" s="103"/>
      <c r="G34" s="104"/>
      <c r="H34" s="104"/>
      <c r="I34" s="104"/>
      <c r="J34" s="104"/>
      <c r="K34" s="104"/>
      <c r="L34" s="105"/>
      <c r="M34" s="104"/>
      <c r="N34" s="104"/>
      <c r="O34" s="104"/>
      <c r="P34" s="104"/>
      <c r="Q34" s="104"/>
      <c r="R34" s="102"/>
      <c r="S34" s="102"/>
      <c r="T34" s="102"/>
      <c r="U34" s="102"/>
      <c r="V34" s="102"/>
      <c r="W34" s="102"/>
      <c r="X34" s="53"/>
      <c r="Y34" s="53"/>
      <c r="Z34" s="54"/>
      <c r="AA34" s="53"/>
      <c r="AB34" s="55"/>
      <c r="AC34" s="55"/>
      <c r="AD34" s="55"/>
      <c r="AE34" s="55"/>
    </row>
    <row r="35" spans="1:31" s="1" customFormat="1" ht="14.7" x14ac:dyDescent="0.4">
      <c r="A35" s="347"/>
      <c r="B35" s="134" t="s">
        <v>435</v>
      </c>
      <c r="C35" s="135"/>
      <c r="D35" s="135">
        <v>30</v>
      </c>
      <c r="E35" s="134"/>
      <c r="F35" s="134"/>
      <c r="G35" s="134"/>
      <c r="H35" s="134"/>
      <c r="I35" s="134"/>
      <c r="J35" s="134"/>
      <c r="K35" s="134"/>
      <c r="L35" s="134"/>
      <c r="M35" s="134"/>
      <c r="N35" s="134"/>
      <c r="O35" s="134"/>
      <c r="P35" s="134"/>
      <c r="Q35" s="134"/>
      <c r="R35" s="136"/>
      <c r="S35" s="136"/>
      <c r="T35" s="136"/>
      <c r="U35" s="136"/>
      <c r="V35" s="136"/>
      <c r="W35" s="136"/>
      <c r="X35" s="53"/>
      <c r="Y35" s="53"/>
      <c r="Z35" s="54"/>
      <c r="AA35" s="53"/>
      <c r="AB35" s="55"/>
      <c r="AC35" s="55"/>
      <c r="AD35" s="55"/>
      <c r="AE35" s="55"/>
    </row>
    <row r="36" spans="1:31" s="4" customFormat="1" ht="15.75" customHeight="1" x14ac:dyDescent="0.4">
      <c r="A36" s="347"/>
      <c r="B36" s="138" t="s">
        <v>399</v>
      </c>
      <c r="C36" s="49"/>
      <c r="D36" s="49"/>
      <c r="E36" s="30"/>
      <c r="F36" s="139"/>
      <c r="G36" s="139"/>
      <c r="I36" s="139"/>
      <c r="J36" s="150"/>
      <c r="K36" s="139"/>
      <c r="L36" s="49"/>
      <c r="M36" s="139"/>
      <c r="N36" s="139"/>
      <c r="O36" s="139"/>
      <c r="P36" s="139"/>
      <c r="Q36" s="139"/>
      <c r="R36" s="50"/>
      <c r="S36" s="137"/>
      <c r="T36" s="137"/>
      <c r="U36" s="137"/>
      <c r="V36" s="137"/>
      <c r="W36" s="52"/>
      <c r="X36" s="53"/>
      <c r="Y36" s="53"/>
      <c r="Z36" s="54"/>
      <c r="AA36" s="53"/>
      <c r="AB36" s="55"/>
      <c r="AC36" s="55"/>
      <c r="AD36" s="55"/>
      <c r="AE36" s="55"/>
    </row>
    <row r="37" spans="1:31" s="4" customFormat="1" ht="16.149999999999999" customHeight="1" x14ac:dyDescent="0.4">
      <c r="A37" s="347"/>
      <c r="B37" s="110" t="s">
        <v>436</v>
      </c>
      <c r="C37" s="43" t="s">
        <v>311</v>
      </c>
      <c r="D37" s="44"/>
      <c r="E37" s="140">
        <v>17</v>
      </c>
      <c r="F37" s="139"/>
      <c r="G37" s="139"/>
      <c r="H37" s="139"/>
      <c r="I37" s="139"/>
      <c r="J37" s="150">
        <f>SUM(E37:I37)</f>
        <v>17</v>
      </c>
      <c r="K37" s="139" t="s">
        <v>418</v>
      </c>
      <c r="L37" s="49"/>
      <c r="M37" s="139"/>
      <c r="N37" s="139"/>
      <c r="O37" s="139"/>
      <c r="P37" s="139"/>
      <c r="Q37" s="139"/>
      <c r="R37" s="50"/>
      <c r="S37" s="137"/>
      <c r="T37" s="137">
        <v>15</v>
      </c>
      <c r="U37" s="137"/>
      <c r="V37" s="137"/>
      <c r="W37" s="52">
        <f>SUM(S37:V37)</f>
        <v>15</v>
      </c>
      <c r="X37" s="53">
        <v>100</v>
      </c>
      <c r="Y37" s="53"/>
      <c r="Z37" s="53" t="s">
        <v>313</v>
      </c>
      <c r="AA37" s="53"/>
      <c r="AB37" s="55">
        <v>100</v>
      </c>
      <c r="AC37" s="55"/>
      <c r="AD37" s="55" t="s">
        <v>313</v>
      </c>
      <c r="AE37" s="55"/>
    </row>
    <row r="38" spans="1:31" ht="16.149999999999999" customHeight="1" x14ac:dyDescent="0.4">
      <c r="A38" s="347"/>
      <c r="B38" s="110" t="s">
        <v>437</v>
      </c>
      <c r="C38" s="43" t="s">
        <v>311</v>
      </c>
      <c r="D38" s="44"/>
      <c r="E38" s="140">
        <v>17</v>
      </c>
      <c r="F38" s="139"/>
      <c r="G38" s="139"/>
      <c r="H38" s="139"/>
      <c r="I38" s="139"/>
      <c r="J38" s="150">
        <f t="shared" ref="J38:J52" si="2">SUM(E38:I38)</f>
        <v>17</v>
      </c>
      <c r="K38" s="138" t="s">
        <v>404</v>
      </c>
      <c r="L38" s="106" t="s">
        <v>405</v>
      </c>
      <c r="M38" s="58"/>
      <c r="N38" s="58"/>
      <c r="O38" s="58"/>
      <c r="P38" s="58"/>
      <c r="Q38" s="58"/>
      <c r="R38" s="109"/>
      <c r="S38" s="137">
        <v>15</v>
      </c>
      <c r="T38" s="137">
        <v>18</v>
      </c>
      <c r="U38" s="151"/>
      <c r="V38" s="151"/>
      <c r="W38" s="52">
        <f>SUM(S38:V38)</f>
        <v>33</v>
      </c>
      <c r="X38" s="53">
        <v>100</v>
      </c>
      <c r="Y38" s="53"/>
      <c r="Z38" s="53" t="s">
        <v>313</v>
      </c>
      <c r="AA38" s="53"/>
      <c r="AB38" s="55">
        <v>100</v>
      </c>
      <c r="AC38" s="55"/>
      <c r="AD38" s="55" t="s">
        <v>313</v>
      </c>
      <c r="AE38" s="55"/>
    </row>
    <row r="39" spans="1:31" ht="16.149999999999999" customHeight="1" x14ac:dyDescent="0.4">
      <c r="A39" s="347"/>
      <c r="B39" s="110" t="s">
        <v>439</v>
      </c>
      <c r="C39" s="43" t="s">
        <v>311</v>
      </c>
      <c r="D39" s="44"/>
      <c r="E39" s="140">
        <v>13</v>
      </c>
      <c r="F39" s="139"/>
      <c r="G39" s="139"/>
      <c r="H39" s="139"/>
      <c r="I39" s="139"/>
      <c r="J39" s="150">
        <f t="shared" si="2"/>
        <v>13</v>
      </c>
      <c r="K39" s="58" t="s">
        <v>418</v>
      </c>
      <c r="L39" s="106"/>
      <c r="M39" s="58"/>
      <c r="N39" s="58"/>
      <c r="O39" s="58"/>
      <c r="P39" s="58"/>
      <c r="Q39" s="58"/>
      <c r="R39" s="68"/>
      <c r="S39" s="137"/>
      <c r="T39" s="137">
        <v>9</v>
      </c>
      <c r="U39" s="151"/>
      <c r="V39" s="151"/>
      <c r="W39" s="52">
        <f t="shared" ref="W39:W47" si="3">SUM(S39:V39)</f>
        <v>9</v>
      </c>
      <c r="X39" s="53">
        <v>100</v>
      </c>
      <c r="Y39" s="53"/>
      <c r="Z39" s="53" t="s">
        <v>313</v>
      </c>
      <c r="AA39" s="53"/>
      <c r="AB39" s="55">
        <v>100</v>
      </c>
      <c r="AC39" s="55"/>
      <c r="AD39" s="55" t="s">
        <v>313</v>
      </c>
      <c r="AE39" s="55"/>
    </row>
    <row r="40" spans="1:31" ht="16.149999999999999" customHeight="1" x14ac:dyDescent="0.4">
      <c r="A40" s="347"/>
      <c r="B40" s="110" t="s">
        <v>440</v>
      </c>
      <c r="C40" s="43" t="s">
        <v>311</v>
      </c>
      <c r="D40" s="44"/>
      <c r="E40" s="139"/>
      <c r="F40" s="142">
        <v>47</v>
      </c>
      <c r="G40" s="139"/>
      <c r="H40" s="139"/>
      <c r="I40" s="139"/>
      <c r="J40" s="150">
        <f t="shared" si="2"/>
        <v>47</v>
      </c>
      <c r="K40" s="58" t="s">
        <v>418</v>
      </c>
      <c r="L40" s="49"/>
      <c r="M40" s="58"/>
      <c r="N40" s="58"/>
      <c r="O40" s="58"/>
      <c r="P40" s="58"/>
      <c r="Q40" s="58"/>
      <c r="R40" s="50"/>
      <c r="S40" s="137"/>
      <c r="T40" s="137">
        <v>36</v>
      </c>
      <c r="U40" s="52"/>
      <c r="V40" s="52"/>
      <c r="W40" s="52">
        <f t="shared" si="3"/>
        <v>36</v>
      </c>
      <c r="X40" s="53">
        <v>100</v>
      </c>
      <c r="Y40" s="53"/>
      <c r="Z40" s="53" t="s">
        <v>313</v>
      </c>
      <c r="AA40" s="53"/>
      <c r="AB40" s="55">
        <v>100</v>
      </c>
      <c r="AC40" s="55"/>
      <c r="AD40" s="55" t="s">
        <v>313</v>
      </c>
      <c r="AE40" s="55"/>
    </row>
    <row r="41" spans="1:31" ht="16.149999999999999" customHeight="1" x14ac:dyDescent="0.4">
      <c r="A41" s="347"/>
      <c r="B41" s="110" t="s">
        <v>441</v>
      </c>
      <c r="C41" s="43" t="s">
        <v>311</v>
      </c>
      <c r="D41" s="44"/>
      <c r="E41" s="139"/>
      <c r="F41" s="139"/>
      <c r="G41" s="143">
        <v>20</v>
      </c>
      <c r="H41" s="139"/>
      <c r="I41" s="139"/>
      <c r="J41" s="150">
        <f t="shared" si="2"/>
        <v>20</v>
      </c>
      <c r="K41" s="58" t="s">
        <v>418</v>
      </c>
      <c r="L41" s="60"/>
      <c r="M41" s="58"/>
      <c r="N41" s="58"/>
      <c r="O41" s="58"/>
      <c r="P41" s="58"/>
      <c r="Q41" s="58"/>
      <c r="R41" s="50"/>
      <c r="S41" s="137"/>
      <c r="T41" s="137">
        <v>18</v>
      </c>
      <c r="U41" s="52"/>
      <c r="V41" s="52"/>
      <c r="W41" s="52">
        <f t="shared" si="3"/>
        <v>18</v>
      </c>
      <c r="X41" s="53">
        <v>100</v>
      </c>
      <c r="Y41" s="53"/>
      <c r="Z41" s="53" t="s">
        <v>313</v>
      </c>
      <c r="AA41" s="53"/>
      <c r="AB41" s="55">
        <v>100</v>
      </c>
      <c r="AC41" s="55"/>
      <c r="AD41" s="55" t="s">
        <v>313</v>
      </c>
      <c r="AE41" s="55"/>
    </row>
    <row r="42" spans="1:31" ht="16.149999999999999" customHeight="1" x14ac:dyDescent="0.4">
      <c r="A42" s="347"/>
      <c r="B42" s="110" t="s">
        <v>442</v>
      </c>
      <c r="C42" s="43" t="s">
        <v>311</v>
      </c>
      <c r="D42" s="44"/>
      <c r="E42" s="139"/>
      <c r="F42" s="139"/>
      <c r="G42" s="143">
        <v>19</v>
      </c>
      <c r="H42" s="139"/>
      <c r="I42" s="139"/>
      <c r="J42" s="150">
        <f t="shared" si="2"/>
        <v>19</v>
      </c>
      <c r="K42" s="58" t="s">
        <v>418</v>
      </c>
      <c r="L42" s="49"/>
      <c r="M42" s="58"/>
      <c r="N42" s="58"/>
      <c r="O42" s="58"/>
      <c r="P42" s="58"/>
      <c r="Q42" s="58"/>
      <c r="R42" s="56"/>
      <c r="S42" s="137"/>
      <c r="T42" s="137">
        <v>24</v>
      </c>
      <c r="U42" s="137"/>
      <c r="V42" s="52"/>
      <c r="W42" s="52">
        <f t="shared" si="3"/>
        <v>24</v>
      </c>
      <c r="X42" s="53">
        <v>100</v>
      </c>
      <c r="Y42" s="53"/>
      <c r="Z42" s="53" t="s">
        <v>313</v>
      </c>
      <c r="AA42" s="53"/>
      <c r="AB42" s="55">
        <v>100</v>
      </c>
      <c r="AC42" s="55"/>
      <c r="AD42" s="55" t="s">
        <v>313</v>
      </c>
      <c r="AE42" s="55"/>
    </row>
    <row r="43" spans="1:31" ht="16.149999999999999" customHeight="1" x14ac:dyDescent="0.4">
      <c r="A43" s="347"/>
      <c r="B43" s="110" t="s">
        <v>443</v>
      </c>
      <c r="C43" s="43" t="s">
        <v>311</v>
      </c>
      <c r="D43" s="44"/>
      <c r="E43" s="139"/>
      <c r="F43" s="139"/>
      <c r="G43" s="143">
        <v>8</v>
      </c>
      <c r="H43" s="139"/>
      <c r="I43" s="139"/>
      <c r="J43" s="150">
        <f t="shared" si="2"/>
        <v>8</v>
      </c>
      <c r="K43" s="58" t="s">
        <v>483</v>
      </c>
      <c r="L43" s="49"/>
      <c r="M43" s="58"/>
      <c r="N43" s="58"/>
      <c r="O43" s="58"/>
      <c r="P43" s="58"/>
      <c r="Q43" s="58"/>
      <c r="R43" s="50"/>
      <c r="S43" s="137"/>
      <c r="T43" s="137">
        <v>15</v>
      </c>
      <c r="U43" s="137"/>
      <c r="V43" s="52"/>
      <c r="W43" s="52">
        <f t="shared" si="3"/>
        <v>15</v>
      </c>
      <c r="X43" s="53">
        <v>100</v>
      </c>
      <c r="Y43" s="53"/>
      <c r="Z43" s="53" t="s">
        <v>313</v>
      </c>
      <c r="AA43" s="53"/>
      <c r="AB43" s="55">
        <v>100</v>
      </c>
      <c r="AC43" s="55"/>
      <c r="AD43" s="55" t="s">
        <v>313</v>
      </c>
      <c r="AE43" s="55"/>
    </row>
    <row r="44" spans="1:31" ht="16.149999999999999" customHeight="1" x14ac:dyDescent="0.4">
      <c r="A44" s="347"/>
      <c r="B44" s="110" t="s">
        <v>445</v>
      </c>
      <c r="C44" s="43" t="s">
        <v>311</v>
      </c>
      <c r="D44" s="44"/>
      <c r="E44" s="140">
        <v>3</v>
      </c>
      <c r="F44" s="142">
        <v>3</v>
      </c>
      <c r="G44" s="143">
        <v>3</v>
      </c>
      <c r="H44" s="139" t="s">
        <v>312</v>
      </c>
      <c r="I44" s="139" t="s">
        <v>312</v>
      </c>
      <c r="J44" s="150">
        <f t="shared" si="2"/>
        <v>9</v>
      </c>
      <c r="K44" s="58" t="s">
        <v>418</v>
      </c>
      <c r="L44" s="49"/>
      <c r="M44" s="58"/>
      <c r="N44" s="58"/>
      <c r="O44" s="58"/>
      <c r="P44" s="58"/>
      <c r="Q44" s="58"/>
      <c r="R44" s="50"/>
      <c r="S44" s="137"/>
      <c r="T44" s="137">
        <v>12</v>
      </c>
      <c r="U44" s="52"/>
      <c r="V44" s="52"/>
      <c r="W44" s="52">
        <f t="shared" si="3"/>
        <v>12</v>
      </c>
      <c r="X44" s="53">
        <v>100</v>
      </c>
      <c r="Y44" s="53"/>
      <c r="Z44" s="53" t="s">
        <v>313</v>
      </c>
      <c r="AA44" s="53"/>
      <c r="AB44" s="55">
        <v>100</v>
      </c>
      <c r="AC44" s="55"/>
      <c r="AD44" s="55" t="s">
        <v>313</v>
      </c>
      <c r="AE44" s="55"/>
    </row>
    <row r="45" spans="1:31" ht="16.149999999999999" customHeight="1" x14ac:dyDescent="0.4">
      <c r="A45" s="347"/>
      <c r="B45" s="110" t="s">
        <v>493</v>
      </c>
      <c r="C45" s="43" t="s">
        <v>311</v>
      </c>
      <c r="D45" s="44"/>
      <c r="E45" s="139"/>
      <c r="F45" s="139"/>
      <c r="G45" s="139"/>
      <c r="H45" s="144">
        <v>50</v>
      </c>
      <c r="I45" s="139"/>
      <c r="J45" s="150">
        <f t="shared" si="2"/>
        <v>50</v>
      </c>
      <c r="K45" s="108" t="s">
        <v>424</v>
      </c>
      <c r="L45" s="49" t="s">
        <v>485</v>
      </c>
      <c r="M45" s="58"/>
      <c r="N45" s="58"/>
      <c r="O45" s="58"/>
      <c r="P45" s="58"/>
      <c r="Q45" s="58"/>
      <c r="R45" s="50"/>
      <c r="S45" s="137"/>
      <c r="T45" s="137">
        <v>12</v>
      </c>
      <c r="U45" s="52"/>
      <c r="V45" s="52"/>
      <c r="W45" s="52">
        <f t="shared" si="3"/>
        <v>12</v>
      </c>
      <c r="X45" s="53">
        <v>100</v>
      </c>
      <c r="Y45" s="53"/>
      <c r="Z45" s="53" t="s">
        <v>313</v>
      </c>
      <c r="AA45" s="53"/>
      <c r="AB45" s="55">
        <v>100</v>
      </c>
      <c r="AC45" s="55"/>
      <c r="AD45" s="55" t="s">
        <v>313</v>
      </c>
      <c r="AE45" s="55"/>
    </row>
    <row r="46" spans="1:31" ht="16.149999999999999" customHeight="1" x14ac:dyDescent="0.4">
      <c r="A46" s="347"/>
      <c r="B46" s="110" t="s">
        <v>494</v>
      </c>
      <c r="C46" s="43" t="s">
        <v>311</v>
      </c>
      <c r="D46" s="44"/>
      <c r="E46" s="139"/>
      <c r="F46" s="139"/>
      <c r="G46" s="139"/>
      <c r="H46" s="139"/>
      <c r="I46" s="145">
        <v>35</v>
      </c>
      <c r="J46" s="150">
        <f t="shared" si="2"/>
        <v>35</v>
      </c>
      <c r="K46" s="108" t="s">
        <v>424</v>
      </c>
      <c r="L46" s="49" t="s">
        <v>485</v>
      </c>
      <c r="M46" s="58"/>
      <c r="N46" s="58"/>
      <c r="O46" s="58"/>
      <c r="P46" s="58"/>
      <c r="Q46" s="58"/>
      <c r="R46" s="50"/>
      <c r="S46" s="137">
        <v>21</v>
      </c>
      <c r="T46" s="137">
        <v>12</v>
      </c>
      <c r="U46" s="137"/>
      <c r="V46" s="52"/>
      <c r="W46" s="52">
        <f t="shared" si="3"/>
        <v>33</v>
      </c>
      <c r="X46" s="53">
        <v>100</v>
      </c>
      <c r="Y46" s="53"/>
      <c r="Z46" s="53" t="s">
        <v>313</v>
      </c>
      <c r="AA46" s="53"/>
      <c r="AB46" s="55">
        <v>100</v>
      </c>
      <c r="AC46" s="55"/>
      <c r="AD46" s="55" t="s">
        <v>313</v>
      </c>
      <c r="AE46" s="55"/>
    </row>
    <row r="47" spans="1:31" ht="16.149999999999999" customHeight="1" x14ac:dyDescent="0.4">
      <c r="A47" s="347"/>
      <c r="B47" s="110" t="s">
        <v>495</v>
      </c>
      <c r="C47" s="43" t="s">
        <v>311</v>
      </c>
      <c r="D47" s="44"/>
      <c r="E47" s="139"/>
      <c r="F47" s="139"/>
      <c r="G47" s="139"/>
      <c r="H47" s="139"/>
      <c r="I47" s="145">
        <v>15</v>
      </c>
      <c r="J47" s="150">
        <f t="shared" si="2"/>
        <v>15</v>
      </c>
      <c r="K47" s="108" t="s">
        <v>424</v>
      </c>
      <c r="L47" s="49" t="s">
        <v>485</v>
      </c>
      <c r="M47" s="58"/>
      <c r="N47" s="58"/>
      <c r="O47" s="58"/>
      <c r="P47" s="58"/>
      <c r="Q47" s="58"/>
      <c r="R47" s="50"/>
      <c r="S47" s="137"/>
      <c r="T47" s="137">
        <v>12</v>
      </c>
      <c r="U47" s="137"/>
      <c r="V47" s="52"/>
      <c r="W47" s="52">
        <f t="shared" si="3"/>
        <v>12</v>
      </c>
      <c r="X47" s="53">
        <v>100</v>
      </c>
      <c r="Y47" s="53"/>
      <c r="Z47" s="53" t="s">
        <v>313</v>
      </c>
      <c r="AA47" s="53"/>
      <c r="AB47" s="55">
        <v>100</v>
      </c>
      <c r="AC47" s="55"/>
      <c r="AD47" s="55" t="s">
        <v>313</v>
      </c>
      <c r="AE47" s="55"/>
    </row>
    <row r="48" spans="1:31" ht="16.149999999999999" customHeight="1" x14ac:dyDescent="0.4">
      <c r="A48" s="347"/>
      <c r="B48" s="138" t="s">
        <v>428</v>
      </c>
      <c r="C48" s="49"/>
      <c r="D48" s="44"/>
      <c r="E48" s="139"/>
      <c r="F48" s="139"/>
      <c r="G48" s="139"/>
      <c r="H48" s="139"/>
      <c r="I48" s="139"/>
      <c r="J48" s="150"/>
      <c r="K48" s="58"/>
      <c r="L48" s="49"/>
      <c r="M48" s="58"/>
      <c r="N48" s="58"/>
      <c r="O48" s="58"/>
      <c r="P48" s="58"/>
      <c r="Q48" s="58"/>
      <c r="R48" s="56"/>
      <c r="S48" s="137"/>
      <c r="T48" s="137"/>
      <c r="U48" s="52"/>
      <c r="V48" s="137"/>
      <c r="W48" s="52"/>
      <c r="X48" s="53"/>
      <c r="Y48" s="53"/>
      <c r="Z48" s="53"/>
      <c r="AA48" s="53"/>
      <c r="AB48" s="55"/>
      <c r="AC48" s="55"/>
      <c r="AD48" s="55"/>
      <c r="AE48" s="55"/>
    </row>
    <row r="49" spans="1:31" ht="16.149999999999999" customHeight="1" x14ac:dyDescent="0.4">
      <c r="A49" s="347"/>
      <c r="B49" s="146" t="s">
        <v>496</v>
      </c>
      <c r="C49" s="43" t="s">
        <v>337</v>
      </c>
      <c r="D49" s="44"/>
      <c r="E49" s="140">
        <v>20</v>
      </c>
      <c r="F49" s="142">
        <v>20</v>
      </c>
      <c r="G49" s="143">
        <v>20</v>
      </c>
      <c r="H49" s="139"/>
      <c r="I49" s="139"/>
      <c r="J49" s="150">
        <f t="shared" si="2"/>
        <v>60</v>
      </c>
      <c r="K49" s="58" t="s">
        <v>418</v>
      </c>
      <c r="L49" s="49"/>
      <c r="M49" s="58"/>
      <c r="N49" s="58"/>
      <c r="O49" s="58"/>
      <c r="P49" s="58"/>
      <c r="Q49" s="58"/>
      <c r="R49" s="56"/>
      <c r="S49" s="137">
        <v>1.5</v>
      </c>
      <c r="T49" s="137">
        <v>3</v>
      </c>
      <c r="U49" s="52"/>
      <c r="V49" s="137">
        <v>3</v>
      </c>
      <c r="W49" s="52">
        <f>SUM(S49:V49)</f>
        <v>7.5</v>
      </c>
      <c r="X49" s="53">
        <v>100</v>
      </c>
      <c r="Y49" s="53"/>
      <c r="Z49" s="53" t="s">
        <v>313</v>
      </c>
      <c r="AA49" s="53"/>
      <c r="AB49" s="55">
        <v>100</v>
      </c>
      <c r="AC49" s="55"/>
      <c r="AD49" s="55" t="s">
        <v>313</v>
      </c>
      <c r="AE49" s="55"/>
    </row>
    <row r="50" spans="1:31" ht="16.149999999999999" customHeight="1" x14ac:dyDescent="0.4">
      <c r="A50" s="347"/>
      <c r="B50" s="146" t="s">
        <v>497</v>
      </c>
      <c r="C50" s="43" t="s">
        <v>337</v>
      </c>
      <c r="D50" s="44"/>
      <c r="E50" s="140">
        <v>10</v>
      </c>
      <c r="F50" s="142">
        <v>10</v>
      </c>
      <c r="G50" s="143">
        <v>10</v>
      </c>
      <c r="H50" s="144">
        <v>30</v>
      </c>
      <c r="I50" s="145">
        <v>30</v>
      </c>
      <c r="J50" s="150">
        <f t="shared" si="2"/>
        <v>90</v>
      </c>
      <c r="K50" s="139" t="s">
        <v>418</v>
      </c>
      <c r="L50" s="49"/>
      <c r="M50" s="139"/>
      <c r="N50" s="139"/>
      <c r="O50" s="139"/>
      <c r="P50" s="139"/>
      <c r="Q50" s="139"/>
      <c r="R50" s="50"/>
      <c r="S50" s="137">
        <v>1.5</v>
      </c>
      <c r="T50" s="137">
        <v>9</v>
      </c>
      <c r="U50" s="52"/>
      <c r="V50" s="137">
        <v>4.5</v>
      </c>
      <c r="W50" s="52">
        <f>SUM(S50:V50)</f>
        <v>15</v>
      </c>
      <c r="X50" s="53">
        <v>100</v>
      </c>
      <c r="Y50" s="53"/>
      <c r="Z50" s="53" t="s">
        <v>313</v>
      </c>
      <c r="AA50" s="53"/>
      <c r="AB50" s="55">
        <v>100</v>
      </c>
      <c r="AC50" s="55"/>
      <c r="AD50" s="55" t="s">
        <v>313</v>
      </c>
      <c r="AE50" s="55"/>
    </row>
    <row r="51" spans="1:31" ht="16.149999999999999" customHeight="1" x14ac:dyDescent="0.4">
      <c r="A51" s="347"/>
      <c r="B51" s="147" t="s">
        <v>498</v>
      </c>
      <c r="C51" s="43" t="s">
        <v>337</v>
      </c>
      <c r="D51" s="44"/>
      <c r="E51" s="140">
        <v>12</v>
      </c>
      <c r="F51" s="142">
        <v>12</v>
      </c>
      <c r="G51" s="143">
        <v>12</v>
      </c>
      <c r="H51" s="144">
        <v>12</v>
      </c>
      <c r="I51" s="145">
        <v>12</v>
      </c>
      <c r="J51" s="150">
        <f t="shared" si="2"/>
        <v>60</v>
      </c>
      <c r="K51" s="139" t="s">
        <v>418</v>
      </c>
      <c r="L51" s="49"/>
      <c r="M51" s="139"/>
      <c r="N51" s="139"/>
      <c r="O51" s="139"/>
      <c r="P51" s="139"/>
      <c r="Q51" s="139"/>
      <c r="R51" s="50"/>
      <c r="S51" s="137"/>
      <c r="T51" s="137"/>
      <c r="U51" s="52"/>
      <c r="V51" s="137">
        <v>6</v>
      </c>
      <c r="W51" s="52">
        <f>SUM(S51:V51)</f>
        <v>6</v>
      </c>
      <c r="X51" s="53">
        <v>100</v>
      </c>
      <c r="Y51" s="53"/>
      <c r="Z51" s="53" t="s">
        <v>313</v>
      </c>
      <c r="AA51" s="53"/>
      <c r="AB51" s="55">
        <v>100</v>
      </c>
      <c r="AC51" s="55"/>
      <c r="AD51" s="55" t="s">
        <v>313</v>
      </c>
      <c r="AE51" s="55"/>
    </row>
    <row r="52" spans="1:31" s="5" customFormat="1" ht="16.149999999999999" customHeight="1" x14ac:dyDescent="0.4">
      <c r="A52" s="347"/>
      <c r="B52" s="147" t="s">
        <v>431</v>
      </c>
      <c r="C52" s="43" t="s">
        <v>343</v>
      </c>
      <c r="D52" s="44"/>
      <c r="E52" s="140">
        <v>8</v>
      </c>
      <c r="F52" s="142">
        <v>8</v>
      </c>
      <c r="G52" s="143">
        <v>8</v>
      </c>
      <c r="H52" s="144">
        <v>8</v>
      </c>
      <c r="I52" s="145">
        <v>8</v>
      </c>
      <c r="J52" s="150">
        <f t="shared" si="2"/>
        <v>40</v>
      </c>
      <c r="K52" s="58" t="s">
        <v>418</v>
      </c>
      <c r="L52" s="60"/>
      <c r="M52" s="139"/>
      <c r="N52" s="139"/>
      <c r="O52" s="139"/>
      <c r="P52" s="139"/>
      <c r="Q52" s="139"/>
      <c r="R52" s="50"/>
      <c r="S52" s="137">
        <v>1.5</v>
      </c>
      <c r="T52" s="137">
        <v>3</v>
      </c>
      <c r="U52" s="52"/>
      <c r="V52" s="137">
        <v>3</v>
      </c>
      <c r="W52" s="52">
        <f>SUM(S52:V52)</f>
        <v>7.5</v>
      </c>
      <c r="X52" s="53">
        <v>100</v>
      </c>
      <c r="Y52" s="53"/>
      <c r="Z52" s="53" t="s">
        <v>313</v>
      </c>
      <c r="AA52" s="53"/>
      <c r="AB52" s="55">
        <v>100</v>
      </c>
      <c r="AC52" s="55"/>
      <c r="AD52" s="55" t="s">
        <v>313</v>
      </c>
      <c r="AE52" s="55"/>
    </row>
    <row r="53" spans="1:31" s="5" customFormat="1" ht="16.149999999999999" customHeight="1" x14ac:dyDescent="0.55000000000000004">
      <c r="A53" s="347"/>
      <c r="B53" s="147"/>
      <c r="C53" s="49"/>
      <c r="D53" s="169"/>
      <c r="E53" s="139"/>
      <c r="F53" s="139"/>
      <c r="G53" s="139"/>
      <c r="H53" s="139"/>
      <c r="I53" s="139"/>
      <c r="J53" s="150">
        <f>SUM(J37:J52)</f>
        <v>500</v>
      </c>
      <c r="K53" s="139"/>
      <c r="L53" s="49"/>
      <c r="M53" s="139"/>
      <c r="N53" s="139"/>
      <c r="O53" s="139"/>
      <c r="P53" s="139"/>
      <c r="Q53" s="139"/>
      <c r="R53" s="64" t="s">
        <v>344</v>
      </c>
      <c r="S53" s="149">
        <f>SUM(S37:S52)</f>
        <v>40.5</v>
      </c>
      <c r="T53" s="149">
        <f>SUM(T37:T52)</f>
        <v>198</v>
      </c>
      <c r="U53" s="149">
        <f>SUM(U37:U52)</f>
        <v>0</v>
      </c>
      <c r="V53" s="149">
        <f>SUM(V37:V52)</f>
        <v>16.5</v>
      </c>
      <c r="W53" s="87">
        <f>SUM(S53:V53)</f>
        <v>255</v>
      </c>
      <c r="X53" s="53"/>
      <c r="Y53" s="53"/>
      <c r="Z53" s="53"/>
      <c r="AA53" s="53"/>
      <c r="AB53" s="55"/>
      <c r="AC53" s="55"/>
      <c r="AD53" s="55"/>
      <c r="AE53" s="55"/>
    </row>
    <row r="54" spans="1:31" s="5" customFormat="1" ht="16.149999999999999" customHeight="1" x14ac:dyDescent="0.55000000000000004">
      <c r="A54" s="347"/>
      <c r="B54" s="83"/>
      <c r="C54" s="49"/>
      <c r="D54" s="49"/>
      <c r="E54" s="46"/>
      <c r="F54" s="46"/>
      <c r="G54" s="46"/>
      <c r="H54" s="46"/>
      <c r="I54" s="46"/>
      <c r="J54" s="48"/>
      <c r="K54" s="46"/>
      <c r="L54" s="49"/>
      <c r="M54" s="46"/>
      <c r="N54" s="46"/>
      <c r="O54" s="46"/>
      <c r="P54" s="46"/>
      <c r="Q54" s="46"/>
      <c r="R54" s="64"/>
      <c r="S54" s="152"/>
      <c r="T54" s="152"/>
      <c r="U54" s="152"/>
      <c r="V54" s="152"/>
      <c r="W54" s="87"/>
      <c r="X54" s="53"/>
      <c r="Y54" s="53"/>
      <c r="Z54" s="53"/>
      <c r="AA54" s="53"/>
      <c r="AB54" s="55"/>
      <c r="AC54" s="55"/>
      <c r="AD54" s="55"/>
      <c r="AE54" s="55"/>
    </row>
    <row r="55" spans="1:31" s="5" customFormat="1" ht="33" customHeight="1" x14ac:dyDescent="0.4">
      <c r="A55" s="347"/>
      <c r="B55" s="83"/>
      <c r="C55" s="49"/>
      <c r="D55" s="49"/>
      <c r="E55" s="83"/>
      <c r="F55" s="83"/>
      <c r="G55" s="83"/>
      <c r="H55" s="83"/>
      <c r="I55" s="83"/>
      <c r="J55" s="148"/>
      <c r="K55" s="83"/>
      <c r="L55" s="49"/>
      <c r="M55" s="83"/>
      <c r="N55" s="83"/>
      <c r="O55" s="83"/>
      <c r="P55" s="83"/>
      <c r="Q55" s="83"/>
      <c r="R55" s="114" t="s">
        <v>372</v>
      </c>
      <c r="S55" s="153">
        <f>S30+S53</f>
        <v>76.5</v>
      </c>
      <c r="T55" s="153">
        <f>T30+T53</f>
        <v>503.5</v>
      </c>
      <c r="U55" s="153">
        <f>U30+U53</f>
        <v>9</v>
      </c>
      <c r="V55" s="153">
        <f>V30+V53</f>
        <v>30</v>
      </c>
      <c r="W55" s="170">
        <f>W30+W53</f>
        <v>619</v>
      </c>
      <c r="X55" s="53"/>
      <c r="Y55" s="53"/>
      <c r="Z55" s="54"/>
      <c r="AA55" s="53"/>
      <c r="AB55" s="55"/>
      <c r="AC55" s="55"/>
      <c r="AD55" s="55"/>
      <c r="AE55" s="55"/>
    </row>
    <row r="56" spans="1:31" s="5" customFormat="1" ht="26.25" customHeight="1" x14ac:dyDescent="0.4">
      <c r="A56" s="38"/>
      <c r="B56" s="116" t="s">
        <v>373</v>
      </c>
      <c r="C56" s="117" t="s">
        <v>374</v>
      </c>
      <c r="D56" s="44"/>
      <c r="E56" s="118"/>
      <c r="F56" s="118"/>
      <c r="G56" s="118"/>
      <c r="H56" s="118"/>
      <c r="I56" s="118"/>
      <c r="J56" s="118"/>
      <c r="K56" s="90"/>
      <c r="L56" s="155"/>
      <c r="M56" s="90"/>
      <c r="N56" s="90"/>
      <c r="O56" s="90"/>
      <c r="P56" s="90"/>
      <c r="Q56" s="90"/>
      <c r="R56" s="114"/>
      <c r="S56" s="156"/>
      <c r="T56" s="156"/>
      <c r="U56" s="156"/>
      <c r="V56" s="156"/>
      <c r="W56" s="170"/>
      <c r="X56" s="53"/>
      <c r="Y56" s="53"/>
      <c r="Z56" s="54"/>
      <c r="AA56" s="53"/>
      <c r="AB56" s="55"/>
      <c r="AC56" s="55"/>
      <c r="AD56" s="55"/>
      <c r="AE56" s="55"/>
    </row>
    <row r="57" spans="1:31" s="5" customFormat="1" ht="15.75" customHeight="1" x14ac:dyDescent="0.4">
      <c r="A57" s="38"/>
      <c r="B57" s="157" t="s">
        <v>453</v>
      </c>
      <c r="C57" s="117" t="s">
        <v>0</v>
      </c>
      <c r="D57" s="121">
        <v>6</v>
      </c>
      <c r="E57" s="118"/>
      <c r="F57" s="118"/>
      <c r="G57" s="118"/>
      <c r="H57" s="118"/>
      <c r="I57" s="118"/>
      <c r="J57" s="118"/>
      <c r="K57" s="90"/>
      <c r="L57" s="155"/>
      <c r="M57" s="90"/>
      <c r="N57" s="90"/>
      <c r="O57" s="90"/>
      <c r="P57" s="90"/>
      <c r="Q57" s="90"/>
      <c r="R57" s="114"/>
      <c r="S57" s="156"/>
      <c r="T57" s="156"/>
      <c r="U57" s="156"/>
      <c r="V57" s="156"/>
      <c r="W57" s="170"/>
      <c r="X57" s="53"/>
      <c r="Y57" s="53"/>
      <c r="Z57" s="54"/>
      <c r="AA57" s="53"/>
      <c r="AB57" s="55"/>
      <c r="AC57" s="55"/>
      <c r="AD57" s="55"/>
      <c r="AE57" s="55"/>
    </row>
    <row r="58" spans="1:31" s="5" customFormat="1" ht="15.75" customHeight="1" x14ac:dyDescent="0.4">
      <c r="A58" s="38"/>
      <c r="B58" s="157" t="s">
        <v>454</v>
      </c>
      <c r="C58" s="117" t="s">
        <v>0</v>
      </c>
      <c r="D58" s="121">
        <v>6</v>
      </c>
      <c r="E58" s="118"/>
      <c r="F58" s="118"/>
      <c r="G58" s="118"/>
      <c r="H58" s="118"/>
      <c r="I58" s="118"/>
      <c r="J58" s="118"/>
      <c r="K58" s="90"/>
      <c r="L58" s="155"/>
      <c r="M58" s="90"/>
      <c r="N58" s="90"/>
      <c r="O58" s="90"/>
      <c r="P58" s="90"/>
      <c r="Q58" s="90"/>
      <c r="R58" s="114"/>
      <c r="S58" s="156"/>
      <c r="T58" s="156"/>
      <c r="U58" s="156"/>
      <c r="V58" s="156"/>
      <c r="W58" s="170"/>
      <c r="X58" s="53"/>
      <c r="Y58" s="53"/>
      <c r="Z58" s="54"/>
      <c r="AA58" s="53"/>
      <c r="AB58" s="55"/>
      <c r="AC58" s="55"/>
      <c r="AD58" s="55"/>
      <c r="AE58" s="55"/>
    </row>
    <row r="59" spans="1:31" s="5" customFormat="1" ht="15.75" customHeight="1" x14ac:dyDescent="0.4">
      <c r="A59" s="38"/>
      <c r="B59" s="120" t="s">
        <v>377</v>
      </c>
      <c r="C59" s="117" t="s">
        <v>374</v>
      </c>
      <c r="D59" s="44"/>
      <c r="E59" s="118"/>
      <c r="F59" s="118"/>
      <c r="G59" s="118"/>
      <c r="H59" s="118"/>
      <c r="I59" s="118"/>
      <c r="J59" s="118"/>
      <c r="K59" s="90"/>
      <c r="L59" s="155"/>
      <c r="M59" s="90"/>
      <c r="N59" s="90"/>
      <c r="O59" s="90"/>
      <c r="P59" s="90"/>
      <c r="Q59" s="90"/>
      <c r="R59" s="114"/>
      <c r="S59" s="156"/>
      <c r="T59" s="156"/>
      <c r="U59" s="156"/>
      <c r="V59" s="156"/>
      <c r="W59" s="170"/>
      <c r="X59" s="53"/>
      <c r="Y59" s="53"/>
      <c r="Z59" s="54"/>
      <c r="AA59" s="53"/>
      <c r="AB59" s="55"/>
      <c r="AC59" s="55"/>
      <c r="AD59" s="55"/>
      <c r="AE59" s="55"/>
    </row>
    <row r="60" spans="1:31" s="5" customFormat="1" ht="15.75" customHeight="1" x14ac:dyDescent="0.4">
      <c r="A60" s="38"/>
      <c r="B60" s="157" t="s">
        <v>455</v>
      </c>
      <c r="C60" s="117" t="s">
        <v>0</v>
      </c>
      <c r="D60" s="121">
        <v>6</v>
      </c>
      <c r="E60" s="118"/>
      <c r="F60" s="118"/>
      <c r="G60" s="118"/>
      <c r="H60" s="118"/>
      <c r="I60" s="118"/>
      <c r="J60" s="118"/>
      <c r="K60" s="90"/>
      <c r="L60" s="155"/>
      <c r="M60" s="90"/>
      <c r="N60" s="90"/>
      <c r="O60" s="90"/>
      <c r="P60" s="90"/>
      <c r="Q60" s="90"/>
      <c r="R60" s="114"/>
      <c r="S60" s="156"/>
      <c r="T60" s="156"/>
      <c r="U60" s="156"/>
      <c r="V60" s="156"/>
      <c r="W60" s="170"/>
      <c r="X60" s="53"/>
      <c r="Y60" s="53"/>
      <c r="Z60" s="54"/>
      <c r="AA60" s="53"/>
      <c r="AB60" s="55"/>
      <c r="AC60" s="55"/>
      <c r="AD60" s="55"/>
      <c r="AE60" s="55"/>
    </row>
    <row r="61" spans="1:31" s="5" customFormat="1" ht="15.75" customHeight="1" x14ac:dyDescent="0.4">
      <c r="A61" s="38"/>
      <c r="B61" s="157" t="s">
        <v>456</v>
      </c>
      <c r="C61" s="117" t="s">
        <v>0</v>
      </c>
      <c r="D61" s="121">
        <v>6</v>
      </c>
      <c r="E61" s="118"/>
      <c r="F61" s="118"/>
      <c r="G61" s="118"/>
      <c r="H61" s="118"/>
      <c r="I61" s="118"/>
      <c r="J61" s="118"/>
      <c r="K61" s="90"/>
      <c r="L61" s="155"/>
      <c r="M61" s="90"/>
      <c r="N61" s="90"/>
      <c r="O61" s="90"/>
      <c r="P61" s="90"/>
      <c r="Q61" s="90"/>
      <c r="R61" s="114"/>
      <c r="S61" s="156"/>
      <c r="T61" s="156"/>
      <c r="U61" s="156"/>
      <c r="V61" s="156"/>
      <c r="W61" s="170"/>
      <c r="X61" s="53"/>
      <c r="Y61" s="53"/>
      <c r="Z61" s="54"/>
      <c r="AA61" s="53"/>
      <c r="AB61" s="55"/>
      <c r="AC61" s="55"/>
      <c r="AD61" s="55"/>
      <c r="AE61" s="55"/>
    </row>
    <row r="62" spans="1:31" s="5" customFormat="1" ht="28.5" customHeight="1" x14ac:dyDescent="0.4">
      <c r="A62" s="38"/>
      <c r="B62" s="116" t="s">
        <v>380</v>
      </c>
      <c r="C62" s="117" t="s">
        <v>374</v>
      </c>
      <c r="D62" s="44"/>
      <c r="E62" s="118"/>
      <c r="F62" s="118"/>
      <c r="G62" s="118"/>
      <c r="H62" s="118"/>
      <c r="I62" s="118"/>
      <c r="J62" s="118"/>
      <c r="K62" s="90"/>
      <c r="L62" s="155"/>
      <c r="M62" s="90"/>
      <c r="N62" s="90"/>
      <c r="O62" s="90"/>
      <c r="P62" s="90"/>
      <c r="Q62" s="90"/>
      <c r="R62" s="114"/>
      <c r="S62" s="156"/>
      <c r="T62" s="156"/>
      <c r="U62" s="156"/>
      <c r="V62" s="156"/>
      <c r="W62" s="170"/>
      <c r="X62" s="53"/>
      <c r="Y62" s="53"/>
      <c r="Z62" s="54"/>
      <c r="AA62" s="53"/>
      <c r="AB62" s="55"/>
      <c r="AC62" s="55"/>
      <c r="AD62" s="55"/>
      <c r="AE62" s="55"/>
    </row>
    <row r="63" spans="1:31" s="5" customFormat="1" ht="15.75" customHeight="1" x14ac:dyDescent="0.4">
      <c r="A63" s="38"/>
      <c r="B63" s="157" t="s">
        <v>457</v>
      </c>
      <c r="C63" s="117" t="s">
        <v>0</v>
      </c>
      <c r="D63" s="121">
        <v>6</v>
      </c>
      <c r="E63" s="118"/>
      <c r="F63" s="118"/>
      <c r="G63" s="118"/>
      <c r="H63" s="118"/>
      <c r="I63" s="118"/>
      <c r="J63" s="118"/>
      <c r="K63" s="90"/>
      <c r="L63" s="155"/>
      <c r="M63" s="90"/>
      <c r="N63" s="90"/>
      <c r="O63" s="90"/>
      <c r="P63" s="90"/>
      <c r="Q63" s="90"/>
      <c r="R63" s="114"/>
      <c r="S63" s="156"/>
      <c r="T63" s="156"/>
      <c r="U63" s="156"/>
      <c r="V63" s="156"/>
      <c r="W63" s="170"/>
      <c r="X63" s="53"/>
      <c r="Y63" s="53"/>
      <c r="Z63" s="54"/>
      <c r="AA63" s="53"/>
      <c r="AB63" s="55"/>
      <c r="AC63" s="55"/>
      <c r="AD63" s="55"/>
      <c r="AE63" s="55"/>
    </row>
    <row r="64" spans="1:31" s="5" customFormat="1" ht="15.75" customHeight="1" x14ac:dyDescent="0.4">
      <c r="A64" s="38"/>
      <c r="B64" s="157" t="s">
        <v>458</v>
      </c>
      <c r="C64" s="117" t="s">
        <v>0</v>
      </c>
      <c r="D64" s="121">
        <v>6</v>
      </c>
      <c r="E64" s="118"/>
      <c r="F64" s="118"/>
      <c r="G64" s="118"/>
      <c r="H64" s="118"/>
      <c r="I64" s="118"/>
      <c r="J64" s="118"/>
      <c r="K64" s="90"/>
      <c r="L64" s="155"/>
      <c r="M64" s="90"/>
      <c r="N64" s="90"/>
      <c r="O64" s="90"/>
      <c r="P64" s="90"/>
      <c r="Q64" s="90"/>
      <c r="R64" s="114"/>
      <c r="S64" s="156"/>
      <c r="T64" s="156"/>
      <c r="U64" s="156"/>
      <c r="V64" s="156"/>
      <c r="W64" s="170"/>
      <c r="X64" s="53"/>
      <c r="Y64" s="53"/>
      <c r="Z64" s="54"/>
      <c r="AA64" s="53"/>
      <c r="AB64" s="55"/>
      <c r="AC64" s="55"/>
      <c r="AD64" s="55"/>
      <c r="AE64" s="55"/>
    </row>
    <row r="65" spans="1:31" s="5" customFormat="1" ht="15.75" customHeight="1" x14ac:dyDescent="0.4">
      <c r="A65" s="38"/>
      <c r="B65" s="116" t="s">
        <v>499</v>
      </c>
      <c r="C65" s="117" t="s">
        <v>374</v>
      </c>
      <c r="D65" s="44"/>
      <c r="E65" s="118"/>
      <c r="F65" s="118"/>
      <c r="G65" s="118"/>
      <c r="H65" s="118"/>
      <c r="I65" s="118"/>
      <c r="J65" s="118"/>
      <c r="K65" s="90"/>
      <c r="L65" s="155"/>
      <c r="M65" s="90"/>
      <c r="N65" s="90"/>
      <c r="O65" s="90"/>
      <c r="P65" s="90"/>
      <c r="Q65" s="90"/>
      <c r="R65" s="114"/>
      <c r="S65" s="156"/>
      <c r="T65" s="156"/>
      <c r="U65" s="156"/>
      <c r="V65" s="156"/>
      <c r="W65" s="170"/>
      <c r="X65" s="53"/>
      <c r="Y65" s="53"/>
      <c r="Z65" s="54"/>
      <c r="AA65" s="53"/>
      <c r="AB65" s="55"/>
      <c r="AC65" s="55"/>
      <c r="AD65" s="55"/>
      <c r="AE65" s="55"/>
    </row>
    <row r="66" spans="1:31" s="5" customFormat="1" ht="15.75" customHeight="1" x14ac:dyDescent="0.4">
      <c r="A66" s="38"/>
      <c r="B66" s="157" t="s">
        <v>460</v>
      </c>
      <c r="C66" s="117" t="s">
        <v>0</v>
      </c>
      <c r="D66" s="121">
        <v>6</v>
      </c>
      <c r="E66" s="118"/>
      <c r="F66" s="118"/>
      <c r="G66" s="118"/>
      <c r="H66" s="118"/>
      <c r="I66" s="118"/>
      <c r="J66" s="118"/>
      <c r="K66" s="90"/>
      <c r="L66" s="155"/>
      <c r="M66" s="90"/>
      <c r="N66" s="90"/>
      <c r="O66" s="90"/>
      <c r="P66" s="90"/>
      <c r="Q66" s="90"/>
      <c r="R66" s="114"/>
      <c r="S66" s="156"/>
      <c r="T66" s="156"/>
      <c r="U66" s="156"/>
      <c r="V66" s="156"/>
      <c r="W66" s="170"/>
      <c r="X66" s="53"/>
      <c r="Y66" s="53"/>
      <c r="Z66" s="54"/>
      <c r="AA66" s="53"/>
      <c r="AB66" s="55"/>
      <c r="AC66" s="55"/>
      <c r="AD66" s="55"/>
      <c r="AE66" s="55"/>
    </row>
    <row r="67" spans="1:31" s="5" customFormat="1" ht="15.75" customHeight="1" x14ac:dyDescent="0.4">
      <c r="A67" s="38"/>
      <c r="B67" s="157" t="s">
        <v>461</v>
      </c>
      <c r="C67" s="117" t="s">
        <v>0</v>
      </c>
      <c r="D67" s="121">
        <v>6</v>
      </c>
      <c r="E67" s="118"/>
      <c r="F67" s="118"/>
      <c r="G67" s="118"/>
      <c r="H67" s="118"/>
      <c r="I67" s="118"/>
      <c r="J67" s="118"/>
      <c r="K67" s="90"/>
      <c r="L67" s="155"/>
      <c r="M67" s="90"/>
      <c r="N67" s="90"/>
      <c r="O67" s="90"/>
      <c r="P67" s="90"/>
      <c r="Q67" s="90"/>
      <c r="R67" s="114"/>
      <c r="S67" s="156"/>
      <c r="T67" s="156"/>
      <c r="U67" s="156"/>
      <c r="V67" s="156"/>
      <c r="W67" s="170"/>
      <c r="X67" s="53"/>
      <c r="Y67" s="53"/>
      <c r="Z67" s="54"/>
      <c r="AA67" s="53"/>
      <c r="AB67" s="55"/>
      <c r="AC67" s="55"/>
      <c r="AD67" s="55"/>
      <c r="AE67" s="55"/>
    </row>
    <row r="68" spans="1:31" s="5" customFormat="1" ht="27.75" customHeight="1" x14ac:dyDescent="0.4">
      <c r="A68" s="38"/>
      <c r="B68" s="116" t="s">
        <v>500</v>
      </c>
      <c r="C68" s="117" t="s">
        <v>374</v>
      </c>
      <c r="D68" s="44"/>
      <c r="E68" s="118"/>
      <c r="F68" s="118"/>
      <c r="G68" s="118"/>
      <c r="H68" s="118"/>
      <c r="I68" s="118"/>
      <c r="J68" s="118"/>
      <c r="K68" s="90"/>
      <c r="L68" s="155"/>
      <c r="M68" s="90"/>
      <c r="N68" s="90"/>
      <c r="O68" s="90"/>
      <c r="P68" s="90"/>
      <c r="Q68" s="90"/>
      <c r="R68" s="114"/>
      <c r="S68" s="156"/>
      <c r="T68" s="156"/>
      <c r="U68" s="156"/>
      <c r="V68" s="156"/>
      <c r="W68" s="170"/>
      <c r="X68" s="53"/>
      <c r="Y68" s="53"/>
      <c r="Z68" s="54"/>
      <c r="AA68" s="53"/>
      <c r="AB68" s="55"/>
      <c r="AC68" s="55"/>
      <c r="AD68" s="55"/>
      <c r="AE68" s="55"/>
    </row>
    <row r="69" spans="1:31" s="5" customFormat="1" ht="15.75" customHeight="1" x14ac:dyDescent="0.4">
      <c r="A69" s="38"/>
      <c r="B69" s="157" t="s">
        <v>463</v>
      </c>
      <c r="C69" s="117" t="s">
        <v>0</v>
      </c>
      <c r="D69" s="121">
        <v>6</v>
      </c>
      <c r="E69" s="118"/>
      <c r="F69" s="118"/>
      <c r="G69" s="118"/>
      <c r="H69" s="118"/>
      <c r="I69" s="118"/>
      <c r="J69" s="118"/>
      <c r="K69" s="90"/>
      <c r="L69" s="155"/>
      <c r="M69" s="90"/>
      <c r="N69" s="90"/>
      <c r="O69" s="90"/>
      <c r="P69" s="90"/>
      <c r="Q69" s="90"/>
      <c r="R69" s="114"/>
      <c r="S69" s="156"/>
      <c r="T69" s="156"/>
      <c r="U69" s="156"/>
      <c r="V69" s="156"/>
      <c r="W69" s="170"/>
      <c r="X69" s="53"/>
      <c r="Y69" s="53"/>
      <c r="Z69" s="54"/>
      <c r="AA69" s="53"/>
      <c r="AB69" s="55"/>
      <c r="AC69" s="55"/>
      <c r="AD69" s="55"/>
      <c r="AE69" s="55"/>
    </row>
    <row r="70" spans="1:31" s="5" customFormat="1" ht="15.75" customHeight="1" x14ac:dyDescent="0.4">
      <c r="A70" s="38"/>
      <c r="B70" s="157" t="s">
        <v>464</v>
      </c>
      <c r="C70" s="117" t="s">
        <v>0</v>
      </c>
      <c r="D70" s="121">
        <v>6</v>
      </c>
      <c r="E70" s="118"/>
      <c r="F70" s="118"/>
      <c r="G70" s="118"/>
      <c r="H70" s="118"/>
      <c r="I70" s="118"/>
      <c r="J70" s="118"/>
      <c r="K70" s="90"/>
      <c r="L70" s="155"/>
      <c r="M70" s="90"/>
      <c r="N70" s="90"/>
      <c r="O70" s="90"/>
      <c r="P70" s="90"/>
      <c r="Q70" s="90"/>
      <c r="R70" s="114"/>
      <c r="S70" s="156"/>
      <c r="T70" s="156"/>
      <c r="U70" s="156"/>
      <c r="V70" s="156"/>
      <c r="W70" s="170"/>
      <c r="X70" s="53"/>
      <c r="Y70" s="53"/>
      <c r="Z70" s="54"/>
      <c r="AA70" s="53"/>
      <c r="AB70" s="55"/>
      <c r="AC70" s="55"/>
      <c r="AD70" s="55"/>
      <c r="AE70" s="55"/>
    </row>
    <row r="71" spans="1:31" s="5" customFormat="1" ht="15.75" customHeight="1" x14ac:dyDescent="0.4">
      <c r="A71" s="38"/>
      <c r="B71" s="122" t="s">
        <v>383</v>
      </c>
      <c r="C71" s="123"/>
      <c r="D71" s="171">
        <f>SUM(D56:D70)</f>
        <v>60</v>
      </c>
      <c r="E71" s="118"/>
      <c r="F71" s="124"/>
      <c r="G71" s="125"/>
      <c r="H71" s="125"/>
      <c r="I71" s="125"/>
      <c r="J71" s="125"/>
      <c r="K71" s="90"/>
      <c r="L71" s="155"/>
      <c r="M71" s="90"/>
      <c r="N71" s="90"/>
      <c r="O71" s="90"/>
      <c r="P71" s="90"/>
      <c r="Q71" s="90"/>
      <c r="R71" s="114"/>
      <c r="S71" s="156"/>
      <c r="T71" s="156"/>
      <c r="U71" s="156"/>
      <c r="V71" s="156"/>
      <c r="W71" s="170"/>
      <c r="X71" s="53"/>
      <c r="Y71" s="53"/>
      <c r="Z71" s="54"/>
      <c r="AA71" s="53"/>
      <c r="AB71" s="55"/>
      <c r="AC71" s="55"/>
      <c r="AD71" s="55"/>
      <c r="AE71" s="55"/>
    </row>
    <row r="72" spans="1:31" ht="28.5" customHeight="1" x14ac:dyDescent="0.4">
      <c r="B72" s="96" t="s">
        <v>501</v>
      </c>
      <c r="C72" s="96"/>
      <c r="D72" s="96"/>
      <c r="E72" s="96"/>
      <c r="F72" s="344" t="s">
        <v>502</v>
      </c>
      <c r="G72" s="345"/>
      <c r="H72" s="345"/>
      <c r="I72" s="345"/>
      <c r="J72" s="345"/>
      <c r="K72" s="345"/>
      <c r="L72" s="345"/>
      <c r="M72" s="345"/>
      <c r="N72" s="345"/>
      <c r="O72" s="345"/>
      <c r="P72" s="345"/>
      <c r="Q72" s="345"/>
      <c r="R72" s="337"/>
      <c r="S72" s="337"/>
      <c r="T72" s="337"/>
      <c r="U72" s="337"/>
      <c r="V72" s="337"/>
      <c r="W72" s="337"/>
      <c r="X72" s="53"/>
      <c r="Y72" s="53"/>
      <c r="Z72" s="54"/>
      <c r="AA72" s="53"/>
      <c r="AB72" s="55"/>
      <c r="AC72" s="55"/>
      <c r="AD72" s="55"/>
      <c r="AE72" s="55"/>
    </row>
    <row r="73" spans="1:31" ht="32.1" customHeight="1" x14ac:dyDescent="0.4">
      <c r="B73" s="96" t="s">
        <v>503</v>
      </c>
      <c r="C73" s="99"/>
      <c r="D73" s="99"/>
      <c r="E73" s="350"/>
      <c r="F73" s="345"/>
      <c r="G73" s="345"/>
      <c r="H73" s="345"/>
      <c r="I73" s="345"/>
      <c r="J73" s="345"/>
      <c r="K73" s="345"/>
      <c r="L73" s="345"/>
      <c r="M73" s="345"/>
      <c r="N73" s="345"/>
      <c r="O73" s="345"/>
      <c r="P73" s="345"/>
      <c r="Q73" s="345"/>
      <c r="R73" s="334"/>
      <c r="S73" s="334"/>
      <c r="T73" s="334"/>
      <c r="U73" s="334"/>
      <c r="V73" s="334"/>
      <c r="W73" s="334"/>
      <c r="X73" s="53"/>
      <c r="Y73" s="53"/>
      <c r="Z73" s="54"/>
      <c r="AA73" s="53"/>
      <c r="AB73" s="55"/>
      <c r="AC73" s="55"/>
      <c r="AD73" s="55"/>
      <c r="AE73" s="55"/>
    </row>
    <row r="74" spans="1:31" ht="16.149999999999999" customHeight="1" x14ac:dyDescent="0.4">
      <c r="S74" s="2"/>
      <c r="T74" s="2"/>
      <c r="U74" s="2"/>
      <c r="V74" s="2"/>
      <c r="W74" s="2"/>
    </row>
    <row r="75" spans="1:31" ht="16.149999999999999" customHeight="1" x14ac:dyDescent="0.4">
      <c r="S75" s="2"/>
      <c r="T75" s="2"/>
      <c r="U75" s="2"/>
      <c r="V75" s="2"/>
      <c r="W75" s="2"/>
    </row>
    <row r="76" spans="1:31" ht="16.149999999999999" customHeight="1" x14ac:dyDescent="0.4">
      <c r="S76" s="2"/>
      <c r="T76" s="2"/>
      <c r="U76" s="2"/>
      <c r="V76" s="2"/>
      <c r="W76" s="2"/>
    </row>
    <row r="77" spans="1:31" ht="16.149999999999999" customHeight="1" x14ac:dyDescent="0.4">
      <c r="S77" s="2"/>
      <c r="T77" s="2"/>
      <c r="U77" s="2"/>
      <c r="V77" s="2"/>
      <c r="W77" s="2"/>
    </row>
    <row r="78" spans="1:31" ht="16.149999999999999" customHeight="1" x14ac:dyDescent="0.4">
      <c r="S78" s="2"/>
      <c r="T78" s="2"/>
      <c r="U78" s="2"/>
      <c r="V78" s="2"/>
      <c r="W78" s="2"/>
    </row>
    <row r="79" spans="1:31" s="1" customFormat="1" ht="16.149999999999999" customHeight="1" x14ac:dyDescent="0.4">
      <c r="X79" s="2"/>
      <c r="Y79" s="2"/>
      <c r="Z79" s="2"/>
      <c r="AA79" s="2"/>
      <c r="AB79" s="2"/>
      <c r="AC79" s="2"/>
      <c r="AD79" s="2"/>
      <c r="AE79" s="2"/>
    </row>
    <row r="80" spans="1:31" s="1" customFormat="1" ht="16.149999999999999" customHeight="1" x14ac:dyDescent="0.4">
      <c r="X80" s="2"/>
      <c r="Y80" s="2"/>
      <c r="Z80" s="2"/>
      <c r="AA80" s="2"/>
      <c r="AB80" s="2"/>
      <c r="AC80" s="2"/>
      <c r="AD80" s="2"/>
      <c r="AE80" s="2"/>
    </row>
    <row r="81" spans="19:31" s="5" customFormat="1" ht="16.149999999999999" customHeight="1" x14ac:dyDescent="0.4">
      <c r="X81" s="2"/>
      <c r="Y81" s="2"/>
      <c r="Z81" s="2"/>
      <c r="AA81" s="2"/>
      <c r="AB81" s="2"/>
      <c r="AC81" s="2"/>
      <c r="AD81" s="2"/>
      <c r="AE81" s="2"/>
    </row>
    <row r="82" spans="19:31" s="5" customFormat="1" ht="16.149999999999999" customHeight="1" x14ac:dyDescent="0.4">
      <c r="X82" s="2"/>
      <c r="Y82" s="2"/>
      <c r="Z82" s="2"/>
      <c r="AA82" s="2"/>
      <c r="AB82" s="2"/>
      <c r="AC82" s="2"/>
      <c r="AD82" s="2"/>
      <c r="AE82" s="2"/>
    </row>
    <row r="83" spans="19:31" s="1" customFormat="1" ht="16.149999999999999" customHeight="1" x14ac:dyDescent="0.4">
      <c r="X83" s="2"/>
      <c r="Y83" s="2"/>
      <c r="Z83" s="2"/>
      <c r="AA83" s="2"/>
      <c r="AB83" s="2"/>
      <c r="AC83" s="2"/>
      <c r="AD83" s="2"/>
      <c r="AE83" s="2"/>
    </row>
    <row r="84" spans="19:31" s="4" customFormat="1" ht="16.149999999999999" customHeight="1" x14ac:dyDescent="0.4">
      <c r="X84" s="2"/>
      <c r="Y84" s="2"/>
      <c r="Z84" s="2"/>
      <c r="AA84" s="2"/>
      <c r="AB84" s="2"/>
      <c r="AC84" s="2"/>
      <c r="AD84" s="2"/>
      <c r="AE84" s="2"/>
    </row>
    <row r="85" spans="19:31" s="4" customFormat="1" ht="16.149999999999999" customHeight="1" x14ac:dyDescent="0.4">
      <c r="X85" s="2"/>
      <c r="Y85" s="2"/>
      <c r="Z85" s="2"/>
      <c r="AA85" s="2"/>
      <c r="AB85" s="2"/>
      <c r="AC85" s="2"/>
      <c r="AD85" s="2"/>
      <c r="AE85" s="2"/>
    </row>
    <row r="86" spans="19:31" s="4" customFormat="1" ht="16.149999999999999" customHeight="1" x14ac:dyDescent="0.4">
      <c r="X86" s="2"/>
      <c r="Y86" s="2"/>
      <c r="Z86" s="2"/>
      <c r="AA86" s="2"/>
      <c r="AB86" s="2"/>
      <c r="AC86" s="2"/>
      <c r="AD86" s="2"/>
      <c r="AE86" s="2"/>
    </row>
    <row r="87" spans="19:31" s="4" customFormat="1" ht="16.149999999999999" customHeight="1" x14ac:dyDescent="0.4">
      <c r="X87" s="2"/>
      <c r="Y87" s="2"/>
      <c r="Z87" s="2"/>
      <c r="AA87" s="2"/>
      <c r="AB87" s="2"/>
      <c r="AC87" s="2"/>
      <c r="AD87" s="2"/>
      <c r="AE87" s="2"/>
    </row>
    <row r="88" spans="19:31" s="4" customFormat="1" ht="16.149999999999999" customHeight="1" x14ac:dyDescent="0.4">
      <c r="X88" s="2"/>
      <c r="Y88" s="2"/>
      <c r="Z88" s="2"/>
      <c r="AA88" s="2"/>
      <c r="AB88" s="2"/>
      <c r="AC88" s="2"/>
      <c r="AD88" s="2"/>
      <c r="AE88" s="2"/>
    </row>
    <row r="89" spans="19:31" ht="16.149999999999999" customHeight="1" x14ac:dyDescent="0.4">
      <c r="S89" s="2"/>
      <c r="T89" s="2"/>
      <c r="U89" s="2"/>
      <c r="V89" s="2"/>
      <c r="W89" s="2"/>
    </row>
    <row r="90" spans="19:31" ht="16.149999999999999" customHeight="1" x14ac:dyDescent="0.4">
      <c r="S90" s="2"/>
      <c r="T90" s="2"/>
      <c r="U90" s="2"/>
      <c r="V90" s="2"/>
      <c r="W90" s="2"/>
    </row>
    <row r="91" spans="19:31" ht="16.149999999999999" customHeight="1" x14ac:dyDescent="0.4">
      <c r="S91" s="2"/>
      <c r="T91" s="2"/>
      <c r="U91" s="2"/>
      <c r="V91" s="2"/>
      <c r="W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pans="19:31" ht="16.149999999999999" customHeight="1" x14ac:dyDescent="0.4">
      <c r="S97" s="2"/>
      <c r="T97" s="2"/>
      <c r="U97" s="2"/>
      <c r="V97" s="2"/>
      <c r="W97" s="2"/>
    </row>
    <row r="98" spans="19:31" ht="16.149999999999999" customHeight="1" x14ac:dyDescent="0.4">
      <c r="S98" s="2"/>
      <c r="T98" s="2"/>
      <c r="U98" s="2"/>
      <c r="V98" s="2"/>
      <c r="W98" s="2"/>
    </row>
    <row r="99" spans="19:31" ht="16.149999999999999" customHeight="1" x14ac:dyDescent="0.4">
      <c r="S99" s="2"/>
      <c r="T99" s="2"/>
      <c r="U99" s="2"/>
      <c r="V99" s="2"/>
      <c r="W99" s="2"/>
    </row>
    <row r="100" spans="19:31" ht="16.149999999999999" customHeight="1" x14ac:dyDescent="0.4">
      <c r="S100" s="2"/>
      <c r="T100" s="2"/>
      <c r="U100" s="2"/>
      <c r="V100" s="2"/>
      <c r="W100" s="2"/>
    </row>
    <row r="101" spans="19:31" ht="16.149999999999999" customHeight="1" x14ac:dyDescent="0.4">
      <c r="S101" s="2"/>
      <c r="T101" s="2"/>
      <c r="U101" s="2"/>
      <c r="V101" s="2"/>
      <c r="W101" s="2"/>
    </row>
    <row r="102" spans="19:31" ht="16.149999999999999" customHeight="1" x14ac:dyDescent="0.4">
      <c r="S102" s="2"/>
      <c r="T102" s="2"/>
      <c r="U102" s="2"/>
      <c r="V102" s="2"/>
      <c r="W102" s="2"/>
    </row>
    <row r="103" spans="19:31" ht="16.149999999999999" customHeight="1" x14ac:dyDescent="0.4">
      <c r="S103" s="2"/>
      <c r="T103" s="2"/>
      <c r="U103" s="2"/>
      <c r="V103" s="2"/>
      <c r="W103" s="2"/>
    </row>
    <row r="104" spans="19:31" ht="16.149999999999999" customHeight="1" x14ac:dyDescent="0.4">
      <c r="S104" s="2"/>
      <c r="T104" s="2"/>
      <c r="U104" s="2"/>
      <c r="V104" s="2"/>
      <c r="W104" s="2"/>
    </row>
    <row r="105" spans="19:31" ht="16.149999999999999" customHeight="1" x14ac:dyDescent="0.4">
      <c r="S105" s="2"/>
      <c r="T105" s="2"/>
      <c r="U105" s="2"/>
      <c r="V105" s="2"/>
      <c r="W105" s="2"/>
    </row>
    <row r="106" spans="19:31" ht="16.149999999999999" customHeight="1" x14ac:dyDescent="0.4">
      <c r="S106" s="2"/>
      <c r="T106" s="2"/>
      <c r="U106" s="2"/>
      <c r="V106" s="2"/>
      <c r="W106" s="2"/>
    </row>
    <row r="107" spans="19:31" ht="16.149999999999999" customHeight="1" x14ac:dyDescent="0.4">
      <c r="S107" s="2"/>
      <c r="T107" s="2"/>
      <c r="U107" s="2"/>
      <c r="V107" s="2"/>
      <c r="W107" s="2"/>
    </row>
    <row r="108" spans="19:31" ht="16.149999999999999" customHeight="1" x14ac:dyDescent="0.4">
      <c r="S108" s="2"/>
      <c r="T108" s="2"/>
      <c r="U108" s="2"/>
      <c r="V108" s="2"/>
      <c r="W108" s="2"/>
    </row>
    <row r="109" spans="19:31" ht="16.149999999999999" customHeight="1" x14ac:dyDescent="0.4">
      <c r="S109" s="2"/>
      <c r="T109" s="2"/>
      <c r="U109" s="2"/>
      <c r="V109" s="2"/>
      <c r="W109" s="2"/>
    </row>
    <row r="110" spans="19:31" ht="16.149999999999999" customHeight="1" x14ac:dyDescent="0.4">
      <c r="S110" s="2"/>
      <c r="T110" s="2"/>
      <c r="U110" s="2"/>
      <c r="V110" s="2"/>
      <c r="W110" s="2"/>
      <c r="X110" s="1"/>
      <c r="Y110" s="1"/>
      <c r="Z110" s="1"/>
      <c r="AA110" s="1"/>
      <c r="AB110" s="1"/>
      <c r="AC110" s="1"/>
      <c r="AD110" s="1"/>
      <c r="AE110" s="1"/>
    </row>
    <row r="111" spans="19:31" ht="16.149999999999999" customHeight="1" x14ac:dyDescent="0.4">
      <c r="S111" s="2"/>
      <c r="T111" s="2"/>
      <c r="U111" s="2"/>
      <c r="V111" s="2"/>
      <c r="W111" s="2"/>
      <c r="X111" s="1"/>
      <c r="Y111" s="1"/>
      <c r="Z111" s="1"/>
      <c r="AA111" s="1"/>
      <c r="AB111" s="1"/>
      <c r="AC111" s="1"/>
      <c r="AD111" s="1"/>
      <c r="AE111" s="1"/>
    </row>
    <row r="112" spans="19:31" ht="16.149999999999999" customHeight="1" x14ac:dyDescent="0.4">
      <c r="S112" s="2"/>
      <c r="T112" s="2"/>
      <c r="U112" s="2"/>
      <c r="V112" s="2"/>
      <c r="W112" s="2"/>
      <c r="X112" s="5"/>
      <c r="Y112" s="5"/>
      <c r="Z112" s="5"/>
      <c r="AA112" s="5"/>
      <c r="AB112" s="5"/>
      <c r="AC112" s="5"/>
      <c r="AD112" s="5"/>
      <c r="AE112" s="5"/>
    </row>
    <row r="113" spans="19:31" ht="16.149999999999999" customHeight="1" x14ac:dyDescent="0.4">
      <c r="S113" s="2"/>
      <c r="T113" s="2"/>
      <c r="U113" s="2"/>
      <c r="V113" s="2"/>
      <c r="W113" s="2"/>
      <c r="X113" s="5"/>
      <c r="Y113" s="5"/>
      <c r="Z113" s="5"/>
      <c r="AA113" s="5"/>
      <c r="AB113" s="5"/>
      <c r="AC113" s="5"/>
      <c r="AD113" s="5"/>
      <c r="AE113" s="5"/>
    </row>
    <row r="114" spans="19:31" ht="16.149999999999999" customHeight="1" x14ac:dyDescent="0.4">
      <c r="S114" s="2"/>
      <c r="T114" s="2"/>
      <c r="U114" s="2"/>
      <c r="V114" s="2"/>
      <c r="W114" s="2"/>
      <c r="X114" s="1"/>
      <c r="Y114" s="1"/>
      <c r="Z114" s="1"/>
      <c r="AA114" s="1"/>
      <c r="AB114" s="1"/>
      <c r="AC114" s="1"/>
      <c r="AD114" s="1"/>
      <c r="AE114" s="1"/>
    </row>
    <row r="115" spans="19:31" ht="16.149999999999999" customHeight="1" x14ac:dyDescent="0.4">
      <c r="S115" s="2"/>
      <c r="T115" s="2"/>
      <c r="U115" s="2"/>
      <c r="V115" s="2"/>
      <c r="W115" s="2"/>
      <c r="X115" s="4"/>
      <c r="Y115" s="4"/>
      <c r="Z115" s="4"/>
      <c r="AA115" s="4"/>
      <c r="AB115" s="4"/>
      <c r="AC115" s="4"/>
      <c r="AD115" s="4"/>
      <c r="AE115" s="4"/>
    </row>
    <row r="116" spans="19:31" ht="16.149999999999999" customHeight="1" x14ac:dyDescent="0.4">
      <c r="S116" s="2"/>
      <c r="T116" s="2"/>
      <c r="U116" s="2"/>
      <c r="V116" s="2"/>
      <c r="W116" s="2"/>
      <c r="X116" s="4"/>
      <c r="Y116" s="4"/>
      <c r="Z116" s="4"/>
      <c r="AA116" s="4"/>
      <c r="AB116" s="4"/>
      <c r="AC116" s="4"/>
      <c r="AD116" s="4"/>
      <c r="AE116" s="4"/>
    </row>
    <row r="117" spans="19:31" ht="16.149999999999999" customHeight="1" x14ac:dyDescent="0.4">
      <c r="S117" s="2"/>
      <c r="T117" s="2"/>
      <c r="U117" s="2"/>
      <c r="V117" s="2"/>
      <c r="W117" s="2"/>
      <c r="X117" s="4"/>
      <c r="Y117" s="4"/>
      <c r="Z117" s="4"/>
      <c r="AA117" s="4"/>
      <c r="AB117" s="4"/>
      <c r="AC117" s="4"/>
      <c r="AD117" s="4"/>
      <c r="AE117" s="4"/>
    </row>
    <row r="118" spans="19:31" ht="16.149999999999999" customHeight="1" x14ac:dyDescent="0.4">
      <c r="S118" s="2"/>
      <c r="T118" s="2"/>
      <c r="U118" s="2"/>
      <c r="V118" s="2"/>
      <c r="W118" s="2"/>
      <c r="X118" s="4"/>
      <c r="Y118" s="4"/>
      <c r="Z118" s="4"/>
      <c r="AA118" s="4"/>
      <c r="AB118" s="4"/>
      <c r="AC118" s="4"/>
      <c r="AD118" s="4"/>
      <c r="AE118" s="4"/>
    </row>
    <row r="119" spans="19:31" ht="16.149999999999999" customHeight="1" x14ac:dyDescent="0.4">
      <c r="S119" s="2"/>
      <c r="T119" s="2"/>
      <c r="U119" s="2"/>
      <c r="V119" s="2"/>
      <c r="W119" s="2"/>
    </row>
    <row r="120" spans="19:31" ht="16.149999999999999" customHeight="1" x14ac:dyDescent="0.4">
      <c r="S120" s="2"/>
      <c r="T120" s="2"/>
      <c r="U120" s="2"/>
      <c r="V120" s="2"/>
      <c r="W120" s="2"/>
    </row>
    <row r="121" spans="19:31" ht="16.149999999999999" customHeight="1" x14ac:dyDescent="0.4">
      <c r="S121" s="2"/>
      <c r="T121" s="2"/>
      <c r="U121" s="2"/>
      <c r="V121" s="2"/>
      <c r="W121" s="2"/>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ht="16.149999999999999" customHeight="1" x14ac:dyDescent="0.4">
      <c r="S131" s="2"/>
      <c r="T131" s="2"/>
      <c r="U131" s="2"/>
      <c r="V131" s="2"/>
      <c r="W131" s="2"/>
    </row>
    <row r="132" spans="19:31" ht="16.149999999999999" customHeight="1" x14ac:dyDescent="0.4">
      <c r="S132" s="2"/>
      <c r="T132" s="2"/>
      <c r="U132" s="2"/>
      <c r="V132" s="2"/>
      <c r="W132" s="2"/>
    </row>
    <row r="133" spans="19:31" s="1" customFormat="1" ht="16.149999999999999" customHeight="1" x14ac:dyDescent="0.4">
      <c r="X133" s="2"/>
      <c r="Y133" s="2"/>
      <c r="Z133" s="2"/>
      <c r="AA133" s="2"/>
      <c r="AB133" s="2"/>
      <c r="AC133" s="2"/>
      <c r="AD133" s="2"/>
      <c r="AE133" s="2"/>
    </row>
    <row r="134" spans="19:31" s="1" customFormat="1" ht="16.149999999999999" customHeight="1" x14ac:dyDescent="0.4">
      <c r="X134" s="2"/>
      <c r="Y134" s="2"/>
      <c r="Z134" s="2"/>
      <c r="AA134" s="2"/>
      <c r="AB134" s="2"/>
      <c r="AC134" s="2"/>
      <c r="AD134" s="2"/>
      <c r="AE134" s="2"/>
    </row>
    <row r="135" spans="19:31" s="5" customFormat="1" ht="16.149999999999999" customHeight="1" x14ac:dyDescent="0.4">
      <c r="X135" s="2"/>
      <c r="Y135" s="2"/>
      <c r="Z135" s="2"/>
      <c r="AA135" s="2"/>
      <c r="AB135" s="2"/>
      <c r="AC135" s="2"/>
      <c r="AD135" s="2"/>
      <c r="AE135" s="2"/>
    </row>
    <row r="136" spans="19:31" s="5" customFormat="1" ht="16.149999999999999" customHeight="1" x14ac:dyDescent="0.4">
      <c r="X136" s="2"/>
      <c r="Y136" s="2"/>
      <c r="Z136" s="2"/>
      <c r="AA136" s="2"/>
      <c r="AB136" s="2"/>
      <c r="AC136" s="2"/>
      <c r="AD136" s="2"/>
      <c r="AE136" s="2"/>
    </row>
    <row r="137" spans="19:31" s="1" customFormat="1" ht="16.149999999999999" customHeight="1" x14ac:dyDescent="0.4">
      <c r="X137" s="2"/>
      <c r="Y137" s="2"/>
      <c r="Z137" s="2"/>
      <c r="AA137" s="2"/>
      <c r="AB137" s="2"/>
      <c r="AC137" s="2"/>
      <c r="AD137" s="2"/>
      <c r="AE137" s="2"/>
    </row>
    <row r="138" spans="19:31" s="4" customFormat="1" ht="16.149999999999999" customHeight="1" x14ac:dyDescent="0.4">
      <c r="X138" s="2"/>
      <c r="Y138" s="2"/>
      <c r="Z138" s="2"/>
      <c r="AA138" s="2"/>
      <c r="AB138" s="2"/>
      <c r="AC138" s="2"/>
      <c r="AD138" s="2"/>
      <c r="AE138" s="2"/>
    </row>
    <row r="139" spans="19:31" s="4" customFormat="1" ht="16.149999999999999" customHeight="1" x14ac:dyDescent="0.4">
      <c r="X139" s="2"/>
      <c r="Y139" s="2"/>
      <c r="Z139" s="2"/>
      <c r="AA139" s="2"/>
      <c r="AB139" s="2"/>
      <c r="AC139" s="2"/>
      <c r="AD139" s="2"/>
      <c r="AE139" s="2"/>
    </row>
    <row r="140" spans="19:31" s="4" customFormat="1" ht="16.149999999999999" customHeight="1" x14ac:dyDescent="0.4">
      <c r="X140" s="2"/>
      <c r="Y140" s="2"/>
      <c r="Z140" s="2"/>
      <c r="AA140" s="2"/>
      <c r="AB140" s="2"/>
      <c r="AC140" s="2"/>
      <c r="AD140" s="2"/>
      <c r="AE140" s="2"/>
    </row>
    <row r="141" spans="19:31" s="4" customFormat="1" ht="16.149999999999999" customHeight="1" x14ac:dyDescent="0.4">
      <c r="X141" s="2"/>
      <c r="Y141" s="2"/>
      <c r="Z141" s="2"/>
      <c r="AA141" s="2"/>
      <c r="AB141" s="2"/>
      <c r="AC141" s="2"/>
      <c r="AD141" s="2"/>
      <c r="AE141" s="2"/>
    </row>
    <row r="142" spans="19:31" ht="16.149999999999999" customHeight="1" x14ac:dyDescent="0.4">
      <c r="S142" s="2"/>
      <c r="T142" s="2"/>
      <c r="U142" s="2"/>
      <c r="V142" s="2"/>
      <c r="W142" s="2"/>
    </row>
    <row r="143" spans="19:31" ht="16.149999999999999" customHeight="1" x14ac:dyDescent="0.4">
      <c r="S143" s="2"/>
      <c r="T143" s="2"/>
      <c r="U143" s="2"/>
      <c r="V143" s="2"/>
      <c r="W143" s="2"/>
    </row>
    <row r="144" spans="19:31" ht="16.149999999999999" customHeight="1" x14ac:dyDescent="0.4">
      <c r="S144" s="2"/>
      <c r="T144" s="2"/>
      <c r="U144" s="2"/>
      <c r="V144" s="2"/>
      <c r="W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row>
    <row r="169" spans="19:31" ht="16.149999999999999" customHeight="1" x14ac:dyDescent="0.4">
      <c r="S169" s="2"/>
      <c r="T169" s="2"/>
      <c r="U169" s="2"/>
      <c r="V169" s="2"/>
      <c r="W169" s="2"/>
    </row>
    <row r="170" spans="19:31" ht="16.149999999999999" customHeight="1" x14ac:dyDescent="0.4">
      <c r="S170" s="2"/>
      <c r="T170" s="2"/>
      <c r="U170" s="2"/>
      <c r="V170" s="2"/>
      <c r="W170" s="2"/>
    </row>
    <row r="171" spans="19:31" ht="16.149999999999999" customHeight="1" x14ac:dyDescent="0.4">
      <c r="S171" s="2"/>
      <c r="T171" s="2"/>
      <c r="U171" s="2"/>
      <c r="V171" s="2"/>
      <c r="W171" s="2"/>
    </row>
    <row r="172" spans="19:31" ht="16.149999999999999" customHeight="1" x14ac:dyDescent="0.4">
      <c r="S172" s="2"/>
      <c r="T172" s="2"/>
      <c r="U172" s="2"/>
      <c r="V172" s="2"/>
      <c r="W172" s="2"/>
      <c r="X172" s="9"/>
      <c r="Y172" s="9"/>
      <c r="Z172" s="9"/>
      <c r="AA172" s="9"/>
      <c r="AB172" s="9"/>
      <c r="AC172" s="9"/>
      <c r="AD172" s="9"/>
      <c r="AE172" s="9"/>
    </row>
    <row r="173" spans="19:31" ht="16.149999999999999" customHeight="1" x14ac:dyDescent="0.4">
      <c r="S173" s="2"/>
      <c r="T173" s="2"/>
      <c r="U173" s="2"/>
      <c r="V173" s="2"/>
      <c r="W173" s="2"/>
      <c r="X173" s="9"/>
      <c r="Y173" s="9"/>
      <c r="Z173" s="9"/>
      <c r="AA173" s="9"/>
      <c r="AB173" s="9"/>
      <c r="AC173" s="9"/>
      <c r="AD173" s="9"/>
      <c r="AE173" s="9"/>
    </row>
    <row r="174" spans="19:31" ht="16.149999999999999" customHeight="1" x14ac:dyDescent="0.4">
      <c r="S174" s="2"/>
      <c r="T174" s="2"/>
      <c r="U174" s="2"/>
      <c r="V174" s="2"/>
      <c r="W174" s="2"/>
      <c r="X174" s="9"/>
      <c r="Y174" s="9"/>
      <c r="Z174" s="9"/>
      <c r="AA174" s="9"/>
      <c r="AB174" s="9"/>
      <c r="AC174" s="9"/>
      <c r="AD174" s="9"/>
      <c r="AE174" s="9"/>
    </row>
    <row r="175" spans="19:31" ht="16.149999999999999" customHeight="1" x14ac:dyDescent="0.4">
      <c r="S175" s="2"/>
      <c r="T175" s="2"/>
      <c r="U175" s="2"/>
      <c r="V175" s="2"/>
      <c r="W175" s="2"/>
      <c r="X175" s="9"/>
      <c r="Y175" s="9"/>
      <c r="Z175" s="9"/>
      <c r="AA175" s="9"/>
      <c r="AB175" s="9"/>
      <c r="AC175" s="9"/>
      <c r="AD175" s="9"/>
      <c r="AE175" s="9"/>
    </row>
    <row r="176" spans="19:31" ht="16.149999999999999" customHeight="1" x14ac:dyDescent="0.4">
      <c r="S176" s="2"/>
      <c r="T176" s="2"/>
      <c r="U176" s="2"/>
      <c r="V176" s="2"/>
      <c r="W176" s="2"/>
      <c r="X176" s="9"/>
      <c r="Y176" s="9"/>
      <c r="Z176" s="9"/>
      <c r="AA176" s="9"/>
      <c r="AB176" s="9"/>
      <c r="AC176" s="9"/>
      <c r="AD176" s="9"/>
      <c r="AE176" s="9"/>
    </row>
    <row r="177" s="2" customFormat="1" ht="16.149999999999999" customHeight="1" x14ac:dyDescent="0.4"/>
    <row r="178" s="2" customFormat="1" ht="16.149999999999999" customHeight="1" x14ac:dyDescent="0.4"/>
    <row r="179" s="2" customFormat="1" ht="16.149999999999999" customHeight="1" x14ac:dyDescent="0.4"/>
    <row r="180" s="2" customFormat="1" ht="16.149999999999999" customHeight="1" x14ac:dyDescent="0.4"/>
    <row r="181" s="2" customFormat="1" ht="16.149999999999999" customHeight="1" x14ac:dyDescent="0.4"/>
    <row r="182" s="2" customFormat="1" ht="16.149999999999999" customHeight="1" x14ac:dyDescent="0.4"/>
    <row r="183" s="2" customFormat="1" ht="16.149999999999999" customHeight="1" x14ac:dyDescent="0.4"/>
    <row r="184" s="2" customFormat="1" ht="16.149999999999999" customHeight="1" x14ac:dyDescent="0.4"/>
    <row r="185" s="2" customFormat="1" ht="16.149999999999999" customHeight="1" x14ac:dyDescent="0.4"/>
    <row r="186" s="2" customFormat="1" ht="16.149999999999999" customHeight="1" x14ac:dyDescent="0.4"/>
    <row r="187" s="2" customFormat="1" ht="16.149999999999999" customHeight="1" x14ac:dyDescent="0.4"/>
    <row r="188" s="2" customFormat="1" ht="16.149999999999999" customHeight="1" x14ac:dyDescent="0.4"/>
    <row r="189" s="2" customFormat="1" ht="16.149999999999999" customHeight="1" x14ac:dyDescent="0.4"/>
    <row r="190" s="2" customFormat="1" ht="16.149999999999999" customHeight="1" x14ac:dyDescent="0.4"/>
    <row r="191" s="2" customFormat="1" ht="16.149999999999999" customHeight="1" x14ac:dyDescent="0.4"/>
    <row r="192" s="2" customFormat="1" ht="16.149999999999999" customHeight="1" x14ac:dyDescent="0.4"/>
    <row r="193" spans="19:31" ht="16.149999999999999" customHeight="1" x14ac:dyDescent="0.4">
      <c r="S193" s="2"/>
      <c r="T193" s="2"/>
      <c r="U193" s="2"/>
      <c r="V193" s="2"/>
      <c r="W193" s="2"/>
    </row>
    <row r="194" spans="19:31" ht="16.149999999999999" customHeight="1" x14ac:dyDescent="0.4">
      <c r="S194" s="2"/>
      <c r="T194" s="2"/>
      <c r="U194" s="2"/>
      <c r="V194" s="2"/>
      <c r="W194" s="2"/>
    </row>
    <row r="195" spans="19:31" s="9" customFormat="1" ht="16.149999999999999" customHeight="1" x14ac:dyDescent="0.4">
      <c r="X195" s="2"/>
      <c r="Y195" s="2"/>
      <c r="Z195" s="2"/>
      <c r="AA195" s="2"/>
      <c r="AB195" s="2"/>
      <c r="AC195" s="2"/>
      <c r="AD195" s="2"/>
      <c r="AE195" s="2"/>
    </row>
    <row r="196" spans="19:31" s="9" customFormat="1" ht="16.149999999999999" customHeight="1" x14ac:dyDescent="0.4">
      <c r="X196" s="2"/>
      <c r="Y196" s="2"/>
      <c r="Z196" s="2"/>
      <c r="AA196" s="2"/>
      <c r="AB196" s="2"/>
      <c r="AC196" s="2"/>
      <c r="AD196" s="2"/>
      <c r="AE196" s="2"/>
    </row>
    <row r="197" spans="19:31" s="9" customFormat="1" ht="16.149999999999999" customHeight="1" x14ac:dyDescent="0.4">
      <c r="X197" s="2"/>
      <c r="Y197" s="2"/>
      <c r="Z197" s="2"/>
      <c r="AA197" s="2"/>
      <c r="AB197" s="2"/>
      <c r="AC197" s="2"/>
      <c r="AD197" s="2"/>
      <c r="AE197" s="2"/>
    </row>
    <row r="198" spans="19:31" s="9" customFormat="1" ht="16.149999999999999" customHeight="1" x14ac:dyDescent="0.4">
      <c r="X198" s="2"/>
      <c r="Y198" s="2"/>
      <c r="Z198" s="2"/>
      <c r="AA198" s="2"/>
      <c r="AB198" s="2"/>
      <c r="AC198" s="2"/>
      <c r="AD198" s="2"/>
      <c r="AE198" s="2"/>
    </row>
    <row r="199" spans="19:31" s="9" customFormat="1" ht="16.149999999999999" customHeight="1" x14ac:dyDescent="0.4">
      <c r="X199" s="2"/>
      <c r="Y199" s="2"/>
      <c r="Z199" s="2"/>
      <c r="AA199" s="2"/>
      <c r="AB199" s="2"/>
      <c r="AC199" s="2"/>
      <c r="AD199" s="2"/>
      <c r="AE199" s="2"/>
    </row>
    <row r="200" spans="19:31" ht="16.149999999999999" customHeight="1" x14ac:dyDescent="0.4">
      <c r="S200" s="2"/>
      <c r="T200" s="2"/>
      <c r="U200" s="2"/>
      <c r="V200" s="2"/>
      <c r="W200" s="2"/>
    </row>
    <row r="201" spans="19:31" ht="16.149999999999999" customHeight="1" x14ac:dyDescent="0.4">
      <c r="S201" s="2"/>
      <c r="T201" s="2"/>
      <c r="U201" s="2"/>
      <c r="V201" s="2"/>
      <c r="W201" s="2"/>
    </row>
    <row r="202" spans="19:31" ht="16.149999999999999" customHeight="1" x14ac:dyDescent="0.4">
      <c r="S202" s="2"/>
      <c r="T202" s="2"/>
      <c r="U202" s="2"/>
      <c r="V202" s="2"/>
      <c r="W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row r="2045" s="2" customFormat="1" ht="16.149999999999999" customHeight="1" x14ac:dyDescent="0.4"/>
    <row r="2046" s="2" customFormat="1" ht="16.149999999999999" customHeight="1" x14ac:dyDescent="0.4"/>
  </sheetData>
  <mergeCells count="28">
    <mergeCell ref="R1:W1"/>
    <mergeCell ref="R3:W3"/>
    <mergeCell ref="A6:A9"/>
    <mergeCell ref="B6:B8"/>
    <mergeCell ref="E6:E8"/>
    <mergeCell ref="F6:F8"/>
    <mergeCell ref="G6:G8"/>
    <mergeCell ref="H6:H8"/>
    <mergeCell ref="I6:I8"/>
    <mergeCell ref="R6:R8"/>
    <mergeCell ref="C6:C8"/>
    <mergeCell ref="D6:D8"/>
    <mergeCell ref="X7:AE7"/>
    <mergeCell ref="X8:AA8"/>
    <mergeCell ref="AB8:AE8"/>
    <mergeCell ref="E73:Q73"/>
    <mergeCell ref="R73:W73"/>
    <mergeCell ref="F72:Q72"/>
    <mergeCell ref="R72:W72"/>
    <mergeCell ref="K6:K8"/>
    <mergeCell ref="L6:L8"/>
    <mergeCell ref="J6:J8"/>
    <mergeCell ref="S6:V6"/>
    <mergeCell ref="A10:A55"/>
    <mergeCell ref="F32:Q32"/>
    <mergeCell ref="R32:W32"/>
    <mergeCell ref="E33:F33"/>
    <mergeCell ref="R33:W33"/>
  </mergeCells>
  <conditionalFormatting sqref="E1:J5 B1:B55 E6:I6 E9:J10 E11:Q11 E12:I22 K12:Q22 J12:J29 E23:G23 I23 M23:Q24 K23:L25 E24:I29 S25 K27:Q27 E30:J31 R30:R31 E32:F32 E33 E34:F34 E35:J35 F36:G36 I36:J36 E37:Q37 K38:Q47 E38:J52 K49:Q52 E53:Q53 R53:R71 E54:J56 B56:C56 C57:J58 B59:C59 E59:J59 C60:J61 B62:C62 E62:J62 C63:J64 B65:C65 E65:J65 C66:J67 B68:C68 E68:J68 C69:J70 B71:J71 E72:F72 B72:B1048576 E73 E74:J1048576">
    <cfRule type="expression" dxfId="29" priority="35">
      <formula>LEN($B:$B)&gt;60</formula>
    </cfRule>
  </conditionalFormatting>
  <dataValidations count="2">
    <dataValidation type="textLength" errorStyle="warning" operator="lessThan" allowBlank="1" showErrorMessage="1" errorTitle="dépassement" error="Attention, les intitulés ne doivent pas dépasser 60 caractères" sqref="E9:K9 S25 E32:E34 E73:E1048576 E72:F72 K35 F32 L35:L71 M9:Q9 M1:Q6 M35:Q35 L1:L5 F74:Q1048576 F34 E1:I6 J1:J5 K1:K6 C56:C71 D69:D71 D57:D58 D60:D61 D63:D64 D66:D67 B59 B62 B65 B68 B71:B1048576 R30:R31 L9:L31 R53:R71 B1:B56" xr:uid="{00000000-0002-0000-0700-000000000000}">
      <formula1>61</formula1>
    </dataValidation>
    <dataValidation type="list" allowBlank="1" showInputMessage="1" showErrorMessage="1" sqref="Z37:Z54 Z11:Z29 AD48 AD26 AD30:AD36 AD53:AD73 AD10 AC10:AC73 Y10:Y73" xr:uid="{00000000-0002-0000-0700-000001000000}">
      <formula1>MOD</formula1>
    </dataValidation>
  </dataValidations>
  <printOptions horizontalCentered="1"/>
  <pageMargins left="0.11811023622047245" right="0.11811023622047245" top="0.11811023622047245" bottom="0.11811023622047245" header="0" footer="0"/>
  <pageSetup paperSize="8" scale="94" fitToHeight="0"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32" id="{A8B80EF0-6140-4826-8F76-271097543495}">
            <xm:f>LEN('BUT2 Parcours GCFF FI - 24_ 25'!$B:$B)&gt;60</xm:f>
            <x14:dxf>
              <fill>
                <patternFill>
                  <bgColor rgb="FFFFFF00"/>
                </patternFill>
              </fill>
            </x14:dxf>
          </x14:cfRule>
          <xm:sqref>L1:L5 K1:K6 M1:Q6 K9:Q10 M25:Q26 K26:L26 K28:Q31 K35:Q36 K48:Q48 K54:Q71 K74:Q1048576</xm:sqref>
        </x14:conditionalFormatting>
      </x14:conditionalFormattings>
    </ex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_x000a_" prompt="Utilisez liste déroulante" xr:uid="{00000000-0002-0000-0700-000002000000}">
          <x14:formula1>
            <xm:f>choix!$A$1:$A$2</xm:f>
          </x14:formula1>
          <xm:sqref>K36:K44 M36:Q71 K48:K71 E56:J71</xm:sqref>
        </x14:dataValidation>
        <x14:dataValidation type="list" errorStyle="warning" allowBlank="1" showInputMessage="1" showErrorMessage="1" error="uniquement oui ou non" prompt="Utilisez liste déroulante" xr:uid="{00000000-0002-0000-0700-000003000000}">
          <x14:formula1>
            <xm:f>choix!$A$1:$A$2</xm:f>
          </x14:formula1>
          <xm:sqref>K45:K47 K10:K31 M10:Q31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2044"/>
  <sheetViews>
    <sheetView topLeftCell="F28" zoomScale="80" zoomScaleNormal="80" zoomScaleSheetLayoutView="80" zoomScalePageLayoutView="70" workbookViewId="0">
      <selection activeCell="B1" sqref="B1"/>
    </sheetView>
  </sheetViews>
  <sheetFormatPr baseColWidth="10" defaultColWidth="11.27734375" defaultRowHeight="16.149999999999999" customHeight="1" x14ac:dyDescent="0.4"/>
  <cols>
    <col min="1" max="1" width="11.27734375" style="2"/>
    <col min="2" max="2" width="82.83203125" style="2" customWidth="1"/>
    <col min="3" max="4" width="6.27734375" style="2" customWidth="1"/>
    <col min="5" max="5" width="15.27734375" style="2" customWidth="1"/>
    <col min="6" max="6" width="15" style="2" customWidth="1"/>
    <col min="7" max="10" width="14.5546875" style="2" customWidth="1"/>
    <col min="11" max="11" width="13.71875" style="2" customWidth="1"/>
    <col min="12" max="12" width="39.1640625" style="2" customWidth="1"/>
    <col min="13" max="17" width="8.1640625" style="2" customWidth="1"/>
    <col min="18" max="18" width="8.71875" style="2" customWidth="1"/>
    <col min="19" max="21" width="9.71875" style="8" customWidth="1"/>
    <col min="22" max="22" width="11.83203125" style="8" customWidth="1"/>
    <col min="23" max="23" width="10" style="8" customWidth="1"/>
    <col min="24" max="16384" width="11.27734375" style="2"/>
  </cols>
  <sheetData>
    <row r="1" spans="1:31" ht="37.15" customHeight="1" x14ac:dyDescent="0.4">
      <c r="B1" s="14" t="s">
        <v>755</v>
      </c>
      <c r="C1" s="19"/>
      <c r="D1" s="19"/>
      <c r="E1" s="19"/>
      <c r="F1" s="19"/>
      <c r="G1" s="19"/>
      <c r="H1" s="19"/>
      <c r="I1" s="19"/>
      <c r="J1" s="19"/>
      <c r="K1" s="19"/>
      <c r="L1" s="19"/>
      <c r="M1" s="19"/>
      <c r="N1" s="19"/>
      <c r="O1" s="19"/>
      <c r="P1" s="19"/>
      <c r="Q1" s="19"/>
      <c r="R1" s="410" t="s">
        <v>504</v>
      </c>
      <c r="S1" s="411"/>
      <c r="T1" s="411"/>
      <c r="U1" s="411"/>
      <c r="V1" s="411"/>
      <c r="W1" s="411"/>
    </row>
    <row r="2" spans="1:31" ht="15.75" customHeight="1" x14ac:dyDescent="0.4">
      <c r="B2" s="14" t="s">
        <v>753</v>
      </c>
      <c r="C2" s="25"/>
      <c r="D2" s="25"/>
      <c r="E2" s="19"/>
      <c r="F2" s="19"/>
      <c r="G2" s="19"/>
      <c r="H2" s="19"/>
      <c r="I2" s="19"/>
      <c r="J2" s="19"/>
      <c r="K2" s="19"/>
      <c r="L2" s="19"/>
      <c r="M2" s="19"/>
      <c r="N2" s="19"/>
      <c r="O2" s="19"/>
      <c r="P2" s="19"/>
      <c r="Q2" s="19"/>
      <c r="R2" s="25"/>
      <c r="S2" s="25"/>
      <c r="T2" s="25"/>
      <c r="U2" s="25"/>
      <c r="V2" s="25"/>
      <c r="W2" s="25"/>
    </row>
    <row r="3" spans="1:31" s="3" customFormat="1" ht="1.5" customHeight="1" x14ac:dyDescent="0.4">
      <c r="B3" s="14"/>
      <c r="C3" s="19"/>
      <c r="D3" s="19"/>
      <c r="E3" s="19"/>
      <c r="F3" s="19"/>
      <c r="G3" s="19"/>
      <c r="H3" s="19"/>
      <c r="I3" s="19"/>
      <c r="J3" s="19"/>
      <c r="K3" s="19"/>
      <c r="L3" s="19"/>
      <c r="M3" s="19"/>
      <c r="N3" s="19"/>
      <c r="O3" s="19"/>
      <c r="P3" s="19"/>
      <c r="Q3" s="19"/>
      <c r="R3" s="351"/>
      <c r="S3" s="351"/>
      <c r="T3" s="351"/>
      <c r="U3" s="351"/>
      <c r="V3" s="351"/>
      <c r="W3" s="351"/>
    </row>
    <row r="4" spans="1:31" s="3" customFormat="1" ht="12.3" x14ac:dyDescent="0.4">
      <c r="B4" s="15" t="s">
        <v>754</v>
      </c>
      <c r="C4" s="17"/>
      <c r="D4" s="18"/>
      <c r="E4" s="26"/>
      <c r="F4" s="26"/>
      <c r="G4" s="26"/>
      <c r="H4" s="26"/>
      <c r="I4" s="26"/>
      <c r="J4" s="26"/>
      <c r="K4" s="26"/>
      <c r="L4" s="26"/>
      <c r="M4" s="26"/>
      <c r="N4" s="26"/>
      <c r="O4" s="26"/>
      <c r="P4" s="26"/>
      <c r="Q4" s="26"/>
      <c r="R4" s="26"/>
      <c r="S4" s="16"/>
      <c r="T4" s="16"/>
      <c r="U4" s="16"/>
      <c r="V4" s="16"/>
      <c r="W4" s="16"/>
    </row>
    <row r="5" spans="1:31" s="3" customFormat="1" ht="21.75" customHeight="1" x14ac:dyDescent="0.4">
      <c r="B5" s="15"/>
      <c r="C5" s="19"/>
      <c r="D5" s="19"/>
      <c r="E5" s="26"/>
      <c r="F5" s="26"/>
      <c r="G5" s="26"/>
      <c r="H5" s="26"/>
      <c r="I5" s="26"/>
      <c r="J5" s="26"/>
      <c r="K5" s="26"/>
      <c r="L5" s="26"/>
      <c r="M5" s="26"/>
      <c r="N5" s="26"/>
      <c r="O5" s="26"/>
      <c r="P5" s="26"/>
      <c r="Q5" s="26"/>
      <c r="R5" s="26"/>
      <c r="S5" s="19"/>
      <c r="T5" s="19"/>
      <c r="U5" s="19"/>
      <c r="V5" s="19"/>
      <c r="W5" s="19"/>
    </row>
    <row r="6" spans="1:31" s="1" customFormat="1" ht="18" customHeight="1" x14ac:dyDescent="0.4">
      <c r="A6" s="332" t="s">
        <v>280</v>
      </c>
      <c r="B6" s="335" t="s">
        <v>281</v>
      </c>
      <c r="C6" s="335" t="s">
        <v>505</v>
      </c>
      <c r="D6" s="335" t="s">
        <v>283</v>
      </c>
      <c r="E6" s="338" t="s">
        <v>284</v>
      </c>
      <c r="F6" s="341" t="s">
        <v>285</v>
      </c>
      <c r="G6" s="353" t="s">
        <v>286</v>
      </c>
      <c r="H6" s="381" t="s">
        <v>389</v>
      </c>
      <c r="I6" s="384" t="s">
        <v>390</v>
      </c>
      <c r="J6" s="373" t="s">
        <v>391</v>
      </c>
      <c r="K6" s="369" t="s">
        <v>392</v>
      </c>
      <c r="L6" s="372"/>
      <c r="M6" s="31"/>
      <c r="N6" s="31"/>
      <c r="O6" s="31"/>
      <c r="P6" s="31"/>
      <c r="Q6" s="31"/>
      <c r="R6" s="336" t="s">
        <v>290</v>
      </c>
      <c r="S6" s="364" t="s">
        <v>291</v>
      </c>
      <c r="T6" s="365"/>
      <c r="U6" s="365"/>
      <c r="V6" s="366"/>
      <c r="W6" s="126"/>
    </row>
    <row r="7" spans="1:31" s="5" customFormat="1" ht="33.75" customHeight="1" x14ac:dyDescent="0.4">
      <c r="A7" s="332"/>
      <c r="B7" s="335"/>
      <c r="C7" s="335"/>
      <c r="D7" s="335"/>
      <c r="E7" s="339"/>
      <c r="F7" s="342"/>
      <c r="G7" s="354"/>
      <c r="H7" s="382"/>
      <c r="I7" s="385"/>
      <c r="J7" s="362"/>
      <c r="K7" s="370"/>
      <c r="L7" s="372"/>
      <c r="M7" s="32"/>
      <c r="N7" s="32"/>
      <c r="O7" s="32"/>
      <c r="P7" s="32"/>
      <c r="Q7" s="32"/>
      <c r="R7" s="336"/>
      <c r="S7" s="127" t="s">
        <v>292</v>
      </c>
      <c r="T7" s="128" t="s">
        <v>293</v>
      </c>
      <c r="U7" s="325" t="s">
        <v>294</v>
      </c>
      <c r="V7" s="326" t="s">
        <v>295</v>
      </c>
      <c r="W7" s="129" t="s">
        <v>296</v>
      </c>
      <c r="X7" s="327" t="s">
        <v>297</v>
      </c>
      <c r="Y7" s="400"/>
      <c r="Z7" s="400"/>
      <c r="AA7" s="400"/>
      <c r="AB7" s="400"/>
      <c r="AC7" s="400"/>
      <c r="AD7" s="400"/>
      <c r="AE7" s="401"/>
    </row>
    <row r="8" spans="1:31" s="5" customFormat="1" ht="38.25" customHeight="1" x14ac:dyDescent="0.4">
      <c r="A8" s="332"/>
      <c r="B8" s="335"/>
      <c r="C8" s="335"/>
      <c r="D8" s="335"/>
      <c r="E8" s="405"/>
      <c r="F8" s="406"/>
      <c r="G8" s="407"/>
      <c r="H8" s="408"/>
      <c r="I8" s="409"/>
      <c r="J8" s="403"/>
      <c r="K8" s="402"/>
      <c r="L8" s="372"/>
      <c r="M8" s="180" t="s">
        <v>471</v>
      </c>
      <c r="N8" s="180" t="s">
        <v>393</v>
      </c>
      <c r="O8" s="180" t="s">
        <v>394</v>
      </c>
      <c r="P8" s="180" t="s">
        <v>396</v>
      </c>
      <c r="Q8" s="180" t="s">
        <v>397</v>
      </c>
      <c r="R8" s="336"/>
      <c r="S8" s="130" t="s">
        <v>298</v>
      </c>
      <c r="T8" s="130" t="s">
        <v>298</v>
      </c>
      <c r="U8" s="130" t="s">
        <v>298</v>
      </c>
      <c r="V8" s="130" t="s">
        <v>299</v>
      </c>
      <c r="W8" s="131" t="s">
        <v>300</v>
      </c>
      <c r="X8" s="330" t="s">
        <v>301</v>
      </c>
      <c r="Y8" s="330"/>
      <c r="Z8" s="330"/>
      <c r="AA8" s="330"/>
      <c r="AB8" s="331" t="s">
        <v>302</v>
      </c>
      <c r="AC8" s="331"/>
      <c r="AD8" s="331"/>
      <c r="AE8" s="331"/>
    </row>
    <row r="9" spans="1:31" s="1" customFormat="1" ht="12.3" x14ac:dyDescent="0.4">
      <c r="A9" s="404"/>
      <c r="B9" s="134" t="s">
        <v>398</v>
      </c>
      <c r="C9" s="134"/>
      <c r="D9" s="135">
        <v>30</v>
      </c>
      <c r="E9" s="134"/>
      <c r="F9" s="134"/>
      <c r="G9" s="134"/>
      <c r="H9" s="134"/>
      <c r="I9" s="134"/>
      <c r="J9" s="134"/>
      <c r="K9" s="134"/>
      <c r="L9" s="134"/>
      <c r="M9" s="134"/>
      <c r="N9" s="134"/>
      <c r="O9" s="134"/>
      <c r="P9" s="134"/>
      <c r="Q9" s="134"/>
      <c r="R9" s="136"/>
      <c r="S9" s="136"/>
      <c r="T9" s="136"/>
      <c r="U9" s="136"/>
      <c r="V9" s="136"/>
      <c r="W9" s="136"/>
      <c r="X9" s="132" t="s">
        <v>304</v>
      </c>
      <c r="Y9" s="132" t="s">
        <v>305</v>
      </c>
      <c r="Z9" s="132" t="s">
        <v>306</v>
      </c>
      <c r="AA9" s="132" t="s">
        <v>307</v>
      </c>
      <c r="AB9" s="133" t="s">
        <v>308</v>
      </c>
      <c r="AC9" s="133" t="s">
        <v>305</v>
      </c>
      <c r="AD9" s="133" t="s">
        <v>306</v>
      </c>
      <c r="AE9" s="133" t="s">
        <v>307</v>
      </c>
    </row>
    <row r="10" spans="1:31" s="4" customFormat="1" ht="16.149999999999999" customHeight="1" x14ac:dyDescent="0.4">
      <c r="A10" s="347"/>
      <c r="B10" s="138" t="s">
        <v>399</v>
      </c>
      <c r="C10" s="68"/>
      <c r="D10" s="49"/>
      <c r="E10" s="139"/>
      <c r="F10" s="139"/>
      <c r="G10" s="139"/>
      <c r="H10" s="46"/>
      <c r="I10" s="46"/>
      <c r="J10" s="48"/>
      <c r="K10" s="46"/>
      <c r="L10" s="49"/>
      <c r="M10" s="46"/>
      <c r="N10" s="46"/>
      <c r="O10" s="46"/>
      <c r="P10" s="46"/>
      <c r="Q10" s="46"/>
      <c r="R10" s="50"/>
      <c r="S10" s="137"/>
      <c r="T10" s="137"/>
      <c r="U10" s="137"/>
      <c r="V10" s="137"/>
      <c r="W10" s="52"/>
      <c r="X10" s="53"/>
      <c r="Y10" s="53"/>
      <c r="Z10" s="54"/>
      <c r="AA10" s="53"/>
      <c r="AB10" s="55"/>
      <c r="AC10" s="55"/>
      <c r="AD10" s="55"/>
      <c r="AE10" s="55"/>
    </row>
    <row r="11" spans="1:31" s="4" customFormat="1" ht="16.149999999999999" customHeight="1" x14ac:dyDescent="0.4">
      <c r="A11" s="347"/>
      <c r="B11" s="110" t="s">
        <v>400</v>
      </c>
      <c r="C11" s="43" t="s">
        <v>311</v>
      </c>
      <c r="D11" s="44"/>
      <c r="E11" s="140">
        <v>17</v>
      </c>
      <c r="F11" s="139"/>
      <c r="G11" s="139"/>
      <c r="H11" s="46"/>
      <c r="I11" s="46"/>
      <c r="J11" s="48">
        <f>SUM(E11:I11)</f>
        <v>17</v>
      </c>
      <c r="K11" s="172" t="s">
        <v>407</v>
      </c>
      <c r="L11" s="49" t="s">
        <v>506</v>
      </c>
      <c r="M11" s="46"/>
      <c r="N11" s="46"/>
      <c r="O11" s="46"/>
      <c r="P11" s="46"/>
      <c r="Q11" s="46"/>
      <c r="R11" s="50">
        <v>5</v>
      </c>
      <c r="S11" s="137"/>
      <c r="T11" s="137">
        <v>16.5</v>
      </c>
      <c r="U11" s="137"/>
      <c r="V11" s="137"/>
      <c r="W11" s="52">
        <f>SUM(T11:V11)</f>
        <v>16.5</v>
      </c>
      <c r="X11" s="53">
        <v>100</v>
      </c>
      <c r="Y11" s="53"/>
      <c r="Z11" s="54" t="s">
        <v>313</v>
      </c>
      <c r="AA11" s="53"/>
      <c r="AB11" s="55">
        <v>100</v>
      </c>
      <c r="AC11" s="55"/>
      <c r="AD11" s="55" t="s">
        <v>313</v>
      </c>
      <c r="AE11" s="55"/>
    </row>
    <row r="12" spans="1:31" s="4" customFormat="1" ht="16.149999999999999" customHeight="1" x14ac:dyDescent="0.4">
      <c r="A12" s="347"/>
      <c r="B12" s="110" t="s">
        <v>403</v>
      </c>
      <c r="C12" s="43" t="s">
        <v>311</v>
      </c>
      <c r="D12" s="44"/>
      <c r="E12" s="140">
        <v>17</v>
      </c>
      <c r="F12" s="139"/>
      <c r="G12" s="139"/>
      <c r="H12" s="46"/>
      <c r="I12" s="46"/>
      <c r="J12" s="48">
        <f t="shared" ref="J12:J28" si="0">SUM(E12:I12)</f>
        <v>17</v>
      </c>
      <c r="K12" s="141" t="s">
        <v>404</v>
      </c>
      <c r="L12" s="49" t="s">
        <v>507</v>
      </c>
      <c r="M12" s="108"/>
      <c r="N12" s="108"/>
      <c r="O12" s="108"/>
      <c r="P12" s="108"/>
      <c r="Q12" s="108"/>
      <c r="R12" s="56">
        <v>1</v>
      </c>
      <c r="S12" s="137">
        <v>21</v>
      </c>
      <c r="T12" s="137">
        <v>15</v>
      </c>
      <c r="U12" s="137"/>
      <c r="V12" s="137"/>
      <c r="W12" s="52">
        <f>SUM(S12:V12)</f>
        <v>36</v>
      </c>
      <c r="X12" s="53">
        <v>100</v>
      </c>
      <c r="Y12" s="53"/>
      <c r="Z12" s="54" t="s">
        <v>313</v>
      </c>
      <c r="AA12" s="53"/>
      <c r="AB12" s="55">
        <v>100</v>
      </c>
      <c r="AC12" s="55"/>
      <c r="AD12" s="55" t="s">
        <v>313</v>
      </c>
      <c r="AE12" s="55"/>
    </row>
    <row r="13" spans="1:31" s="4" customFormat="1" ht="16.149999999999999" customHeight="1" x14ac:dyDescent="0.4">
      <c r="A13" s="347"/>
      <c r="B13" s="110" t="s">
        <v>406</v>
      </c>
      <c r="C13" s="43" t="s">
        <v>311</v>
      </c>
      <c r="D13" s="44"/>
      <c r="E13" s="140">
        <v>13</v>
      </c>
      <c r="F13" s="139"/>
      <c r="G13" s="139"/>
      <c r="H13" s="46"/>
      <c r="I13" s="46"/>
      <c r="J13" s="48">
        <f t="shared" si="0"/>
        <v>13</v>
      </c>
      <c r="K13" s="141" t="s">
        <v>407</v>
      </c>
      <c r="L13" s="49" t="s">
        <v>506</v>
      </c>
      <c r="M13" s="108"/>
      <c r="N13" s="108"/>
      <c r="O13" s="108"/>
      <c r="P13" s="108"/>
      <c r="Q13" s="108"/>
      <c r="R13" s="50">
        <v>6</v>
      </c>
      <c r="S13" s="137"/>
      <c r="T13" s="137">
        <v>12</v>
      </c>
      <c r="U13" s="137"/>
      <c r="V13" s="137"/>
      <c r="W13" s="52">
        <f>SUM(S13:V13)</f>
        <v>12</v>
      </c>
      <c r="X13" s="53">
        <v>100</v>
      </c>
      <c r="Y13" s="53"/>
      <c r="Z13" s="54" t="s">
        <v>313</v>
      </c>
      <c r="AA13" s="53"/>
      <c r="AB13" s="55">
        <v>100</v>
      </c>
      <c r="AC13" s="55"/>
      <c r="AD13" s="55" t="s">
        <v>313</v>
      </c>
      <c r="AE13" s="55"/>
    </row>
    <row r="14" spans="1:31" s="4" customFormat="1" ht="16.149999999999999" customHeight="1" x14ac:dyDescent="0.4">
      <c r="A14" s="347"/>
      <c r="B14" s="110" t="s">
        <v>408</v>
      </c>
      <c r="C14" s="43" t="s">
        <v>311</v>
      </c>
      <c r="D14" s="44"/>
      <c r="E14" s="139"/>
      <c r="F14" s="142">
        <v>7</v>
      </c>
      <c r="G14" s="139"/>
      <c r="H14" s="46"/>
      <c r="I14" s="46"/>
      <c r="J14" s="48">
        <f t="shared" si="0"/>
        <v>7</v>
      </c>
      <c r="K14" s="141" t="s">
        <v>407</v>
      </c>
      <c r="L14" s="49" t="s">
        <v>506</v>
      </c>
      <c r="M14" s="108"/>
      <c r="N14" s="108"/>
      <c r="O14" s="108"/>
      <c r="P14" s="108"/>
      <c r="Q14" s="108"/>
      <c r="R14" s="56" t="s">
        <v>410</v>
      </c>
      <c r="S14" s="137">
        <v>10.5</v>
      </c>
      <c r="T14" s="137">
        <v>10.5</v>
      </c>
      <c r="U14" s="137"/>
      <c r="V14" s="137"/>
      <c r="W14" s="52">
        <f t="shared" ref="W14:W24" si="1">SUM(T14:V14)</f>
        <v>10.5</v>
      </c>
      <c r="X14" s="53">
        <v>100</v>
      </c>
      <c r="Y14" s="53"/>
      <c r="Z14" s="54" t="s">
        <v>313</v>
      </c>
      <c r="AA14" s="53"/>
      <c r="AB14" s="55">
        <v>100</v>
      </c>
      <c r="AC14" s="55"/>
      <c r="AD14" s="55" t="s">
        <v>313</v>
      </c>
      <c r="AE14" s="55"/>
    </row>
    <row r="15" spans="1:31" s="4" customFormat="1" ht="16.149999999999999" customHeight="1" x14ac:dyDescent="0.4">
      <c r="A15" s="347"/>
      <c r="B15" s="110" t="s">
        <v>411</v>
      </c>
      <c r="C15" s="43" t="s">
        <v>311</v>
      </c>
      <c r="D15" s="44"/>
      <c r="E15" s="139"/>
      <c r="F15" s="142">
        <v>18</v>
      </c>
      <c r="G15" s="139"/>
      <c r="H15" s="46"/>
      <c r="I15" s="46"/>
      <c r="J15" s="48">
        <f t="shared" si="0"/>
        <v>18</v>
      </c>
      <c r="K15" s="141" t="s">
        <v>407</v>
      </c>
      <c r="L15" s="49" t="s">
        <v>506</v>
      </c>
      <c r="M15" s="108"/>
      <c r="N15" s="108"/>
      <c r="O15" s="108"/>
      <c r="P15" s="108"/>
      <c r="Q15" s="108"/>
      <c r="R15" s="50"/>
      <c r="S15" s="137"/>
      <c r="T15" s="137">
        <v>27</v>
      </c>
      <c r="U15" s="137">
        <v>6</v>
      </c>
      <c r="V15" s="137"/>
      <c r="W15" s="52">
        <f t="shared" si="1"/>
        <v>33</v>
      </c>
      <c r="X15" s="53">
        <v>100</v>
      </c>
      <c r="Y15" s="53"/>
      <c r="Z15" s="54" t="s">
        <v>313</v>
      </c>
      <c r="AA15" s="53"/>
      <c r="AB15" s="55">
        <v>100</v>
      </c>
      <c r="AC15" s="55"/>
      <c r="AD15" s="55" t="s">
        <v>313</v>
      </c>
      <c r="AE15" s="55"/>
    </row>
    <row r="16" spans="1:31" s="4" customFormat="1" ht="16.149999999999999" customHeight="1" x14ac:dyDescent="0.4">
      <c r="A16" s="347"/>
      <c r="B16" s="110" t="s">
        <v>413</v>
      </c>
      <c r="C16" s="43" t="s">
        <v>311</v>
      </c>
      <c r="D16" s="44"/>
      <c r="E16" s="139"/>
      <c r="F16" s="142">
        <v>12</v>
      </c>
      <c r="G16" s="139"/>
      <c r="H16" s="46"/>
      <c r="I16" s="46"/>
      <c r="J16" s="48">
        <f t="shared" si="0"/>
        <v>12</v>
      </c>
      <c r="K16" s="141" t="s">
        <v>407</v>
      </c>
      <c r="L16" s="49" t="s">
        <v>506</v>
      </c>
      <c r="M16" s="108"/>
      <c r="N16" s="108"/>
      <c r="O16" s="108"/>
      <c r="P16" s="108"/>
      <c r="Q16" s="108"/>
      <c r="R16" s="50"/>
      <c r="S16" s="137"/>
      <c r="T16" s="137">
        <v>16.5</v>
      </c>
      <c r="U16" s="137"/>
      <c r="V16" s="137"/>
      <c r="W16" s="52">
        <f t="shared" si="1"/>
        <v>16.5</v>
      </c>
      <c r="X16" s="53">
        <v>100</v>
      </c>
      <c r="Y16" s="53"/>
      <c r="Z16" s="54" t="s">
        <v>313</v>
      </c>
      <c r="AA16" s="53"/>
      <c r="AB16" s="55">
        <v>100</v>
      </c>
      <c r="AC16" s="55"/>
      <c r="AD16" s="55" t="s">
        <v>313</v>
      </c>
      <c r="AE16" s="55"/>
    </row>
    <row r="17" spans="1:31" s="4" customFormat="1" ht="16.149999999999999" customHeight="1" x14ac:dyDescent="0.4">
      <c r="A17" s="347"/>
      <c r="B17" s="110" t="s">
        <v>414</v>
      </c>
      <c r="C17" s="43" t="s">
        <v>311</v>
      </c>
      <c r="D17" s="44"/>
      <c r="E17" s="139"/>
      <c r="F17" s="142">
        <v>10</v>
      </c>
      <c r="G17" s="139"/>
      <c r="H17" s="46"/>
      <c r="I17" s="46"/>
      <c r="J17" s="48">
        <f t="shared" si="0"/>
        <v>10</v>
      </c>
      <c r="K17" s="141" t="s">
        <v>407</v>
      </c>
      <c r="L17" s="49" t="s">
        <v>506</v>
      </c>
      <c r="M17" s="108"/>
      <c r="N17" s="108"/>
      <c r="O17" s="108"/>
      <c r="P17" s="108"/>
      <c r="Q17" s="108"/>
      <c r="R17" s="56"/>
      <c r="S17" s="137"/>
      <c r="T17" s="137">
        <v>15</v>
      </c>
      <c r="U17" s="137"/>
      <c r="V17" s="137"/>
      <c r="W17" s="52">
        <f t="shared" si="1"/>
        <v>15</v>
      </c>
      <c r="X17" s="53">
        <v>100</v>
      </c>
      <c r="Y17" s="53"/>
      <c r="Z17" s="54" t="s">
        <v>313</v>
      </c>
      <c r="AA17" s="53"/>
      <c r="AB17" s="55">
        <v>100</v>
      </c>
      <c r="AC17" s="55"/>
      <c r="AD17" s="55" t="s">
        <v>313</v>
      </c>
      <c r="AE17" s="55"/>
    </row>
    <row r="18" spans="1:31" s="4" customFormat="1" ht="16.149999999999999" customHeight="1" x14ac:dyDescent="0.4">
      <c r="A18" s="347"/>
      <c r="B18" s="110" t="s">
        <v>416</v>
      </c>
      <c r="C18" s="43" t="s">
        <v>311</v>
      </c>
      <c r="D18" s="44"/>
      <c r="E18" s="139"/>
      <c r="F18" s="139"/>
      <c r="G18" s="143">
        <v>23</v>
      </c>
      <c r="H18" s="46"/>
      <c r="I18" s="46"/>
      <c r="J18" s="48">
        <f t="shared" si="0"/>
        <v>23</v>
      </c>
      <c r="K18" s="141" t="s">
        <v>407</v>
      </c>
      <c r="L18" s="49" t="s">
        <v>506</v>
      </c>
      <c r="M18" s="108"/>
      <c r="N18" s="108"/>
      <c r="O18" s="108"/>
      <c r="P18" s="108"/>
      <c r="Q18" s="108"/>
      <c r="R18" s="50"/>
      <c r="S18" s="137"/>
      <c r="T18" s="137">
        <v>22</v>
      </c>
      <c r="U18" s="137"/>
      <c r="V18" s="137"/>
      <c r="W18" s="52">
        <f t="shared" si="1"/>
        <v>22</v>
      </c>
      <c r="X18" s="53">
        <v>100</v>
      </c>
      <c r="Y18" s="53"/>
      <c r="Z18" s="54" t="s">
        <v>313</v>
      </c>
      <c r="AA18" s="53"/>
      <c r="AB18" s="55">
        <v>100</v>
      </c>
      <c r="AC18" s="55"/>
      <c r="AD18" s="55" t="s">
        <v>313</v>
      </c>
      <c r="AE18" s="55"/>
    </row>
    <row r="19" spans="1:31" s="4" customFormat="1" ht="16.149999999999999" customHeight="1" x14ac:dyDescent="0.4">
      <c r="A19" s="347"/>
      <c r="B19" s="110" t="s">
        <v>417</v>
      </c>
      <c r="C19" s="43" t="s">
        <v>311</v>
      </c>
      <c r="D19" s="44"/>
      <c r="E19" s="139"/>
      <c r="F19" s="139"/>
      <c r="G19" s="143">
        <v>22</v>
      </c>
      <c r="H19" s="46"/>
      <c r="I19" s="46"/>
      <c r="J19" s="48">
        <f t="shared" si="0"/>
        <v>22</v>
      </c>
      <c r="K19" s="141" t="s">
        <v>407</v>
      </c>
      <c r="L19" s="49" t="s">
        <v>506</v>
      </c>
      <c r="M19" s="108"/>
      <c r="N19" s="108"/>
      <c r="O19" s="108"/>
      <c r="P19" s="108"/>
      <c r="Q19" s="108"/>
      <c r="R19" s="50"/>
      <c r="S19" s="137"/>
      <c r="T19" s="137">
        <v>30</v>
      </c>
      <c r="U19" s="137"/>
      <c r="V19" s="137"/>
      <c r="W19" s="52">
        <f t="shared" si="1"/>
        <v>30</v>
      </c>
      <c r="X19" s="53">
        <v>100</v>
      </c>
      <c r="Y19" s="53"/>
      <c r="Z19" s="54" t="s">
        <v>313</v>
      </c>
      <c r="AA19" s="53"/>
      <c r="AB19" s="55">
        <v>100</v>
      </c>
      <c r="AC19" s="55"/>
      <c r="AD19" s="55" t="s">
        <v>313</v>
      </c>
      <c r="AE19" s="55"/>
    </row>
    <row r="20" spans="1:31" s="4" customFormat="1" ht="16.149999999999999" customHeight="1" x14ac:dyDescent="0.4">
      <c r="A20" s="347"/>
      <c r="B20" s="110" t="s">
        <v>421</v>
      </c>
      <c r="C20" s="43" t="s">
        <v>311</v>
      </c>
      <c r="D20" s="44"/>
      <c r="E20" s="140">
        <v>3</v>
      </c>
      <c r="F20" s="142">
        <v>3</v>
      </c>
      <c r="G20" s="143">
        <v>5</v>
      </c>
      <c r="H20" s="46"/>
      <c r="I20" s="46"/>
      <c r="J20" s="48">
        <f t="shared" si="0"/>
        <v>11</v>
      </c>
      <c r="K20" s="141" t="s">
        <v>407</v>
      </c>
      <c r="L20" s="49" t="s">
        <v>506</v>
      </c>
      <c r="M20" s="108"/>
      <c r="N20" s="108"/>
      <c r="O20" s="108"/>
      <c r="P20" s="108"/>
      <c r="Q20" s="108"/>
      <c r="R20" s="50"/>
      <c r="S20" s="137"/>
      <c r="T20" s="137">
        <v>6</v>
      </c>
      <c r="U20" s="137"/>
      <c r="V20" s="137"/>
      <c r="W20" s="52">
        <f t="shared" si="1"/>
        <v>6</v>
      </c>
      <c r="X20" s="53">
        <v>100</v>
      </c>
      <c r="Y20" s="53"/>
      <c r="Z20" s="54" t="s">
        <v>313</v>
      </c>
      <c r="AA20" s="53"/>
      <c r="AB20" s="55">
        <v>100</v>
      </c>
      <c r="AC20" s="55"/>
      <c r="AD20" s="55" t="s">
        <v>313</v>
      </c>
      <c r="AE20" s="55"/>
    </row>
    <row r="21" spans="1:31" s="4" customFormat="1" ht="16.149999999999999" customHeight="1" x14ac:dyDescent="0.4">
      <c r="A21" s="347"/>
      <c r="B21" s="110" t="s">
        <v>484</v>
      </c>
      <c r="C21" s="43" t="s">
        <v>311</v>
      </c>
      <c r="D21" s="44"/>
      <c r="E21" s="139"/>
      <c r="F21" s="139"/>
      <c r="G21" s="139"/>
      <c r="H21" s="144">
        <v>20</v>
      </c>
      <c r="I21" s="46"/>
      <c r="J21" s="48">
        <f t="shared" si="0"/>
        <v>20</v>
      </c>
      <c r="K21" s="138" t="s">
        <v>424</v>
      </c>
      <c r="L21" s="49" t="s">
        <v>485</v>
      </c>
      <c r="M21" s="108"/>
      <c r="N21" s="108"/>
      <c r="O21" s="108"/>
      <c r="P21" s="108"/>
      <c r="Q21" s="108"/>
      <c r="R21" s="56"/>
      <c r="S21" s="137"/>
      <c r="T21" s="137">
        <v>12</v>
      </c>
      <c r="U21" s="137"/>
      <c r="V21" s="137"/>
      <c r="W21" s="52">
        <f t="shared" si="1"/>
        <v>12</v>
      </c>
      <c r="X21" s="53">
        <v>100</v>
      </c>
      <c r="Y21" s="53"/>
      <c r="Z21" s="54" t="s">
        <v>313</v>
      </c>
      <c r="AA21" s="53"/>
      <c r="AB21" s="55">
        <v>100</v>
      </c>
      <c r="AC21" s="55"/>
      <c r="AD21" s="55" t="s">
        <v>313</v>
      </c>
      <c r="AE21" s="55"/>
    </row>
    <row r="22" spans="1:31" s="4" customFormat="1" ht="16.149999999999999" customHeight="1" x14ac:dyDescent="0.4">
      <c r="A22" s="347"/>
      <c r="B22" s="110" t="s">
        <v>486</v>
      </c>
      <c r="C22" s="43" t="s">
        <v>311</v>
      </c>
      <c r="D22" s="44"/>
      <c r="E22" s="139"/>
      <c r="F22" s="139"/>
      <c r="G22" s="139"/>
      <c r="I22" s="145">
        <v>25</v>
      </c>
      <c r="J22" s="48">
        <f t="shared" si="0"/>
        <v>25</v>
      </c>
      <c r="K22" s="138" t="s">
        <v>424</v>
      </c>
      <c r="L22" s="49" t="s">
        <v>485</v>
      </c>
      <c r="M22" s="108"/>
      <c r="N22" s="108"/>
      <c r="O22" s="108"/>
      <c r="P22" s="108"/>
      <c r="Q22" s="108"/>
      <c r="R22" s="50"/>
      <c r="S22" s="137"/>
      <c r="T22" s="137">
        <v>27</v>
      </c>
      <c r="U22" s="137"/>
      <c r="V22" s="137"/>
      <c r="W22" s="52">
        <f t="shared" si="1"/>
        <v>27</v>
      </c>
      <c r="X22" s="53">
        <v>100</v>
      </c>
      <c r="Y22" s="53"/>
      <c r="Z22" s="54" t="s">
        <v>313</v>
      </c>
      <c r="AA22" s="53"/>
      <c r="AB22" s="55">
        <v>100</v>
      </c>
      <c r="AC22" s="55"/>
      <c r="AD22" s="55" t="s">
        <v>313</v>
      </c>
      <c r="AE22" s="55"/>
    </row>
    <row r="23" spans="1:31" s="4" customFormat="1" ht="16.149999999999999" customHeight="1" x14ac:dyDescent="0.4">
      <c r="A23" s="347"/>
      <c r="B23" s="110" t="s">
        <v>487</v>
      </c>
      <c r="C23" s="43" t="s">
        <v>311</v>
      </c>
      <c r="D23" s="44"/>
      <c r="E23" s="139"/>
      <c r="F23" s="139"/>
      <c r="G23" s="139"/>
      <c r="H23" s="46"/>
      <c r="I23" s="145">
        <v>25</v>
      </c>
      <c r="J23" s="48">
        <f t="shared" si="0"/>
        <v>25</v>
      </c>
      <c r="K23" s="138" t="s">
        <v>424</v>
      </c>
      <c r="L23" s="49" t="s">
        <v>485</v>
      </c>
      <c r="M23" s="108"/>
      <c r="N23" s="108"/>
      <c r="O23" s="108"/>
      <c r="P23" s="108"/>
      <c r="Q23" s="108"/>
      <c r="R23" s="50"/>
      <c r="S23" s="137"/>
      <c r="T23" s="137">
        <v>27</v>
      </c>
      <c r="U23" s="137"/>
      <c r="V23" s="137"/>
      <c r="W23" s="52">
        <f t="shared" si="1"/>
        <v>27</v>
      </c>
      <c r="X23" s="53">
        <v>100</v>
      </c>
      <c r="Y23" s="53"/>
      <c r="Z23" s="54" t="s">
        <v>313</v>
      </c>
      <c r="AA23" s="53"/>
      <c r="AB23" s="55">
        <v>100</v>
      </c>
      <c r="AC23" s="55"/>
      <c r="AD23" s="55" t="s">
        <v>313</v>
      </c>
      <c r="AE23" s="55"/>
    </row>
    <row r="24" spans="1:31" ht="16.149999999999999" customHeight="1" x14ac:dyDescent="0.4">
      <c r="A24" s="347"/>
      <c r="B24" s="110" t="s">
        <v>488</v>
      </c>
      <c r="C24" s="43" t="s">
        <v>311</v>
      </c>
      <c r="D24" s="44"/>
      <c r="E24" s="139"/>
      <c r="F24" s="139"/>
      <c r="G24" s="139"/>
      <c r="H24" s="144">
        <v>30</v>
      </c>
      <c r="I24" s="46"/>
      <c r="J24" s="48">
        <f t="shared" si="0"/>
        <v>30</v>
      </c>
      <c r="K24" s="138" t="s">
        <v>424</v>
      </c>
      <c r="L24" s="49" t="s">
        <v>485</v>
      </c>
      <c r="M24" s="108"/>
      <c r="N24" s="108"/>
      <c r="O24" s="108"/>
      <c r="P24" s="108"/>
      <c r="Q24" s="108"/>
      <c r="R24" s="68"/>
      <c r="S24" s="137"/>
      <c r="T24" s="137">
        <v>18</v>
      </c>
      <c r="U24" s="137"/>
      <c r="V24" s="137"/>
      <c r="W24" s="52">
        <f t="shared" si="1"/>
        <v>18</v>
      </c>
      <c r="X24" s="53">
        <v>100</v>
      </c>
      <c r="Y24" s="53"/>
      <c r="Z24" s="54" t="s">
        <v>313</v>
      </c>
      <c r="AA24" s="53"/>
      <c r="AB24" s="55">
        <v>100</v>
      </c>
      <c r="AC24" s="55"/>
      <c r="AD24" s="55" t="s">
        <v>313</v>
      </c>
      <c r="AE24" s="55"/>
    </row>
    <row r="25" spans="1:31" ht="16.149999999999999" customHeight="1" x14ac:dyDescent="0.4">
      <c r="A25" s="347"/>
      <c r="B25" s="138" t="s">
        <v>428</v>
      </c>
      <c r="C25" s="68"/>
      <c r="D25" s="44"/>
      <c r="E25" s="139"/>
      <c r="F25" s="139"/>
      <c r="G25" s="139"/>
      <c r="H25" s="46"/>
      <c r="I25" s="46"/>
      <c r="J25" s="48"/>
      <c r="K25" s="108"/>
      <c r="L25" s="49"/>
      <c r="M25" s="108"/>
      <c r="N25" s="108"/>
      <c r="O25" s="108"/>
      <c r="P25" s="108"/>
      <c r="Q25" s="108"/>
      <c r="R25" s="56"/>
      <c r="S25" s="137"/>
      <c r="T25" s="137"/>
      <c r="U25" s="137"/>
      <c r="V25" s="137"/>
      <c r="W25" s="52"/>
      <c r="X25" s="53"/>
      <c r="Y25" s="53"/>
      <c r="Z25" s="54"/>
      <c r="AA25" s="53"/>
      <c r="AB25" s="55"/>
      <c r="AC25" s="55"/>
      <c r="AD25" s="55"/>
      <c r="AE25" s="55"/>
    </row>
    <row r="26" spans="1:31" ht="16.149999999999999" customHeight="1" x14ac:dyDescent="0.4">
      <c r="A26" s="347"/>
      <c r="B26" s="146" t="s">
        <v>429</v>
      </c>
      <c r="C26" s="43" t="s">
        <v>337</v>
      </c>
      <c r="D26" s="44"/>
      <c r="E26" s="140">
        <v>25</v>
      </c>
      <c r="F26" s="142">
        <v>25</v>
      </c>
      <c r="G26" s="143">
        <v>25</v>
      </c>
      <c r="H26" s="46"/>
      <c r="I26" s="46"/>
      <c r="J26" s="48">
        <f t="shared" si="0"/>
        <v>75</v>
      </c>
      <c r="K26" s="108" t="s">
        <v>418</v>
      </c>
      <c r="L26" s="49"/>
      <c r="M26" s="108"/>
      <c r="N26" s="108"/>
      <c r="O26" s="108"/>
      <c r="P26" s="108"/>
      <c r="Q26" s="108"/>
      <c r="R26" s="56"/>
      <c r="S26" s="137"/>
      <c r="T26" s="137"/>
      <c r="U26" s="137"/>
      <c r="V26" s="137">
        <v>7.5</v>
      </c>
      <c r="W26" s="52">
        <f>SUM(S26:V26)</f>
        <v>7.5</v>
      </c>
      <c r="X26" s="53">
        <v>100</v>
      </c>
      <c r="Y26" s="53"/>
      <c r="Z26" s="54" t="s">
        <v>313</v>
      </c>
      <c r="AA26" s="53"/>
      <c r="AB26" s="55">
        <v>100</v>
      </c>
      <c r="AC26" s="55"/>
      <c r="AD26" s="55" t="s">
        <v>313</v>
      </c>
      <c r="AE26" s="55"/>
    </row>
    <row r="27" spans="1:31" ht="16.149999999999999" customHeight="1" x14ac:dyDescent="0.4">
      <c r="A27" s="347"/>
      <c r="B27" s="146" t="s">
        <v>508</v>
      </c>
      <c r="C27" s="43" t="s">
        <v>337</v>
      </c>
      <c r="D27" s="44"/>
      <c r="E27" s="140">
        <v>25</v>
      </c>
      <c r="F27" s="142">
        <v>25</v>
      </c>
      <c r="G27" s="143">
        <v>25</v>
      </c>
      <c r="H27" s="144">
        <v>50</v>
      </c>
      <c r="I27" s="145">
        <v>50</v>
      </c>
      <c r="J27" s="48">
        <f t="shared" si="0"/>
        <v>175</v>
      </c>
      <c r="K27" s="108" t="s">
        <v>418</v>
      </c>
      <c r="L27" s="49"/>
      <c r="M27" s="46"/>
      <c r="N27" s="46"/>
      <c r="O27" s="46"/>
      <c r="P27" s="46"/>
      <c r="Q27" s="46"/>
      <c r="R27" s="56"/>
      <c r="S27" s="137"/>
      <c r="T27" s="137"/>
      <c r="U27" s="137"/>
      <c r="V27" s="137">
        <v>6</v>
      </c>
      <c r="W27" s="52">
        <f>SUM(S27:V27)</f>
        <v>6</v>
      </c>
      <c r="X27" s="53">
        <v>100</v>
      </c>
      <c r="Y27" s="53"/>
      <c r="Z27" s="54" t="s">
        <v>313</v>
      </c>
      <c r="AA27" s="53"/>
      <c r="AB27" s="55">
        <v>100</v>
      </c>
      <c r="AC27" s="55"/>
      <c r="AD27" s="55" t="s">
        <v>313</v>
      </c>
      <c r="AE27" s="55"/>
    </row>
    <row r="28" spans="1:31" ht="16.149999999999999" customHeight="1" x14ac:dyDescent="0.55000000000000004">
      <c r="A28" s="347"/>
      <c r="B28" s="147" t="s">
        <v>431</v>
      </c>
      <c r="C28" s="43" t="s">
        <v>343</v>
      </c>
      <c r="D28" s="44"/>
      <c r="E28" s="140">
        <v>0</v>
      </c>
      <c r="F28" s="142">
        <v>0</v>
      </c>
      <c r="G28" s="143">
        <v>0</v>
      </c>
      <c r="H28" s="144">
        <v>0</v>
      </c>
      <c r="I28" s="145">
        <v>0</v>
      </c>
      <c r="J28" s="48">
        <f t="shared" si="0"/>
        <v>0</v>
      </c>
      <c r="K28" s="147" t="s">
        <v>401</v>
      </c>
      <c r="L28" s="49" t="s">
        <v>506</v>
      </c>
      <c r="M28" s="147"/>
      <c r="N28" s="147"/>
      <c r="O28" s="147"/>
      <c r="P28" s="147"/>
      <c r="Q28" s="147"/>
      <c r="R28" s="50"/>
      <c r="S28" s="82">
        <v>1.5</v>
      </c>
      <c r="T28" s="82">
        <v>3</v>
      </c>
      <c r="U28" s="82"/>
      <c r="V28" s="82">
        <v>3</v>
      </c>
      <c r="W28" s="52">
        <f>SUM(S28:V28)</f>
        <v>7.5</v>
      </c>
      <c r="X28" s="53">
        <v>100</v>
      </c>
      <c r="Y28" s="53"/>
      <c r="Z28" s="54" t="s">
        <v>313</v>
      </c>
      <c r="AA28" s="53"/>
      <c r="AB28" s="55">
        <v>100</v>
      </c>
      <c r="AC28" s="55"/>
      <c r="AD28" s="55" t="s">
        <v>313</v>
      </c>
      <c r="AE28" s="55"/>
    </row>
    <row r="29" spans="1:31" s="5" customFormat="1" ht="16.149999999999999" customHeight="1" x14ac:dyDescent="0.55000000000000004">
      <c r="A29" s="347"/>
      <c r="B29" s="83"/>
      <c r="C29" s="49"/>
      <c r="D29" s="44"/>
      <c r="E29" s="83"/>
      <c r="F29" s="83"/>
      <c r="G29" s="83"/>
      <c r="H29" s="83"/>
      <c r="I29" s="83"/>
      <c r="J29" s="148"/>
      <c r="K29" s="83"/>
      <c r="L29" s="49"/>
      <c r="M29" s="83"/>
      <c r="N29" s="83"/>
      <c r="O29" s="83"/>
      <c r="P29" s="83"/>
      <c r="Q29" s="83"/>
      <c r="R29" s="64" t="s">
        <v>344</v>
      </c>
      <c r="S29" s="149">
        <f>SUM(S10:S28)</f>
        <v>33</v>
      </c>
      <c r="T29" s="149">
        <f>SUM(T10:T28)</f>
        <v>257.5</v>
      </c>
      <c r="U29" s="149">
        <f>SUM(U10:U28)</f>
        <v>6</v>
      </c>
      <c r="V29" s="149">
        <f>SUM(V10:V28)</f>
        <v>16.5</v>
      </c>
      <c r="W29" s="87">
        <f>SUM(S29:V29)</f>
        <v>313</v>
      </c>
      <c r="X29" s="53"/>
      <c r="Y29" s="53"/>
      <c r="Z29" s="54"/>
      <c r="AA29" s="53"/>
      <c r="AB29" s="55"/>
      <c r="AC29" s="55"/>
      <c r="AD29" s="55"/>
      <c r="AE29" s="55"/>
    </row>
    <row r="30" spans="1:31" s="5" customFormat="1" ht="16.149999999999999" customHeight="1" x14ac:dyDescent="0.55000000000000004">
      <c r="A30" s="347"/>
      <c r="B30" s="83"/>
      <c r="C30" s="49"/>
      <c r="D30" s="44"/>
      <c r="E30" s="83"/>
      <c r="F30" s="89"/>
      <c r="G30" s="90"/>
      <c r="H30" s="83"/>
      <c r="I30" s="89"/>
      <c r="J30" s="159"/>
      <c r="K30" s="89"/>
      <c r="L30" s="93"/>
      <c r="M30" s="90"/>
      <c r="N30" s="90"/>
      <c r="O30" s="90"/>
      <c r="P30" s="90"/>
      <c r="Q30" s="90"/>
      <c r="R30" s="64"/>
      <c r="S30" s="149"/>
      <c r="T30" s="149"/>
      <c r="U30" s="149"/>
      <c r="V30" s="149"/>
      <c r="W30" s="87"/>
      <c r="X30" s="53"/>
      <c r="Y30" s="53"/>
      <c r="Z30" s="54"/>
      <c r="AA30" s="53"/>
      <c r="AB30" s="55"/>
      <c r="AC30" s="55"/>
      <c r="AD30" s="55"/>
      <c r="AE30" s="55"/>
    </row>
    <row r="31" spans="1:31" ht="28.5" customHeight="1" x14ac:dyDescent="0.4">
      <c r="A31" s="347"/>
      <c r="B31" s="96" t="s">
        <v>509</v>
      </c>
      <c r="C31" s="96"/>
      <c r="D31" s="96"/>
      <c r="E31" s="96"/>
      <c r="F31" s="344" t="s">
        <v>510</v>
      </c>
      <c r="G31" s="345"/>
      <c r="H31" s="345"/>
      <c r="I31" s="345"/>
      <c r="J31" s="345"/>
      <c r="K31" s="345"/>
      <c r="L31" s="345"/>
      <c r="M31" s="345"/>
      <c r="N31" s="345"/>
      <c r="O31" s="345"/>
      <c r="P31" s="345"/>
      <c r="Q31" s="345"/>
      <c r="R31" s="337"/>
      <c r="S31" s="337"/>
      <c r="T31" s="337"/>
      <c r="U31" s="337"/>
      <c r="V31" s="337"/>
      <c r="W31" s="337"/>
      <c r="X31" s="53"/>
      <c r="Y31" s="53"/>
      <c r="Z31" s="54"/>
      <c r="AA31" s="53"/>
      <c r="AB31" s="55"/>
      <c r="AC31" s="55"/>
      <c r="AD31" s="55"/>
      <c r="AE31" s="55"/>
    </row>
    <row r="32" spans="1:31" ht="28.5" customHeight="1" x14ac:dyDescent="0.4">
      <c r="A32" s="347"/>
      <c r="B32" s="96" t="s">
        <v>474</v>
      </c>
      <c r="C32" s="99"/>
      <c r="D32" s="99"/>
      <c r="E32" s="344"/>
      <c r="F32" s="345"/>
      <c r="G32" s="97"/>
      <c r="H32" s="97"/>
      <c r="I32" s="97"/>
      <c r="J32" s="97"/>
      <c r="K32" s="97"/>
      <c r="L32" s="98"/>
      <c r="M32" s="97"/>
      <c r="N32" s="97"/>
      <c r="O32" s="97"/>
      <c r="P32" s="97"/>
      <c r="Q32" s="97"/>
      <c r="R32" s="348"/>
      <c r="S32" s="349"/>
      <c r="T32" s="349"/>
      <c r="U32" s="349"/>
      <c r="V32" s="349"/>
      <c r="W32" s="349"/>
      <c r="X32" s="53"/>
      <c r="Y32" s="53"/>
      <c r="Z32" s="54"/>
      <c r="AA32" s="53"/>
      <c r="AB32" s="55"/>
      <c r="AC32" s="55"/>
      <c r="AD32" s="55"/>
      <c r="AE32" s="55"/>
    </row>
    <row r="33" spans="1:31" s="27" customFormat="1" ht="28.5" customHeight="1" x14ac:dyDescent="0.4">
      <c r="A33" s="347"/>
      <c r="B33" s="101"/>
      <c r="C33" s="102"/>
      <c r="D33" s="102"/>
      <c r="E33" s="101"/>
      <c r="F33" s="103"/>
      <c r="G33" s="104"/>
      <c r="H33" s="104"/>
      <c r="I33" s="104"/>
      <c r="J33" s="104"/>
      <c r="K33" s="104"/>
      <c r="L33" s="105"/>
      <c r="M33" s="104"/>
      <c r="N33" s="104"/>
      <c r="O33" s="104"/>
      <c r="P33" s="104"/>
      <c r="Q33" s="104"/>
      <c r="R33" s="102"/>
      <c r="S33" s="102"/>
      <c r="T33" s="102"/>
      <c r="U33" s="102"/>
      <c r="V33" s="102"/>
      <c r="W33" s="102"/>
      <c r="X33" s="53"/>
      <c r="Y33" s="53"/>
      <c r="Z33" s="54"/>
      <c r="AA33" s="53"/>
      <c r="AB33" s="55"/>
      <c r="AC33" s="55"/>
      <c r="AD33" s="55"/>
      <c r="AE33" s="55"/>
    </row>
    <row r="34" spans="1:31" s="1" customFormat="1" ht="14.7" x14ac:dyDescent="0.4">
      <c r="A34" s="347"/>
      <c r="B34" s="134" t="s">
        <v>435</v>
      </c>
      <c r="C34" s="134"/>
      <c r="D34" s="135">
        <v>30</v>
      </c>
      <c r="E34" s="134"/>
      <c r="F34" s="134"/>
      <c r="G34" s="134"/>
      <c r="H34" s="134"/>
      <c r="I34" s="134"/>
      <c r="J34" s="134"/>
      <c r="K34" s="134"/>
      <c r="L34" s="134"/>
      <c r="M34" s="134"/>
      <c r="N34" s="134"/>
      <c r="O34" s="134"/>
      <c r="P34" s="134"/>
      <c r="Q34" s="134"/>
      <c r="R34" s="136"/>
      <c r="S34" s="136"/>
      <c r="T34" s="136"/>
      <c r="U34" s="136"/>
      <c r="V34" s="136"/>
      <c r="W34" s="136"/>
      <c r="X34" s="53"/>
      <c r="Y34" s="53"/>
      <c r="Z34" s="54"/>
      <c r="AA34" s="53"/>
      <c r="AB34" s="55"/>
      <c r="AC34" s="55"/>
      <c r="AD34" s="55"/>
      <c r="AE34" s="55"/>
    </row>
    <row r="35" spans="1:31" s="4" customFormat="1" ht="15.75" customHeight="1" x14ac:dyDescent="0.4">
      <c r="A35" s="347"/>
      <c r="B35" s="138" t="s">
        <v>399</v>
      </c>
      <c r="C35" s="49"/>
      <c r="D35" s="49"/>
      <c r="E35" s="30"/>
      <c r="F35" s="139"/>
      <c r="G35" s="139"/>
      <c r="I35" s="139"/>
      <c r="J35" s="150"/>
      <c r="K35" s="139"/>
      <c r="L35" s="49"/>
      <c r="M35" s="139"/>
      <c r="N35" s="139"/>
      <c r="O35" s="139"/>
      <c r="P35" s="139"/>
      <c r="Q35" s="139"/>
      <c r="R35" s="50"/>
      <c r="S35" s="137"/>
      <c r="T35" s="137"/>
      <c r="U35" s="137"/>
      <c r="V35" s="137"/>
      <c r="W35" s="52"/>
      <c r="X35" s="53"/>
      <c r="Y35" s="53"/>
      <c r="Z35" s="54"/>
      <c r="AA35" s="53"/>
      <c r="AB35" s="55"/>
      <c r="AC35" s="55"/>
      <c r="AD35" s="55"/>
      <c r="AE35" s="55"/>
    </row>
    <row r="36" spans="1:31" s="4" customFormat="1" ht="16.149999999999999" customHeight="1" x14ac:dyDescent="0.4">
      <c r="A36" s="347"/>
      <c r="B36" s="110" t="s">
        <v>436</v>
      </c>
      <c r="C36" s="43" t="s">
        <v>311</v>
      </c>
      <c r="D36" s="44"/>
      <c r="E36" s="140">
        <v>17</v>
      </c>
      <c r="F36" s="139"/>
      <c r="G36" s="139"/>
      <c r="H36" s="139"/>
      <c r="I36" s="139"/>
      <c r="J36" s="150">
        <f>SUM(E36:I36)</f>
        <v>17</v>
      </c>
      <c r="K36" s="172" t="s">
        <v>407</v>
      </c>
      <c r="L36" s="49" t="s">
        <v>506</v>
      </c>
      <c r="M36" s="139"/>
      <c r="N36" s="139"/>
      <c r="O36" s="139"/>
      <c r="P36" s="139"/>
      <c r="Q36" s="139"/>
      <c r="R36" s="50"/>
      <c r="S36" s="137"/>
      <c r="T36" s="137">
        <v>15</v>
      </c>
      <c r="U36" s="137"/>
      <c r="V36" s="137"/>
      <c r="W36" s="52">
        <f>SUM(S36:V36)</f>
        <v>15</v>
      </c>
      <c r="X36" s="53">
        <v>100</v>
      </c>
      <c r="Y36" s="53"/>
      <c r="Z36" s="54" t="s">
        <v>313</v>
      </c>
      <c r="AA36" s="53"/>
      <c r="AB36" s="55">
        <v>100</v>
      </c>
      <c r="AC36" s="55"/>
      <c r="AD36" s="55" t="s">
        <v>313</v>
      </c>
      <c r="AE36" s="55"/>
    </row>
    <row r="37" spans="1:31" ht="16.149999999999999" customHeight="1" x14ac:dyDescent="0.4">
      <c r="A37" s="347"/>
      <c r="B37" s="110" t="s">
        <v>437</v>
      </c>
      <c r="C37" s="43" t="s">
        <v>311</v>
      </c>
      <c r="D37" s="44"/>
      <c r="E37" s="140">
        <v>17</v>
      </c>
      <c r="F37" s="139"/>
      <c r="G37" s="139"/>
      <c r="H37" s="139"/>
      <c r="I37" s="139"/>
      <c r="J37" s="150">
        <f t="shared" ref="J37:J50" si="2">SUM(E37:I37)</f>
        <v>17</v>
      </c>
      <c r="K37" s="173" t="s">
        <v>404</v>
      </c>
      <c r="L37" s="106" t="s">
        <v>507</v>
      </c>
      <c r="M37" s="139"/>
      <c r="N37" s="139"/>
      <c r="O37" s="139"/>
      <c r="P37" s="139"/>
      <c r="Q37" s="139"/>
      <c r="R37" s="109"/>
      <c r="S37" s="137">
        <v>15</v>
      </c>
      <c r="T37" s="137">
        <v>18</v>
      </c>
      <c r="U37" s="151"/>
      <c r="V37" s="151"/>
      <c r="W37" s="52">
        <f>SUM(S37:V37)</f>
        <v>33</v>
      </c>
      <c r="X37" s="53">
        <v>100</v>
      </c>
      <c r="Y37" s="53"/>
      <c r="Z37" s="54" t="s">
        <v>313</v>
      </c>
      <c r="AA37" s="53"/>
      <c r="AB37" s="55">
        <v>100</v>
      </c>
      <c r="AC37" s="55"/>
      <c r="AD37" s="55" t="s">
        <v>313</v>
      </c>
      <c r="AE37" s="55"/>
    </row>
    <row r="38" spans="1:31" ht="16.149999999999999" customHeight="1" x14ac:dyDescent="0.4">
      <c r="A38" s="347"/>
      <c r="B38" s="110" t="s">
        <v>439</v>
      </c>
      <c r="C38" s="43" t="s">
        <v>311</v>
      </c>
      <c r="D38" s="44"/>
      <c r="E38" s="140">
        <v>13</v>
      </c>
      <c r="F38" s="139"/>
      <c r="G38" s="139"/>
      <c r="H38" s="139"/>
      <c r="I38" s="139"/>
      <c r="J38" s="150">
        <f t="shared" si="2"/>
        <v>13</v>
      </c>
      <c r="K38" s="172" t="s">
        <v>407</v>
      </c>
      <c r="L38" s="106" t="s">
        <v>506</v>
      </c>
      <c r="M38" s="139"/>
      <c r="N38" s="139"/>
      <c r="O38" s="139"/>
      <c r="P38" s="139"/>
      <c r="Q38" s="139"/>
      <c r="R38" s="68"/>
      <c r="S38" s="137"/>
      <c r="T38" s="137">
        <v>9</v>
      </c>
      <c r="U38" s="151"/>
      <c r="V38" s="151"/>
      <c r="W38" s="52">
        <f t="shared" ref="W38:W45" si="3">SUM(S38:V38)</f>
        <v>9</v>
      </c>
      <c r="X38" s="53">
        <v>100</v>
      </c>
      <c r="Y38" s="53"/>
      <c r="Z38" s="54" t="s">
        <v>313</v>
      </c>
      <c r="AA38" s="53"/>
      <c r="AB38" s="55">
        <v>100</v>
      </c>
      <c r="AC38" s="55"/>
      <c r="AD38" s="55" t="s">
        <v>313</v>
      </c>
      <c r="AE38" s="55"/>
    </row>
    <row r="39" spans="1:31" ht="16.149999999999999" customHeight="1" x14ac:dyDescent="0.4">
      <c r="A39" s="347"/>
      <c r="B39" s="110" t="s">
        <v>440</v>
      </c>
      <c r="C39" s="43" t="s">
        <v>311</v>
      </c>
      <c r="D39" s="44"/>
      <c r="E39" s="139"/>
      <c r="F39" s="142">
        <v>47</v>
      </c>
      <c r="G39" s="139"/>
      <c r="H39" s="139"/>
      <c r="I39" s="139"/>
      <c r="J39" s="150">
        <f t="shared" si="2"/>
        <v>47</v>
      </c>
      <c r="K39" s="172" t="s">
        <v>407</v>
      </c>
      <c r="L39" s="106" t="s">
        <v>506</v>
      </c>
      <c r="M39" s="139"/>
      <c r="N39" s="139"/>
      <c r="O39" s="139"/>
      <c r="P39" s="139"/>
      <c r="Q39" s="139"/>
      <c r="R39" s="50"/>
      <c r="S39" s="137"/>
      <c r="T39" s="137">
        <v>27</v>
      </c>
      <c r="U39" s="52"/>
      <c r="V39" s="52"/>
      <c r="W39" s="52">
        <f t="shared" si="3"/>
        <v>27</v>
      </c>
      <c r="X39" s="53">
        <v>100</v>
      </c>
      <c r="Y39" s="53"/>
      <c r="Z39" s="54" t="s">
        <v>313</v>
      </c>
      <c r="AA39" s="53"/>
      <c r="AB39" s="55">
        <v>100</v>
      </c>
      <c r="AC39" s="55"/>
      <c r="AD39" s="55" t="s">
        <v>313</v>
      </c>
      <c r="AE39" s="55"/>
    </row>
    <row r="40" spans="1:31" ht="16.149999999999999" customHeight="1" x14ac:dyDescent="0.4">
      <c r="A40" s="347"/>
      <c r="B40" s="110" t="s">
        <v>441</v>
      </c>
      <c r="C40" s="43" t="s">
        <v>311</v>
      </c>
      <c r="D40" s="44"/>
      <c r="E40" s="139"/>
      <c r="F40" s="139"/>
      <c r="G40" s="143">
        <v>23</v>
      </c>
      <c r="H40" s="139"/>
      <c r="I40" s="139"/>
      <c r="J40" s="150">
        <f t="shared" si="2"/>
        <v>23</v>
      </c>
      <c r="K40" s="172" t="s">
        <v>407</v>
      </c>
      <c r="L40" s="106" t="s">
        <v>506</v>
      </c>
      <c r="M40" s="139"/>
      <c r="N40" s="139"/>
      <c r="O40" s="139"/>
      <c r="P40" s="139"/>
      <c r="Q40" s="139"/>
      <c r="R40" s="50"/>
      <c r="S40" s="137"/>
      <c r="T40" s="137">
        <v>18</v>
      </c>
      <c r="U40" s="52"/>
      <c r="V40" s="52"/>
      <c r="W40" s="52">
        <f t="shared" si="3"/>
        <v>18</v>
      </c>
      <c r="X40" s="53">
        <v>100</v>
      </c>
      <c r="Y40" s="53"/>
      <c r="Z40" s="54" t="s">
        <v>313</v>
      </c>
      <c r="AA40" s="53"/>
      <c r="AB40" s="55">
        <v>100</v>
      </c>
      <c r="AC40" s="55"/>
      <c r="AD40" s="55" t="s">
        <v>313</v>
      </c>
      <c r="AE40" s="55"/>
    </row>
    <row r="41" spans="1:31" ht="16.149999999999999" customHeight="1" x14ac:dyDescent="0.4">
      <c r="A41" s="347"/>
      <c r="B41" s="110" t="s">
        <v>442</v>
      </c>
      <c r="C41" s="43" t="s">
        <v>311</v>
      </c>
      <c r="D41" s="44"/>
      <c r="E41" s="139"/>
      <c r="F41" s="139"/>
      <c r="G41" s="143">
        <v>22</v>
      </c>
      <c r="H41" s="139"/>
      <c r="I41" s="139"/>
      <c r="J41" s="150">
        <f t="shared" si="2"/>
        <v>22</v>
      </c>
      <c r="K41" s="172" t="s">
        <v>407</v>
      </c>
      <c r="L41" s="106" t="s">
        <v>506</v>
      </c>
      <c r="M41" s="139"/>
      <c r="N41" s="139"/>
      <c r="O41" s="139"/>
      <c r="P41" s="139"/>
      <c r="Q41" s="139"/>
      <c r="R41" s="56"/>
      <c r="S41" s="137"/>
      <c r="T41" s="137">
        <v>24</v>
      </c>
      <c r="U41" s="137"/>
      <c r="V41" s="52"/>
      <c r="W41" s="52">
        <f t="shared" si="3"/>
        <v>24</v>
      </c>
      <c r="X41" s="53">
        <v>100</v>
      </c>
      <c r="Y41" s="53"/>
      <c r="Z41" s="54" t="s">
        <v>313</v>
      </c>
      <c r="AA41" s="53"/>
      <c r="AB41" s="55">
        <v>100</v>
      </c>
      <c r="AC41" s="55"/>
      <c r="AD41" s="55" t="s">
        <v>313</v>
      </c>
      <c r="AE41" s="55"/>
    </row>
    <row r="42" spans="1:31" ht="16.149999999999999" customHeight="1" x14ac:dyDescent="0.4">
      <c r="A42" s="347"/>
      <c r="B42" s="110" t="s">
        <v>445</v>
      </c>
      <c r="C42" s="43" t="s">
        <v>311</v>
      </c>
      <c r="D42" s="44"/>
      <c r="E42" s="140">
        <v>3</v>
      </c>
      <c r="F42" s="142">
        <v>3</v>
      </c>
      <c r="G42" s="143">
        <v>5</v>
      </c>
      <c r="H42" s="58" t="s">
        <v>312</v>
      </c>
      <c r="I42" s="58" t="s">
        <v>312</v>
      </c>
      <c r="J42" s="150">
        <f t="shared" si="2"/>
        <v>11</v>
      </c>
      <c r="K42" s="172" t="s">
        <v>407</v>
      </c>
      <c r="L42" s="106" t="s">
        <v>506</v>
      </c>
      <c r="M42" s="139"/>
      <c r="N42" s="139"/>
      <c r="O42" s="139"/>
      <c r="P42" s="139"/>
      <c r="Q42" s="139"/>
      <c r="R42" s="50"/>
      <c r="S42" s="137"/>
      <c r="T42" s="137">
        <v>6</v>
      </c>
      <c r="U42" s="52"/>
      <c r="V42" s="52"/>
      <c r="W42" s="52">
        <f t="shared" si="3"/>
        <v>6</v>
      </c>
      <c r="X42" s="53">
        <v>100</v>
      </c>
      <c r="Y42" s="53"/>
      <c r="Z42" s="54" t="s">
        <v>313</v>
      </c>
      <c r="AA42" s="53"/>
      <c r="AB42" s="55">
        <v>100</v>
      </c>
      <c r="AC42" s="55"/>
      <c r="AD42" s="55" t="s">
        <v>313</v>
      </c>
      <c r="AE42" s="55"/>
    </row>
    <row r="43" spans="1:31" ht="16.149999999999999" customHeight="1" x14ac:dyDescent="0.4">
      <c r="A43" s="347"/>
      <c r="B43" s="110" t="s">
        <v>493</v>
      </c>
      <c r="C43" s="43" t="s">
        <v>311</v>
      </c>
      <c r="D43" s="44"/>
      <c r="E43" s="139"/>
      <c r="F43" s="139"/>
      <c r="G43" s="139"/>
      <c r="H43" s="144">
        <v>50</v>
      </c>
      <c r="I43" s="139"/>
      <c r="J43" s="150">
        <f t="shared" si="2"/>
        <v>50</v>
      </c>
      <c r="K43" s="173" t="s">
        <v>424</v>
      </c>
      <c r="L43" s="49" t="s">
        <v>485</v>
      </c>
      <c r="M43" s="139"/>
      <c r="N43" s="139"/>
      <c r="O43" s="139"/>
      <c r="P43" s="139"/>
      <c r="Q43" s="139"/>
      <c r="R43" s="50"/>
      <c r="S43" s="137"/>
      <c r="T43" s="137">
        <v>12</v>
      </c>
      <c r="U43" s="52"/>
      <c r="V43" s="52"/>
      <c r="W43" s="52">
        <f t="shared" si="3"/>
        <v>12</v>
      </c>
      <c r="X43" s="53">
        <v>100</v>
      </c>
      <c r="Y43" s="53"/>
      <c r="Z43" s="54" t="s">
        <v>313</v>
      </c>
      <c r="AA43" s="53"/>
      <c r="AB43" s="55">
        <v>100</v>
      </c>
      <c r="AC43" s="55"/>
      <c r="AD43" s="55" t="s">
        <v>313</v>
      </c>
      <c r="AE43" s="55"/>
    </row>
    <row r="44" spans="1:31" ht="16.149999999999999" customHeight="1" x14ac:dyDescent="0.4">
      <c r="A44" s="347"/>
      <c r="B44" s="110" t="s">
        <v>494</v>
      </c>
      <c r="C44" s="43" t="s">
        <v>311</v>
      </c>
      <c r="D44" s="44"/>
      <c r="E44" s="139"/>
      <c r="F44" s="139"/>
      <c r="G44" s="139"/>
      <c r="H44" s="139"/>
      <c r="I44" s="145">
        <v>35</v>
      </c>
      <c r="J44" s="150">
        <f t="shared" si="2"/>
        <v>35</v>
      </c>
      <c r="K44" s="173" t="s">
        <v>424</v>
      </c>
      <c r="L44" s="49" t="s">
        <v>485</v>
      </c>
      <c r="M44" s="139"/>
      <c r="N44" s="139"/>
      <c r="O44" s="139"/>
      <c r="P44" s="139"/>
      <c r="Q44" s="139"/>
      <c r="R44" s="50"/>
      <c r="S44" s="137">
        <v>21</v>
      </c>
      <c r="T44" s="137">
        <v>12</v>
      </c>
      <c r="U44" s="137"/>
      <c r="V44" s="52"/>
      <c r="W44" s="52">
        <f t="shared" si="3"/>
        <v>33</v>
      </c>
      <c r="X44" s="53">
        <v>100</v>
      </c>
      <c r="Y44" s="53"/>
      <c r="Z44" s="54" t="s">
        <v>313</v>
      </c>
      <c r="AA44" s="53"/>
      <c r="AB44" s="55">
        <v>100</v>
      </c>
      <c r="AC44" s="55"/>
      <c r="AD44" s="55" t="s">
        <v>313</v>
      </c>
      <c r="AE44" s="55"/>
    </row>
    <row r="45" spans="1:31" ht="16.149999999999999" customHeight="1" x14ac:dyDescent="0.4">
      <c r="A45" s="347"/>
      <c r="B45" s="110" t="s">
        <v>495</v>
      </c>
      <c r="C45" s="43" t="s">
        <v>311</v>
      </c>
      <c r="D45" s="44"/>
      <c r="E45" s="139"/>
      <c r="F45" s="139"/>
      <c r="G45" s="139"/>
      <c r="H45" s="139"/>
      <c r="I45" s="145">
        <v>15</v>
      </c>
      <c r="J45" s="150">
        <f t="shared" si="2"/>
        <v>15</v>
      </c>
      <c r="K45" s="173" t="s">
        <v>424</v>
      </c>
      <c r="L45" s="49" t="s">
        <v>485</v>
      </c>
      <c r="M45" s="139"/>
      <c r="N45" s="139"/>
      <c r="O45" s="139"/>
      <c r="P45" s="139"/>
      <c r="Q45" s="139"/>
      <c r="R45" s="50"/>
      <c r="S45" s="137"/>
      <c r="T45" s="137">
        <v>12</v>
      </c>
      <c r="U45" s="137"/>
      <c r="V45" s="52"/>
      <c r="W45" s="52">
        <f t="shared" si="3"/>
        <v>12</v>
      </c>
      <c r="X45" s="53">
        <v>100</v>
      </c>
      <c r="Y45" s="53"/>
      <c r="Z45" s="54" t="s">
        <v>313</v>
      </c>
      <c r="AA45" s="53"/>
      <c r="AB45" s="55">
        <v>100</v>
      </c>
      <c r="AC45" s="55"/>
      <c r="AD45" s="55" t="s">
        <v>313</v>
      </c>
      <c r="AE45" s="55"/>
    </row>
    <row r="46" spans="1:31" ht="16.149999999999999" customHeight="1" x14ac:dyDescent="0.4">
      <c r="A46" s="347"/>
      <c r="B46" s="138" t="s">
        <v>428</v>
      </c>
      <c r="C46" s="49"/>
      <c r="D46" s="44"/>
      <c r="E46" s="139"/>
      <c r="F46" s="139"/>
      <c r="G46" s="139"/>
      <c r="H46" s="139"/>
      <c r="I46" s="139"/>
      <c r="J46" s="150"/>
      <c r="K46" s="139"/>
      <c r="L46" s="49"/>
      <c r="M46" s="139"/>
      <c r="N46" s="139"/>
      <c r="O46" s="139"/>
      <c r="P46" s="139"/>
      <c r="Q46" s="139"/>
      <c r="R46" s="56"/>
      <c r="S46" s="137"/>
      <c r="T46" s="137"/>
      <c r="U46" s="52"/>
      <c r="V46" s="137"/>
      <c r="W46" s="52"/>
      <c r="X46" s="53"/>
      <c r="Y46" s="53"/>
      <c r="Z46" s="54"/>
      <c r="AA46" s="53"/>
      <c r="AB46" s="55"/>
      <c r="AC46" s="55"/>
      <c r="AD46" s="55"/>
      <c r="AE46" s="55"/>
    </row>
    <row r="47" spans="1:31" ht="16.149999999999999" customHeight="1" x14ac:dyDescent="0.4">
      <c r="A47" s="347"/>
      <c r="B47" s="146" t="s">
        <v>475</v>
      </c>
      <c r="C47" s="43" t="s">
        <v>337</v>
      </c>
      <c r="D47" s="44"/>
      <c r="E47" s="140">
        <v>20</v>
      </c>
      <c r="F47" s="142">
        <v>20</v>
      </c>
      <c r="G47" s="143">
        <v>20</v>
      </c>
      <c r="H47" s="139"/>
      <c r="I47" s="139"/>
      <c r="J47" s="150">
        <f t="shared" si="2"/>
        <v>60</v>
      </c>
      <c r="K47" s="58" t="s">
        <v>418</v>
      </c>
      <c r="L47" s="49"/>
      <c r="M47" s="139"/>
      <c r="N47" s="139"/>
      <c r="O47" s="139"/>
      <c r="P47" s="139"/>
      <c r="Q47" s="139"/>
      <c r="R47" s="56"/>
      <c r="S47" s="137"/>
      <c r="T47" s="137"/>
      <c r="U47" s="52"/>
      <c r="V47" s="137">
        <v>3</v>
      </c>
      <c r="W47" s="52">
        <f>SUM(S47:V47)</f>
        <v>3</v>
      </c>
      <c r="X47" s="53">
        <v>100</v>
      </c>
      <c r="Y47" s="53"/>
      <c r="Z47" s="54" t="s">
        <v>313</v>
      </c>
      <c r="AA47" s="53"/>
      <c r="AB47" s="55">
        <v>100</v>
      </c>
      <c r="AC47" s="55"/>
      <c r="AD47" s="55" t="s">
        <v>313</v>
      </c>
      <c r="AE47" s="55"/>
    </row>
    <row r="48" spans="1:31" ht="16.149999999999999" customHeight="1" x14ac:dyDescent="0.4">
      <c r="A48" s="347"/>
      <c r="B48" s="146" t="s">
        <v>511</v>
      </c>
      <c r="C48" s="43" t="s">
        <v>337</v>
      </c>
      <c r="D48" s="44"/>
      <c r="E48" s="140">
        <v>10</v>
      </c>
      <c r="F48" s="142">
        <v>10</v>
      </c>
      <c r="G48" s="143">
        <v>10</v>
      </c>
      <c r="H48" s="144">
        <v>30</v>
      </c>
      <c r="I48" s="145">
        <v>30</v>
      </c>
      <c r="J48" s="150">
        <f t="shared" si="2"/>
        <v>90</v>
      </c>
      <c r="K48" s="58" t="s">
        <v>418</v>
      </c>
      <c r="L48" s="49"/>
      <c r="M48" s="139"/>
      <c r="N48" s="139"/>
      <c r="O48" s="139"/>
      <c r="P48" s="139"/>
      <c r="Q48" s="139"/>
      <c r="R48" s="50"/>
      <c r="S48" s="137"/>
      <c r="T48" s="137"/>
      <c r="U48" s="52"/>
      <c r="V48" s="137">
        <v>4.5</v>
      </c>
      <c r="W48" s="52">
        <f>SUM(S48:V48)</f>
        <v>4.5</v>
      </c>
      <c r="X48" s="53">
        <v>100</v>
      </c>
      <c r="Y48" s="53"/>
      <c r="Z48" s="54" t="s">
        <v>313</v>
      </c>
      <c r="AA48" s="53"/>
      <c r="AB48" s="55">
        <v>100</v>
      </c>
      <c r="AC48" s="55"/>
      <c r="AD48" s="55" t="s">
        <v>313</v>
      </c>
      <c r="AE48" s="55"/>
    </row>
    <row r="49" spans="1:31" ht="16.149999999999999" customHeight="1" x14ac:dyDescent="0.4">
      <c r="A49" s="347"/>
      <c r="B49" s="147" t="s">
        <v>498</v>
      </c>
      <c r="C49" s="43" t="s">
        <v>337</v>
      </c>
      <c r="D49" s="44"/>
      <c r="E49" s="140">
        <v>12</v>
      </c>
      <c r="F49" s="142">
        <v>12</v>
      </c>
      <c r="G49" s="143">
        <v>12</v>
      </c>
      <c r="H49" s="144">
        <v>12</v>
      </c>
      <c r="I49" s="145">
        <v>12</v>
      </c>
      <c r="J49" s="150">
        <f t="shared" si="2"/>
        <v>60</v>
      </c>
      <c r="K49" s="58" t="s">
        <v>418</v>
      </c>
      <c r="L49" s="49"/>
      <c r="M49" s="139"/>
      <c r="N49" s="139"/>
      <c r="O49" s="139"/>
      <c r="P49" s="139"/>
      <c r="Q49" s="139"/>
      <c r="R49" s="50"/>
      <c r="S49" s="137"/>
      <c r="T49" s="137"/>
      <c r="U49" s="52"/>
      <c r="V49" s="137"/>
      <c r="W49" s="52"/>
      <c r="X49" s="53">
        <v>100</v>
      </c>
      <c r="Y49" s="53"/>
      <c r="Z49" s="54" t="s">
        <v>313</v>
      </c>
      <c r="AA49" s="53"/>
      <c r="AB49" s="55">
        <v>100</v>
      </c>
      <c r="AC49" s="55"/>
      <c r="AD49" s="55" t="s">
        <v>313</v>
      </c>
      <c r="AE49" s="55"/>
    </row>
    <row r="50" spans="1:31" s="5" customFormat="1" ht="16.149999999999999" customHeight="1" x14ac:dyDescent="0.4">
      <c r="A50" s="347"/>
      <c r="B50" s="147" t="s">
        <v>431</v>
      </c>
      <c r="C50" s="43" t="s">
        <v>343</v>
      </c>
      <c r="D50" s="44"/>
      <c r="E50" s="140">
        <v>8</v>
      </c>
      <c r="F50" s="142">
        <v>8</v>
      </c>
      <c r="G50" s="143">
        <v>8</v>
      </c>
      <c r="H50" s="144">
        <v>8</v>
      </c>
      <c r="I50" s="145">
        <v>8</v>
      </c>
      <c r="J50" s="150">
        <f t="shared" si="2"/>
        <v>40</v>
      </c>
      <c r="K50" s="147" t="s">
        <v>401</v>
      </c>
      <c r="L50" s="49" t="s">
        <v>506</v>
      </c>
      <c r="M50" s="139"/>
      <c r="N50" s="139"/>
      <c r="O50" s="139"/>
      <c r="P50" s="139"/>
      <c r="Q50" s="139"/>
      <c r="R50" s="50"/>
      <c r="S50" s="137">
        <v>1.5</v>
      </c>
      <c r="T50" s="137">
        <v>3</v>
      </c>
      <c r="U50" s="52"/>
      <c r="V50" s="137">
        <v>3</v>
      </c>
      <c r="W50" s="52">
        <f>SUM(S50:V50)</f>
        <v>7.5</v>
      </c>
      <c r="X50" s="53">
        <v>100</v>
      </c>
      <c r="Y50" s="53"/>
      <c r="Z50" s="54" t="s">
        <v>313</v>
      </c>
      <c r="AA50" s="53"/>
      <c r="AB50" s="55">
        <v>100</v>
      </c>
      <c r="AC50" s="55"/>
      <c r="AD50" s="55" t="s">
        <v>313</v>
      </c>
      <c r="AE50" s="55"/>
    </row>
    <row r="51" spans="1:31" s="5" customFormat="1" ht="16.149999999999999" customHeight="1" x14ac:dyDescent="0.55000000000000004">
      <c r="A51" s="347"/>
      <c r="B51" s="147"/>
      <c r="C51" s="49"/>
      <c r="E51" s="139"/>
      <c r="F51" s="139"/>
      <c r="G51" s="139"/>
      <c r="H51" s="139"/>
      <c r="I51" s="139"/>
      <c r="J51" s="150">
        <f>SUM(J36:J50)</f>
        <v>500</v>
      </c>
      <c r="K51" s="139"/>
      <c r="L51" s="49"/>
      <c r="M51" s="139"/>
      <c r="N51" s="139"/>
      <c r="O51" s="139"/>
      <c r="P51" s="139"/>
      <c r="Q51" s="139"/>
      <c r="R51" s="64" t="s">
        <v>344</v>
      </c>
      <c r="S51" s="149">
        <f>SUM(S36:S50)</f>
        <v>37.5</v>
      </c>
      <c r="T51" s="149">
        <f t="shared" ref="T51:V51" si="4">SUM(T36:T50)</f>
        <v>156</v>
      </c>
      <c r="U51" s="149">
        <f t="shared" si="4"/>
        <v>0</v>
      </c>
      <c r="V51" s="149">
        <f t="shared" si="4"/>
        <v>10.5</v>
      </c>
      <c r="W51" s="87">
        <f>SUM(S51:V51)</f>
        <v>204</v>
      </c>
      <c r="X51" s="53"/>
      <c r="Y51" s="53"/>
      <c r="Z51" s="54"/>
      <c r="AA51" s="53"/>
      <c r="AB51" s="55"/>
      <c r="AC51" s="55"/>
      <c r="AD51" s="55"/>
      <c r="AE51" s="55"/>
    </row>
    <row r="52" spans="1:31" s="5" customFormat="1" ht="16.149999999999999" customHeight="1" x14ac:dyDescent="0.55000000000000004">
      <c r="A52" s="347"/>
      <c r="B52" s="147"/>
      <c r="C52" s="49"/>
      <c r="D52" s="169"/>
      <c r="E52" s="139"/>
      <c r="F52" s="139"/>
      <c r="G52" s="139"/>
      <c r="H52" s="139"/>
      <c r="I52" s="139"/>
      <c r="J52" s="150"/>
      <c r="K52" s="139"/>
      <c r="L52" s="49"/>
      <c r="M52" s="139"/>
      <c r="N52" s="139"/>
      <c r="O52" s="139"/>
      <c r="P52" s="139"/>
      <c r="Q52" s="139"/>
      <c r="R52" s="64"/>
      <c r="S52" s="149"/>
      <c r="T52" s="149"/>
      <c r="U52" s="149"/>
      <c r="V52" s="149"/>
      <c r="W52" s="87"/>
      <c r="X52" s="53"/>
      <c r="Y52" s="53"/>
      <c r="Z52" s="54"/>
      <c r="AA52" s="53"/>
      <c r="AB52" s="55"/>
      <c r="AC52" s="55"/>
      <c r="AD52" s="55"/>
      <c r="AE52" s="55"/>
    </row>
    <row r="53" spans="1:31" s="5" customFormat="1" ht="33" customHeight="1" x14ac:dyDescent="0.4">
      <c r="A53" s="347"/>
      <c r="B53" s="83"/>
      <c r="C53" s="49"/>
      <c r="D53" s="49"/>
      <c r="E53" s="83"/>
      <c r="F53" s="83"/>
      <c r="G53" s="83"/>
      <c r="H53" s="83"/>
      <c r="I53" s="83"/>
      <c r="J53" s="148"/>
      <c r="K53" s="83"/>
      <c r="L53" s="49"/>
      <c r="M53" s="83"/>
      <c r="N53" s="83"/>
      <c r="O53" s="83"/>
      <c r="P53" s="83"/>
      <c r="Q53" s="83"/>
      <c r="R53" s="114" t="s">
        <v>372</v>
      </c>
      <c r="S53" s="153">
        <f>S29+S51</f>
        <v>70.5</v>
      </c>
      <c r="T53" s="153">
        <f t="shared" ref="T53:V53" si="5">T29+T51</f>
        <v>413.5</v>
      </c>
      <c r="U53" s="153">
        <f t="shared" si="5"/>
        <v>6</v>
      </c>
      <c r="V53" s="153">
        <f t="shared" si="5"/>
        <v>27</v>
      </c>
      <c r="W53" s="87">
        <f>SUM(S53:V53)</f>
        <v>517</v>
      </c>
      <c r="X53" s="53"/>
      <c r="Y53" s="53"/>
      <c r="Z53" s="54"/>
      <c r="AA53" s="53"/>
      <c r="AB53" s="55"/>
      <c r="AC53" s="55"/>
      <c r="AD53" s="55"/>
      <c r="AE53" s="55"/>
    </row>
    <row r="54" spans="1:31" s="5" customFormat="1" ht="25.5" customHeight="1" x14ac:dyDescent="0.4">
      <c r="A54" s="38"/>
      <c r="B54" s="116" t="s">
        <v>373</v>
      </c>
      <c r="C54" s="117" t="s">
        <v>374</v>
      </c>
      <c r="D54" s="44"/>
      <c r="E54" s="118"/>
      <c r="F54" s="118"/>
      <c r="G54" s="118"/>
      <c r="H54" s="118"/>
      <c r="I54" s="118"/>
      <c r="J54" s="118"/>
      <c r="K54" s="83"/>
      <c r="L54" s="83"/>
      <c r="M54" s="90"/>
      <c r="N54" s="90"/>
      <c r="O54" s="90"/>
      <c r="P54" s="90"/>
      <c r="Q54" s="90"/>
      <c r="R54" s="114"/>
      <c r="S54" s="156"/>
      <c r="T54" s="156"/>
      <c r="U54" s="156"/>
      <c r="V54" s="156"/>
      <c r="W54" s="87"/>
      <c r="X54" s="53"/>
      <c r="Y54" s="53"/>
      <c r="Z54" s="54"/>
      <c r="AA54" s="53"/>
      <c r="AB54" s="55"/>
      <c r="AC54" s="55"/>
      <c r="AD54" s="55"/>
      <c r="AE54" s="55"/>
    </row>
    <row r="55" spans="1:31" s="5" customFormat="1" ht="15.75" customHeight="1" x14ac:dyDescent="0.4">
      <c r="A55" s="38"/>
      <c r="B55" s="157" t="s">
        <v>453</v>
      </c>
      <c r="C55" s="117" t="s">
        <v>0</v>
      </c>
      <c r="D55" s="121">
        <v>6</v>
      </c>
      <c r="E55" s="118"/>
      <c r="F55" s="118"/>
      <c r="G55" s="118"/>
      <c r="H55" s="118"/>
      <c r="I55" s="118"/>
      <c r="J55" s="118"/>
      <c r="K55" s="83"/>
      <c r="L55" s="83"/>
      <c r="M55" s="90"/>
      <c r="N55" s="90"/>
      <c r="O55" s="90"/>
      <c r="P55" s="90"/>
      <c r="Q55" s="90"/>
      <c r="R55" s="114"/>
      <c r="S55" s="156"/>
      <c r="T55" s="156"/>
      <c r="U55" s="156"/>
      <c r="V55" s="156"/>
      <c r="W55" s="87"/>
      <c r="X55" s="53"/>
      <c r="Y55" s="53"/>
      <c r="Z55" s="54"/>
      <c r="AA55" s="53"/>
      <c r="AB55" s="55"/>
      <c r="AC55" s="55"/>
      <c r="AD55" s="55"/>
      <c r="AE55" s="55"/>
    </row>
    <row r="56" spans="1:31" s="5" customFormat="1" ht="15.75" customHeight="1" x14ac:dyDescent="0.4">
      <c r="A56" s="38"/>
      <c r="B56" s="157" t="s">
        <v>454</v>
      </c>
      <c r="C56" s="117" t="s">
        <v>0</v>
      </c>
      <c r="D56" s="121">
        <v>6</v>
      </c>
      <c r="E56" s="118"/>
      <c r="F56" s="118"/>
      <c r="G56" s="118"/>
      <c r="H56" s="118"/>
      <c r="I56" s="118"/>
      <c r="J56" s="118"/>
      <c r="K56" s="83"/>
      <c r="L56" s="83"/>
      <c r="M56" s="90"/>
      <c r="N56" s="90"/>
      <c r="O56" s="90"/>
      <c r="P56" s="90"/>
      <c r="Q56" s="90"/>
      <c r="R56" s="114"/>
      <c r="S56" s="156"/>
      <c r="T56" s="156"/>
      <c r="U56" s="156"/>
      <c r="V56" s="156"/>
      <c r="W56" s="87"/>
      <c r="X56" s="53"/>
      <c r="Y56" s="53"/>
      <c r="Z56" s="54"/>
      <c r="AA56" s="53"/>
      <c r="AB56" s="55"/>
      <c r="AC56" s="55"/>
      <c r="AD56" s="55"/>
      <c r="AE56" s="55"/>
    </row>
    <row r="57" spans="1:31" s="5" customFormat="1" ht="15.75" customHeight="1" x14ac:dyDescent="0.4">
      <c r="A57" s="38"/>
      <c r="B57" s="120" t="s">
        <v>377</v>
      </c>
      <c r="C57" s="117" t="s">
        <v>374</v>
      </c>
      <c r="D57" s="44"/>
      <c r="E57" s="118"/>
      <c r="F57" s="118"/>
      <c r="G57" s="118"/>
      <c r="H57" s="118"/>
      <c r="I57" s="118"/>
      <c r="J57" s="118"/>
      <c r="K57" s="83"/>
      <c r="L57" s="83"/>
      <c r="M57" s="90"/>
      <c r="N57" s="90"/>
      <c r="O57" s="90"/>
      <c r="P57" s="90"/>
      <c r="Q57" s="90"/>
      <c r="R57" s="114"/>
      <c r="S57" s="156"/>
      <c r="T57" s="156"/>
      <c r="U57" s="156"/>
      <c r="V57" s="156"/>
      <c r="W57" s="87"/>
      <c r="X57" s="53"/>
      <c r="Y57" s="53"/>
      <c r="Z57" s="54"/>
      <c r="AA57" s="53"/>
      <c r="AB57" s="55"/>
      <c r="AC57" s="55"/>
      <c r="AD57" s="55"/>
      <c r="AE57" s="55"/>
    </row>
    <row r="58" spans="1:31" s="5" customFormat="1" ht="15.75" customHeight="1" x14ac:dyDescent="0.4">
      <c r="A58" s="38"/>
      <c r="B58" s="157" t="s">
        <v>455</v>
      </c>
      <c r="C58" s="117" t="s">
        <v>0</v>
      </c>
      <c r="D58" s="121">
        <v>6</v>
      </c>
      <c r="E58" s="118"/>
      <c r="F58" s="118"/>
      <c r="G58" s="118"/>
      <c r="H58" s="118"/>
      <c r="I58" s="118"/>
      <c r="J58" s="118"/>
      <c r="K58" s="83"/>
      <c r="L58" s="83"/>
      <c r="M58" s="90"/>
      <c r="N58" s="90"/>
      <c r="O58" s="90"/>
      <c r="P58" s="90"/>
      <c r="Q58" s="90"/>
      <c r="R58" s="114"/>
      <c r="S58" s="156"/>
      <c r="T58" s="156"/>
      <c r="U58" s="156"/>
      <c r="V58" s="156"/>
      <c r="W58" s="87"/>
      <c r="X58" s="53"/>
      <c r="Y58" s="53"/>
      <c r="Z58" s="54"/>
      <c r="AA58" s="53"/>
      <c r="AB58" s="55"/>
      <c r="AC58" s="55"/>
      <c r="AD58" s="55"/>
      <c r="AE58" s="55"/>
    </row>
    <row r="59" spans="1:31" s="5" customFormat="1" ht="15.75" customHeight="1" x14ac:dyDescent="0.4">
      <c r="A59" s="38"/>
      <c r="B59" s="157" t="s">
        <v>456</v>
      </c>
      <c r="C59" s="117" t="s">
        <v>0</v>
      </c>
      <c r="D59" s="121">
        <v>6</v>
      </c>
      <c r="E59" s="118"/>
      <c r="F59" s="118"/>
      <c r="G59" s="118"/>
      <c r="H59" s="118"/>
      <c r="I59" s="118"/>
      <c r="J59" s="118"/>
      <c r="K59" s="83"/>
      <c r="L59" s="83"/>
      <c r="M59" s="90"/>
      <c r="N59" s="90"/>
      <c r="O59" s="90"/>
      <c r="P59" s="90"/>
      <c r="Q59" s="90"/>
      <c r="R59" s="114"/>
      <c r="S59" s="156"/>
      <c r="T59" s="156"/>
      <c r="U59" s="156"/>
      <c r="V59" s="156"/>
      <c r="W59" s="87"/>
      <c r="X59" s="53"/>
      <c r="Y59" s="53"/>
      <c r="Z59" s="54"/>
      <c r="AA59" s="53"/>
      <c r="AB59" s="55"/>
      <c r="AC59" s="55"/>
      <c r="AD59" s="55"/>
      <c r="AE59" s="55"/>
    </row>
    <row r="60" spans="1:31" s="5" customFormat="1" ht="25.5" customHeight="1" x14ac:dyDescent="0.4">
      <c r="A60" s="38"/>
      <c r="B60" s="116" t="s">
        <v>380</v>
      </c>
      <c r="C60" s="117" t="s">
        <v>374</v>
      </c>
      <c r="D60" s="44"/>
      <c r="E60" s="118"/>
      <c r="F60" s="118"/>
      <c r="G60" s="118"/>
      <c r="H60" s="118"/>
      <c r="I60" s="118"/>
      <c r="J60" s="118"/>
      <c r="K60" s="83"/>
      <c r="L60" s="83"/>
      <c r="M60" s="90"/>
      <c r="N60" s="90"/>
      <c r="O60" s="90"/>
      <c r="P60" s="90"/>
      <c r="Q60" s="90"/>
      <c r="R60" s="114"/>
      <c r="S60" s="156"/>
      <c r="T60" s="156"/>
      <c r="U60" s="156"/>
      <c r="V60" s="156"/>
      <c r="W60" s="87"/>
      <c r="X60" s="53"/>
      <c r="Y60" s="53"/>
      <c r="Z60" s="54"/>
      <c r="AA60" s="53"/>
      <c r="AB60" s="55"/>
      <c r="AC60" s="55"/>
      <c r="AD60" s="55"/>
      <c r="AE60" s="55"/>
    </row>
    <row r="61" spans="1:31" s="5" customFormat="1" ht="15.75" customHeight="1" x14ac:dyDescent="0.4">
      <c r="A61" s="38"/>
      <c r="B61" s="157" t="s">
        <v>457</v>
      </c>
      <c r="C61" s="117" t="s">
        <v>0</v>
      </c>
      <c r="D61" s="121">
        <v>6</v>
      </c>
      <c r="E61" s="118"/>
      <c r="F61" s="118"/>
      <c r="G61" s="118"/>
      <c r="H61" s="118"/>
      <c r="I61" s="118"/>
      <c r="J61" s="118"/>
      <c r="K61" s="83"/>
      <c r="L61" s="83"/>
      <c r="M61" s="90"/>
      <c r="N61" s="90"/>
      <c r="O61" s="90"/>
      <c r="P61" s="90"/>
      <c r="Q61" s="90"/>
      <c r="R61" s="114"/>
      <c r="S61" s="156"/>
      <c r="T61" s="156"/>
      <c r="U61" s="156"/>
      <c r="V61" s="156"/>
      <c r="W61" s="87"/>
      <c r="X61" s="53"/>
      <c r="Y61" s="53"/>
      <c r="Z61" s="54"/>
      <c r="AA61" s="53"/>
      <c r="AB61" s="55"/>
      <c r="AC61" s="55"/>
      <c r="AD61" s="55"/>
      <c r="AE61" s="55"/>
    </row>
    <row r="62" spans="1:31" s="5" customFormat="1" ht="15.75" customHeight="1" x14ac:dyDescent="0.4">
      <c r="A62" s="38"/>
      <c r="B62" s="157" t="s">
        <v>458</v>
      </c>
      <c r="C62" s="117" t="s">
        <v>0</v>
      </c>
      <c r="D62" s="121">
        <v>6</v>
      </c>
      <c r="E62" s="118"/>
      <c r="F62" s="118"/>
      <c r="G62" s="118"/>
      <c r="H62" s="118"/>
      <c r="I62" s="118"/>
      <c r="J62" s="118"/>
      <c r="K62" s="83"/>
      <c r="L62" s="83"/>
      <c r="M62" s="90"/>
      <c r="N62" s="90"/>
      <c r="O62" s="90"/>
      <c r="P62" s="90"/>
      <c r="Q62" s="90"/>
      <c r="R62" s="114"/>
      <c r="S62" s="156"/>
      <c r="T62" s="156"/>
      <c r="U62" s="156"/>
      <c r="V62" s="156"/>
      <c r="W62" s="87"/>
      <c r="X62" s="53"/>
      <c r="Y62" s="53"/>
      <c r="Z62" s="54"/>
      <c r="AA62" s="53"/>
      <c r="AB62" s="55"/>
      <c r="AC62" s="55"/>
      <c r="AD62" s="55"/>
      <c r="AE62" s="55"/>
    </row>
    <row r="63" spans="1:31" s="5" customFormat="1" ht="15.75" customHeight="1" x14ac:dyDescent="0.4">
      <c r="A63" s="38"/>
      <c r="B63" s="116" t="s">
        <v>499</v>
      </c>
      <c r="C63" s="117" t="s">
        <v>374</v>
      </c>
      <c r="D63" s="44"/>
      <c r="E63" s="118"/>
      <c r="F63" s="118"/>
      <c r="G63" s="118"/>
      <c r="H63" s="118"/>
      <c r="I63" s="118"/>
      <c r="J63" s="118"/>
      <c r="K63" s="83"/>
      <c r="L63" s="83"/>
      <c r="M63" s="90"/>
      <c r="N63" s="90"/>
      <c r="O63" s="90"/>
      <c r="P63" s="90"/>
      <c r="Q63" s="90"/>
      <c r="R63" s="114"/>
      <c r="S63" s="156"/>
      <c r="T63" s="156"/>
      <c r="U63" s="156"/>
      <c r="V63" s="156"/>
      <c r="W63" s="87"/>
      <c r="X63" s="53"/>
      <c r="Y63" s="53"/>
      <c r="Z63" s="54"/>
      <c r="AA63" s="53"/>
      <c r="AB63" s="55"/>
      <c r="AC63" s="55"/>
      <c r="AD63" s="55"/>
      <c r="AE63" s="55"/>
    </row>
    <row r="64" spans="1:31" s="5" customFormat="1" ht="15.75" customHeight="1" x14ac:dyDescent="0.4">
      <c r="A64" s="38"/>
      <c r="B64" s="157" t="s">
        <v>460</v>
      </c>
      <c r="C64" s="117" t="s">
        <v>0</v>
      </c>
      <c r="D64" s="121">
        <v>6</v>
      </c>
      <c r="E64" s="118"/>
      <c r="F64" s="118"/>
      <c r="G64" s="118"/>
      <c r="H64" s="118"/>
      <c r="I64" s="118"/>
      <c r="J64" s="118"/>
      <c r="K64" s="83"/>
      <c r="L64" s="83"/>
      <c r="M64" s="90"/>
      <c r="N64" s="90"/>
      <c r="O64" s="90"/>
      <c r="P64" s="90"/>
      <c r="Q64" s="90"/>
      <c r="R64" s="114"/>
      <c r="S64" s="156"/>
      <c r="T64" s="156"/>
      <c r="U64" s="156"/>
      <c r="V64" s="156"/>
      <c r="W64" s="87"/>
      <c r="X64" s="53"/>
      <c r="Y64" s="53"/>
      <c r="Z64" s="54"/>
      <c r="AA64" s="53"/>
      <c r="AB64" s="55"/>
      <c r="AC64" s="55"/>
      <c r="AD64" s="55"/>
      <c r="AE64" s="55"/>
    </row>
    <row r="65" spans="1:31" s="5" customFormat="1" ht="15.75" customHeight="1" x14ac:dyDescent="0.4">
      <c r="A65" s="38"/>
      <c r="B65" s="157" t="s">
        <v>461</v>
      </c>
      <c r="C65" s="117" t="s">
        <v>0</v>
      </c>
      <c r="D65" s="121">
        <v>6</v>
      </c>
      <c r="E65" s="118"/>
      <c r="F65" s="118"/>
      <c r="G65" s="118"/>
      <c r="H65" s="118"/>
      <c r="I65" s="118"/>
      <c r="J65" s="118"/>
      <c r="K65" s="83"/>
      <c r="L65" s="83"/>
      <c r="M65" s="90"/>
      <c r="N65" s="90"/>
      <c r="O65" s="90"/>
      <c r="P65" s="90"/>
      <c r="Q65" s="90"/>
      <c r="R65" s="114"/>
      <c r="S65" s="156"/>
      <c r="T65" s="156"/>
      <c r="U65" s="156"/>
      <c r="V65" s="156"/>
      <c r="W65" s="87"/>
      <c r="X65" s="53"/>
      <c r="Y65" s="53"/>
      <c r="Z65" s="54"/>
      <c r="AA65" s="53"/>
      <c r="AB65" s="55"/>
      <c r="AC65" s="55"/>
      <c r="AD65" s="55"/>
      <c r="AE65" s="55"/>
    </row>
    <row r="66" spans="1:31" s="5" customFormat="1" ht="26.25" customHeight="1" x14ac:dyDescent="0.4">
      <c r="A66" s="38"/>
      <c r="B66" s="116" t="s">
        <v>500</v>
      </c>
      <c r="C66" s="117" t="s">
        <v>374</v>
      </c>
      <c r="D66" s="44"/>
      <c r="E66" s="118"/>
      <c r="F66" s="118"/>
      <c r="G66" s="118"/>
      <c r="H66" s="118"/>
      <c r="I66" s="118"/>
      <c r="J66" s="118"/>
      <c r="K66" s="83"/>
      <c r="L66" s="83"/>
      <c r="M66" s="90"/>
      <c r="N66" s="90"/>
      <c r="O66" s="90"/>
      <c r="P66" s="90"/>
      <c r="Q66" s="90"/>
      <c r="R66" s="114"/>
      <c r="S66" s="156"/>
      <c r="T66" s="156"/>
      <c r="U66" s="156"/>
      <c r="V66" s="156"/>
      <c r="W66" s="87"/>
      <c r="X66" s="53"/>
      <c r="Y66" s="53"/>
      <c r="Z66" s="54"/>
      <c r="AA66" s="53"/>
      <c r="AB66" s="55"/>
      <c r="AC66" s="55"/>
      <c r="AD66" s="55"/>
      <c r="AE66" s="55"/>
    </row>
    <row r="67" spans="1:31" s="5" customFormat="1" ht="15.75" customHeight="1" x14ac:dyDescent="0.4">
      <c r="A67" s="38"/>
      <c r="B67" s="157" t="s">
        <v>463</v>
      </c>
      <c r="C67" s="117" t="s">
        <v>0</v>
      </c>
      <c r="D67" s="121">
        <v>6</v>
      </c>
      <c r="E67" s="118"/>
      <c r="F67" s="118"/>
      <c r="G67" s="118"/>
      <c r="H67" s="118"/>
      <c r="I67" s="118"/>
      <c r="J67" s="118"/>
      <c r="K67" s="83"/>
      <c r="L67" s="83"/>
      <c r="M67" s="90"/>
      <c r="N67" s="90"/>
      <c r="O67" s="90"/>
      <c r="P67" s="90"/>
      <c r="Q67" s="90"/>
      <c r="R67" s="114"/>
      <c r="S67" s="156"/>
      <c r="T67" s="156"/>
      <c r="U67" s="156"/>
      <c r="V67" s="156"/>
      <c r="W67" s="87"/>
      <c r="X67" s="53"/>
      <c r="Y67" s="53"/>
      <c r="Z67" s="54"/>
      <c r="AA67" s="53"/>
      <c r="AB67" s="55"/>
      <c r="AC67" s="55"/>
      <c r="AD67" s="55"/>
      <c r="AE67" s="55"/>
    </row>
    <row r="68" spans="1:31" s="5" customFormat="1" ht="15.75" customHeight="1" x14ac:dyDescent="0.4">
      <c r="A68" s="38"/>
      <c r="B68" s="157" t="s">
        <v>464</v>
      </c>
      <c r="C68" s="117" t="s">
        <v>0</v>
      </c>
      <c r="D68" s="121">
        <v>6</v>
      </c>
      <c r="E68" s="118"/>
      <c r="F68" s="118"/>
      <c r="G68" s="118"/>
      <c r="H68" s="118"/>
      <c r="I68" s="118"/>
      <c r="J68" s="118"/>
      <c r="K68" s="83"/>
      <c r="L68" s="83"/>
      <c r="M68" s="90"/>
      <c r="N68" s="90"/>
      <c r="O68" s="90"/>
      <c r="P68" s="90"/>
      <c r="Q68" s="90"/>
      <c r="R68" s="114"/>
      <c r="S68" s="156"/>
      <c r="T68" s="156"/>
      <c r="U68" s="156"/>
      <c r="V68" s="156"/>
      <c r="W68" s="87"/>
      <c r="X68" s="53"/>
      <c r="Y68" s="53"/>
      <c r="Z68" s="54"/>
      <c r="AA68" s="53"/>
      <c r="AB68" s="55"/>
      <c r="AC68" s="55"/>
      <c r="AD68" s="55"/>
      <c r="AE68" s="55"/>
    </row>
    <row r="69" spans="1:31" s="5" customFormat="1" ht="15.75" customHeight="1" x14ac:dyDescent="0.4">
      <c r="A69" s="38"/>
      <c r="B69" s="122" t="s">
        <v>383</v>
      </c>
      <c r="C69" s="123"/>
      <c r="D69" s="171">
        <f>SUM(D54:D68)</f>
        <v>60</v>
      </c>
      <c r="E69" s="118"/>
      <c r="F69" s="118"/>
      <c r="G69" s="118"/>
      <c r="H69" s="124"/>
      <c r="I69" s="125"/>
      <c r="J69" s="125"/>
      <c r="K69" s="174"/>
      <c r="L69" s="90"/>
      <c r="M69" s="90"/>
      <c r="N69" s="90"/>
      <c r="O69" s="90"/>
      <c r="P69" s="90"/>
      <c r="Q69" s="90"/>
      <c r="R69" s="114"/>
      <c r="S69" s="156"/>
      <c r="T69" s="156"/>
      <c r="U69" s="156"/>
      <c r="V69" s="156"/>
      <c r="W69" s="87"/>
      <c r="X69" s="53"/>
      <c r="Y69" s="53"/>
      <c r="Z69" s="54"/>
      <c r="AA69" s="53"/>
      <c r="AB69" s="55"/>
      <c r="AC69" s="55"/>
      <c r="AD69" s="55"/>
      <c r="AE69" s="55"/>
    </row>
    <row r="70" spans="1:31" ht="28.5" customHeight="1" x14ac:dyDescent="0.4">
      <c r="B70" s="96" t="s">
        <v>512</v>
      </c>
      <c r="C70" s="96"/>
      <c r="D70" s="96"/>
      <c r="E70" s="96"/>
      <c r="F70" s="344" t="s">
        <v>513</v>
      </c>
      <c r="G70" s="345"/>
      <c r="H70" s="345"/>
      <c r="I70" s="345"/>
      <c r="J70" s="345"/>
      <c r="K70" s="345"/>
      <c r="L70" s="345"/>
      <c r="M70" s="345"/>
      <c r="N70" s="345"/>
      <c r="O70" s="345"/>
      <c r="P70" s="345"/>
      <c r="Q70" s="345"/>
      <c r="R70" s="337"/>
      <c r="S70" s="337"/>
      <c r="T70" s="337"/>
      <c r="U70" s="337"/>
      <c r="V70" s="337"/>
      <c r="W70" s="337"/>
      <c r="X70" s="53"/>
      <c r="Y70" s="53"/>
      <c r="Z70" s="54"/>
      <c r="AA70" s="53"/>
      <c r="AB70" s="55"/>
      <c r="AC70" s="55"/>
      <c r="AD70" s="55"/>
      <c r="AE70" s="55"/>
    </row>
    <row r="71" spans="1:31" ht="32.1" customHeight="1" x14ac:dyDescent="0.4">
      <c r="B71" s="96" t="s">
        <v>479</v>
      </c>
      <c r="C71" s="99"/>
      <c r="D71" s="99"/>
      <c r="E71" s="350"/>
      <c r="F71" s="345"/>
      <c r="G71" s="345"/>
      <c r="H71" s="345"/>
      <c r="I71" s="345"/>
      <c r="J71" s="345"/>
      <c r="K71" s="345"/>
      <c r="L71" s="345"/>
      <c r="M71" s="345"/>
      <c r="N71" s="345"/>
      <c r="O71" s="345"/>
      <c r="P71" s="345"/>
      <c r="Q71" s="345"/>
      <c r="R71" s="334"/>
      <c r="S71" s="334"/>
      <c r="T71" s="334"/>
      <c r="U71" s="334"/>
      <c r="V71" s="334"/>
      <c r="W71" s="334"/>
      <c r="X71" s="53"/>
      <c r="Y71" s="53"/>
      <c r="Z71" s="54"/>
      <c r="AA71" s="53"/>
      <c r="AB71" s="55"/>
      <c r="AC71" s="55"/>
      <c r="AD71" s="55"/>
      <c r="AE71" s="55"/>
    </row>
    <row r="72" spans="1:31" ht="16.149999999999999" customHeight="1" x14ac:dyDescent="0.4">
      <c r="S72" s="2"/>
      <c r="T72" s="2"/>
      <c r="U72" s="2"/>
      <c r="V72" s="2"/>
      <c r="W72" s="2"/>
    </row>
    <row r="73" spans="1:31" ht="16.149999999999999" customHeight="1" x14ac:dyDescent="0.4">
      <c r="S73" s="2"/>
      <c r="T73" s="2"/>
      <c r="U73" s="2"/>
      <c r="V73" s="2"/>
      <c r="W73" s="2"/>
    </row>
    <row r="74" spans="1:31" ht="16.149999999999999" customHeight="1" x14ac:dyDescent="0.4">
      <c r="S74" s="2"/>
      <c r="T74" s="2"/>
      <c r="U74" s="2"/>
      <c r="V74" s="2"/>
      <c r="W74" s="2"/>
    </row>
    <row r="75" spans="1:31" ht="16.149999999999999" customHeight="1" x14ac:dyDescent="0.4">
      <c r="S75" s="2"/>
      <c r="T75" s="2"/>
      <c r="U75" s="2"/>
      <c r="V75" s="2"/>
      <c r="W75" s="2"/>
    </row>
    <row r="76" spans="1:31" ht="16.149999999999999" customHeight="1" x14ac:dyDescent="0.4">
      <c r="S76" s="2"/>
      <c r="T76" s="2"/>
      <c r="U76" s="2"/>
      <c r="V76" s="2"/>
      <c r="W76" s="2"/>
    </row>
    <row r="77" spans="1:31" s="1" customFormat="1" ht="16.149999999999999" customHeight="1" x14ac:dyDescent="0.4">
      <c r="X77" s="2"/>
      <c r="Y77" s="2"/>
      <c r="Z77" s="2"/>
      <c r="AA77" s="2"/>
      <c r="AB77" s="2"/>
      <c r="AC77" s="2"/>
      <c r="AD77" s="2"/>
      <c r="AE77" s="2"/>
    </row>
    <row r="78" spans="1:31" s="1" customFormat="1" ht="16.149999999999999" customHeight="1" x14ac:dyDescent="0.4">
      <c r="X78" s="2"/>
      <c r="Y78" s="2"/>
      <c r="Z78" s="2"/>
      <c r="AA78" s="2"/>
      <c r="AB78" s="2"/>
      <c r="AC78" s="2"/>
      <c r="AD78" s="2"/>
      <c r="AE78" s="2"/>
    </row>
    <row r="79" spans="1:31" s="5" customFormat="1" ht="16.149999999999999" customHeight="1" x14ac:dyDescent="0.4">
      <c r="X79" s="2"/>
      <c r="Y79" s="2"/>
      <c r="Z79" s="2"/>
      <c r="AA79" s="2"/>
      <c r="AB79" s="2"/>
      <c r="AC79" s="2"/>
      <c r="AD79" s="2"/>
      <c r="AE79" s="2"/>
    </row>
    <row r="80" spans="1:31" s="5" customFormat="1" ht="16.149999999999999" customHeight="1" x14ac:dyDescent="0.4">
      <c r="X80" s="2"/>
      <c r="Y80" s="2"/>
      <c r="Z80" s="2"/>
      <c r="AA80" s="2"/>
      <c r="AB80" s="2"/>
      <c r="AC80" s="2"/>
      <c r="AD80" s="2"/>
      <c r="AE80" s="2"/>
    </row>
    <row r="81" spans="19:31" s="1" customFormat="1" ht="16.149999999999999" customHeight="1" x14ac:dyDescent="0.4">
      <c r="X81" s="2"/>
      <c r="Y81" s="2"/>
      <c r="Z81" s="2"/>
      <c r="AA81" s="2"/>
      <c r="AB81" s="2"/>
      <c r="AC81" s="2"/>
      <c r="AD81" s="2"/>
      <c r="AE81" s="2"/>
    </row>
    <row r="82" spans="19:31" s="4" customFormat="1" ht="16.149999999999999" customHeight="1" x14ac:dyDescent="0.4">
      <c r="X82" s="2"/>
      <c r="Y82" s="2"/>
      <c r="Z82" s="2"/>
      <c r="AA82" s="2"/>
      <c r="AB82" s="2"/>
      <c r="AC82" s="2"/>
      <c r="AD82" s="2"/>
      <c r="AE82" s="2"/>
    </row>
    <row r="83" spans="19:31" s="4" customFormat="1" ht="16.149999999999999" customHeight="1" x14ac:dyDescent="0.4">
      <c r="X83" s="2"/>
      <c r="Y83" s="2"/>
      <c r="Z83" s="2"/>
      <c r="AA83" s="2"/>
      <c r="AB83" s="2"/>
      <c r="AC83" s="2"/>
      <c r="AD83" s="2"/>
      <c r="AE83" s="2"/>
    </row>
    <row r="84" spans="19:31" s="4" customFormat="1" ht="16.149999999999999" customHeight="1" x14ac:dyDescent="0.4">
      <c r="X84" s="2"/>
      <c r="Y84" s="2"/>
      <c r="Z84" s="2"/>
      <c r="AA84" s="2"/>
      <c r="AB84" s="2"/>
      <c r="AC84" s="2"/>
      <c r="AD84" s="2"/>
      <c r="AE84" s="2"/>
    </row>
    <row r="85" spans="19:31" s="4" customFormat="1" ht="16.149999999999999" customHeight="1" x14ac:dyDescent="0.4">
      <c r="X85" s="2"/>
      <c r="Y85" s="2"/>
      <c r="Z85" s="2"/>
      <c r="AA85" s="2"/>
      <c r="AB85" s="2"/>
      <c r="AC85" s="2"/>
      <c r="AD85" s="2"/>
      <c r="AE85" s="2"/>
    </row>
    <row r="86" spans="19:31" s="4" customFormat="1" ht="16.149999999999999" customHeight="1" x14ac:dyDescent="0.4">
      <c r="X86" s="2"/>
      <c r="Y86" s="2"/>
      <c r="Z86" s="2"/>
      <c r="AA86" s="2"/>
      <c r="AB86" s="2"/>
      <c r="AC86" s="2"/>
      <c r="AD86" s="2"/>
      <c r="AE86" s="2"/>
    </row>
    <row r="87" spans="19:31" ht="16.149999999999999" customHeight="1" x14ac:dyDescent="0.4">
      <c r="S87" s="2"/>
      <c r="T87" s="2"/>
      <c r="U87" s="2"/>
      <c r="V87" s="2"/>
      <c r="W87" s="2"/>
    </row>
    <row r="88" spans="19:31" ht="16.149999999999999" customHeight="1" x14ac:dyDescent="0.4">
      <c r="S88" s="2"/>
      <c r="T88" s="2"/>
      <c r="U88" s="2"/>
      <c r="V88" s="2"/>
      <c r="W88" s="2"/>
    </row>
    <row r="89" spans="19:31" ht="16.149999999999999" customHeight="1" x14ac:dyDescent="0.4">
      <c r="S89" s="2"/>
      <c r="T89" s="2"/>
      <c r="U89" s="2"/>
      <c r="V89" s="2"/>
      <c r="W89" s="2"/>
    </row>
    <row r="90" spans="19:31" ht="16.149999999999999" customHeight="1" x14ac:dyDescent="0.4">
      <c r="S90" s="2"/>
      <c r="T90" s="2"/>
      <c r="U90" s="2"/>
      <c r="V90" s="2"/>
      <c r="W90" s="2"/>
    </row>
    <row r="91" spans="19:31" ht="16.149999999999999" customHeight="1" x14ac:dyDescent="0.4">
      <c r="S91" s="2"/>
      <c r="T91" s="2"/>
      <c r="U91" s="2"/>
      <c r="V91" s="2"/>
      <c r="W91" s="2"/>
    </row>
    <row r="92" spans="19:31" ht="16.149999999999999" customHeight="1" x14ac:dyDescent="0.4">
      <c r="S92" s="2"/>
      <c r="T92" s="2"/>
      <c r="U92" s="2"/>
      <c r="V92" s="2"/>
      <c r="W92" s="2"/>
    </row>
    <row r="93" spans="19:31" ht="16.149999999999999" customHeight="1" x14ac:dyDescent="0.4">
      <c r="S93" s="2"/>
      <c r="T93" s="2"/>
      <c r="U93" s="2"/>
      <c r="V93" s="2"/>
      <c r="W93" s="2"/>
    </row>
    <row r="94" spans="19:31" ht="16.149999999999999" customHeight="1" x14ac:dyDescent="0.4">
      <c r="S94" s="2"/>
      <c r="T94" s="2"/>
      <c r="U94" s="2"/>
      <c r="V94" s="2"/>
      <c r="W94" s="2"/>
    </row>
    <row r="95" spans="19:31" ht="16.149999999999999" customHeight="1" x14ac:dyDescent="0.4">
      <c r="S95" s="2"/>
      <c r="T95" s="2"/>
      <c r="U95" s="2"/>
      <c r="V95" s="2"/>
      <c r="W95" s="2"/>
    </row>
    <row r="96" spans="19:31" ht="16.149999999999999" customHeight="1" x14ac:dyDescent="0.4">
      <c r="S96" s="2"/>
      <c r="T96" s="2"/>
      <c r="U96" s="2"/>
      <c r="V96" s="2"/>
      <c r="W96" s="2"/>
    </row>
    <row r="97" spans="19:31" ht="16.149999999999999" customHeight="1" x14ac:dyDescent="0.4">
      <c r="S97" s="2"/>
      <c r="T97" s="2"/>
      <c r="U97" s="2"/>
      <c r="V97" s="2"/>
      <c r="W97" s="2"/>
    </row>
    <row r="98" spans="19:31" ht="16.149999999999999" customHeight="1" x14ac:dyDescent="0.4">
      <c r="S98" s="2"/>
      <c r="T98" s="2"/>
      <c r="U98" s="2"/>
      <c r="V98" s="2"/>
      <c r="W98" s="2"/>
    </row>
    <row r="99" spans="19:31" ht="16.149999999999999" customHeight="1" x14ac:dyDescent="0.4">
      <c r="S99" s="2"/>
      <c r="T99" s="2"/>
      <c r="U99" s="2"/>
      <c r="V99" s="2"/>
      <c r="W99" s="2"/>
    </row>
    <row r="100" spans="19:31" ht="16.149999999999999" customHeight="1" x14ac:dyDescent="0.4">
      <c r="S100" s="2"/>
      <c r="T100" s="2"/>
      <c r="U100" s="2"/>
      <c r="V100" s="2"/>
      <c r="W100" s="2"/>
    </row>
    <row r="101" spans="19:31" ht="16.149999999999999" customHeight="1" x14ac:dyDescent="0.4">
      <c r="S101" s="2"/>
      <c r="T101" s="2"/>
      <c r="U101" s="2"/>
      <c r="V101" s="2"/>
      <c r="W101" s="2"/>
    </row>
    <row r="102" spans="19:31" ht="16.149999999999999" customHeight="1" x14ac:dyDescent="0.4">
      <c r="S102" s="2"/>
      <c r="T102" s="2"/>
      <c r="U102" s="2"/>
      <c r="V102" s="2"/>
      <c r="W102" s="2"/>
    </row>
    <row r="103" spans="19:31" ht="16.149999999999999" customHeight="1" x14ac:dyDescent="0.4">
      <c r="S103" s="2"/>
      <c r="T103" s="2"/>
      <c r="U103" s="2"/>
      <c r="V103" s="2"/>
      <c r="W103" s="2"/>
    </row>
    <row r="104" spans="19:31" ht="16.149999999999999" customHeight="1" x14ac:dyDescent="0.4">
      <c r="S104" s="2"/>
      <c r="T104" s="2"/>
      <c r="U104" s="2"/>
      <c r="V104" s="2"/>
      <c r="W104" s="2"/>
    </row>
    <row r="105" spans="19:31" ht="16.149999999999999" customHeight="1" x14ac:dyDescent="0.4">
      <c r="S105" s="2"/>
      <c r="T105" s="2"/>
      <c r="U105" s="2"/>
      <c r="V105" s="2"/>
      <c r="W105" s="2"/>
    </row>
    <row r="106" spans="19:31" ht="16.149999999999999" customHeight="1" x14ac:dyDescent="0.4">
      <c r="S106" s="2"/>
      <c r="T106" s="2"/>
      <c r="U106" s="2"/>
      <c r="V106" s="2"/>
      <c r="W106" s="2"/>
    </row>
    <row r="107" spans="19:31" ht="16.149999999999999" customHeight="1" x14ac:dyDescent="0.4">
      <c r="S107" s="2"/>
      <c r="T107" s="2"/>
      <c r="U107" s="2"/>
      <c r="V107" s="2"/>
      <c r="W107" s="2"/>
    </row>
    <row r="108" spans="19:31" ht="16.149999999999999" customHeight="1" x14ac:dyDescent="0.4">
      <c r="S108" s="2"/>
      <c r="T108" s="2"/>
      <c r="U108" s="2"/>
      <c r="V108" s="2"/>
      <c r="W108" s="2"/>
      <c r="X108" s="1"/>
      <c r="Y108" s="1"/>
      <c r="Z108" s="1"/>
      <c r="AA108" s="1"/>
      <c r="AB108" s="1"/>
      <c r="AC108" s="1"/>
      <c r="AD108" s="1"/>
      <c r="AE108" s="1"/>
    </row>
    <row r="109" spans="19:31" ht="16.149999999999999" customHeight="1" x14ac:dyDescent="0.4">
      <c r="S109" s="2"/>
      <c r="T109" s="2"/>
      <c r="U109" s="2"/>
      <c r="V109" s="2"/>
      <c r="W109" s="2"/>
      <c r="X109" s="1"/>
      <c r="Y109" s="1"/>
      <c r="Z109" s="1"/>
      <c r="AA109" s="1"/>
      <c r="AB109" s="1"/>
      <c r="AC109" s="1"/>
      <c r="AD109" s="1"/>
      <c r="AE109" s="1"/>
    </row>
    <row r="110" spans="19:31" ht="16.149999999999999" customHeight="1" x14ac:dyDescent="0.4">
      <c r="S110" s="2"/>
      <c r="T110" s="2"/>
      <c r="U110" s="2"/>
      <c r="V110" s="2"/>
      <c r="W110" s="2"/>
      <c r="X110" s="5"/>
      <c r="Y110" s="5"/>
      <c r="Z110" s="5"/>
      <c r="AA110" s="5"/>
      <c r="AB110" s="5"/>
      <c r="AC110" s="5"/>
      <c r="AD110" s="5"/>
      <c r="AE110" s="5"/>
    </row>
    <row r="111" spans="19:31" ht="16.149999999999999" customHeight="1" x14ac:dyDescent="0.4">
      <c r="S111" s="2"/>
      <c r="T111" s="2"/>
      <c r="U111" s="2"/>
      <c r="V111" s="2"/>
      <c r="W111" s="2"/>
      <c r="X111" s="5"/>
      <c r="Y111" s="5"/>
      <c r="Z111" s="5"/>
      <c r="AA111" s="5"/>
      <c r="AB111" s="5"/>
      <c r="AC111" s="5"/>
      <c r="AD111" s="5"/>
      <c r="AE111" s="5"/>
    </row>
    <row r="112" spans="19:31" ht="16.149999999999999" customHeight="1" x14ac:dyDescent="0.4">
      <c r="S112" s="2"/>
      <c r="T112" s="2"/>
      <c r="U112" s="2"/>
      <c r="V112" s="2"/>
      <c r="W112" s="2"/>
      <c r="X112" s="1"/>
      <c r="Y112" s="1"/>
      <c r="Z112" s="1"/>
      <c r="AA112" s="1"/>
      <c r="AB112" s="1"/>
      <c r="AC112" s="1"/>
      <c r="AD112" s="1"/>
      <c r="AE112" s="1"/>
    </row>
    <row r="113" spans="19:31" ht="16.149999999999999" customHeight="1" x14ac:dyDescent="0.4">
      <c r="S113" s="2"/>
      <c r="T113" s="2"/>
      <c r="U113" s="2"/>
      <c r="V113" s="2"/>
      <c r="W113" s="2"/>
      <c r="X113" s="4"/>
      <c r="Y113" s="4"/>
      <c r="Z113" s="4"/>
      <c r="AA113" s="4"/>
      <c r="AB113" s="4"/>
      <c r="AC113" s="4"/>
      <c r="AD113" s="4"/>
      <c r="AE113" s="4"/>
    </row>
    <row r="114" spans="19:31" ht="16.149999999999999" customHeight="1" x14ac:dyDescent="0.4">
      <c r="S114" s="2"/>
      <c r="T114" s="2"/>
      <c r="U114" s="2"/>
      <c r="V114" s="2"/>
      <c r="W114" s="2"/>
      <c r="X114" s="4"/>
      <c r="Y114" s="4"/>
      <c r="Z114" s="4"/>
      <c r="AA114" s="4"/>
      <c r="AB114" s="4"/>
      <c r="AC114" s="4"/>
      <c r="AD114" s="4"/>
      <c r="AE114" s="4"/>
    </row>
    <row r="115" spans="19:31" ht="16.149999999999999" customHeight="1" x14ac:dyDescent="0.4">
      <c r="S115" s="2"/>
      <c r="T115" s="2"/>
      <c r="U115" s="2"/>
      <c r="V115" s="2"/>
      <c r="W115" s="2"/>
      <c r="X115" s="4"/>
      <c r="Y115" s="4"/>
      <c r="Z115" s="4"/>
      <c r="AA115" s="4"/>
      <c r="AB115" s="4"/>
      <c r="AC115" s="4"/>
      <c r="AD115" s="4"/>
      <c r="AE115" s="4"/>
    </row>
    <row r="116" spans="19:31" ht="16.149999999999999" customHeight="1" x14ac:dyDescent="0.4">
      <c r="S116" s="2"/>
      <c r="T116" s="2"/>
      <c r="U116" s="2"/>
      <c r="V116" s="2"/>
      <c r="W116" s="2"/>
      <c r="X116" s="4"/>
      <c r="Y116" s="4"/>
      <c r="Z116" s="4"/>
      <c r="AA116" s="4"/>
      <c r="AB116" s="4"/>
      <c r="AC116" s="4"/>
      <c r="AD116" s="4"/>
      <c r="AE116" s="4"/>
    </row>
    <row r="117" spans="19:31" ht="16.149999999999999" customHeight="1" x14ac:dyDescent="0.4">
      <c r="S117" s="2"/>
      <c r="T117" s="2"/>
      <c r="U117" s="2"/>
      <c r="V117" s="2"/>
      <c r="W117" s="2"/>
    </row>
    <row r="118" spans="19:31" ht="16.149999999999999" customHeight="1" x14ac:dyDescent="0.4">
      <c r="S118" s="2"/>
      <c r="T118" s="2"/>
      <c r="U118" s="2"/>
      <c r="V118" s="2"/>
      <c r="W118" s="2"/>
    </row>
    <row r="119" spans="19:31" ht="16.149999999999999" customHeight="1" x14ac:dyDescent="0.4">
      <c r="S119" s="2"/>
      <c r="T119" s="2"/>
      <c r="U119" s="2"/>
      <c r="V119" s="2"/>
      <c r="W119" s="2"/>
    </row>
    <row r="120" spans="19:31" ht="16.149999999999999" customHeight="1" x14ac:dyDescent="0.4">
      <c r="S120" s="2"/>
      <c r="T120" s="2"/>
      <c r="U120" s="2"/>
      <c r="V120" s="2"/>
      <c r="W120" s="2"/>
    </row>
    <row r="121" spans="19:31" ht="16.149999999999999" customHeight="1" x14ac:dyDescent="0.4">
      <c r="S121" s="2"/>
      <c r="T121" s="2"/>
      <c r="U121" s="2"/>
      <c r="V121" s="2"/>
      <c r="W121" s="2"/>
    </row>
    <row r="122" spans="19:31" ht="16.149999999999999" customHeight="1" x14ac:dyDescent="0.4">
      <c r="S122" s="2"/>
      <c r="T122" s="2"/>
      <c r="U122" s="2"/>
      <c r="V122" s="2"/>
      <c r="W122" s="2"/>
    </row>
    <row r="123" spans="19:31" ht="16.149999999999999" customHeight="1" x14ac:dyDescent="0.4">
      <c r="S123" s="2"/>
      <c r="T123" s="2"/>
      <c r="U123" s="2"/>
      <c r="V123" s="2"/>
      <c r="W123" s="2"/>
    </row>
    <row r="124" spans="19:31" ht="16.149999999999999" customHeight="1" x14ac:dyDescent="0.4">
      <c r="S124" s="2"/>
      <c r="T124" s="2"/>
      <c r="U124" s="2"/>
      <c r="V124" s="2"/>
      <c r="W124" s="2"/>
    </row>
    <row r="125" spans="19:31" ht="16.149999999999999" customHeight="1" x14ac:dyDescent="0.4">
      <c r="S125" s="2"/>
      <c r="T125" s="2"/>
      <c r="U125" s="2"/>
      <c r="V125" s="2"/>
      <c r="W125" s="2"/>
    </row>
    <row r="126" spans="19:31" ht="16.149999999999999" customHeight="1" x14ac:dyDescent="0.4">
      <c r="S126" s="2"/>
      <c r="T126" s="2"/>
      <c r="U126" s="2"/>
      <c r="V126" s="2"/>
      <c r="W126" s="2"/>
    </row>
    <row r="127" spans="19:31" ht="16.149999999999999" customHeight="1" x14ac:dyDescent="0.4">
      <c r="S127" s="2"/>
      <c r="T127" s="2"/>
      <c r="U127" s="2"/>
      <c r="V127" s="2"/>
      <c r="W127" s="2"/>
    </row>
    <row r="128" spans="19:31" ht="16.149999999999999" customHeight="1" x14ac:dyDescent="0.4">
      <c r="S128" s="2"/>
      <c r="T128" s="2"/>
      <c r="U128" s="2"/>
      <c r="V128" s="2"/>
      <c r="W128" s="2"/>
    </row>
    <row r="129" spans="19:31" ht="16.149999999999999" customHeight="1" x14ac:dyDescent="0.4">
      <c r="S129" s="2"/>
      <c r="T129" s="2"/>
      <c r="U129" s="2"/>
      <c r="V129" s="2"/>
      <c r="W129" s="2"/>
    </row>
    <row r="130" spans="19:31" ht="16.149999999999999" customHeight="1" x14ac:dyDescent="0.4">
      <c r="S130" s="2"/>
      <c r="T130" s="2"/>
      <c r="U130" s="2"/>
      <c r="V130" s="2"/>
      <c r="W130" s="2"/>
    </row>
    <row r="131" spans="19:31" s="1" customFormat="1" ht="16.149999999999999" customHeight="1" x14ac:dyDescent="0.4">
      <c r="X131" s="2"/>
      <c r="Y131" s="2"/>
      <c r="Z131" s="2"/>
      <c r="AA131" s="2"/>
      <c r="AB131" s="2"/>
      <c r="AC131" s="2"/>
      <c r="AD131" s="2"/>
      <c r="AE131" s="2"/>
    </row>
    <row r="132" spans="19:31" s="1" customFormat="1" ht="16.149999999999999" customHeight="1" x14ac:dyDescent="0.4">
      <c r="X132" s="2"/>
      <c r="Y132" s="2"/>
      <c r="Z132" s="2"/>
      <c r="AA132" s="2"/>
      <c r="AB132" s="2"/>
      <c r="AC132" s="2"/>
      <c r="AD132" s="2"/>
      <c r="AE132" s="2"/>
    </row>
    <row r="133" spans="19:31" s="5" customFormat="1" ht="16.149999999999999" customHeight="1" x14ac:dyDescent="0.4">
      <c r="X133" s="2"/>
      <c r="Y133" s="2"/>
      <c r="Z133" s="2"/>
      <c r="AA133" s="2"/>
      <c r="AB133" s="2"/>
      <c r="AC133" s="2"/>
      <c r="AD133" s="2"/>
      <c r="AE133" s="2"/>
    </row>
    <row r="134" spans="19:31" s="5" customFormat="1" ht="16.149999999999999" customHeight="1" x14ac:dyDescent="0.4">
      <c r="X134" s="2"/>
      <c r="Y134" s="2"/>
      <c r="Z134" s="2"/>
      <c r="AA134" s="2"/>
      <c r="AB134" s="2"/>
      <c r="AC134" s="2"/>
      <c r="AD134" s="2"/>
      <c r="AE134" s="2"/>
    </row>
    <row r="135" spans="19:31" s="1" customFormat="1" ht="16.149999999999999" customHeight="1" x14ac:dyDescent="0.4">
      <c r="X135" s="2"/>
      <c r="Y135" s="2"/>
      <c r="Z135" s="2"/>
      <c r="AA135" s="2"/>
      <c r="AB135" s="2"/>
      <c r="AC135" s="2"/>
      <c r="AD135" s="2"/>
      <c r="AE135" s="2"/>
    </row>
    <row r="136" spans="19:31" s="4" customFormat="1" ht="16.149999999999999" customHeight="1" x14ac:dyDescent="0.4">
      <c r="X136" s="2"/>
      <c r="Y136" s="2"/>
      <c r="Z136" s="2"/>
      <c r="AA136" s="2"/>
      <c r="AB136" s="2"/>
      <c r="AC136" s="2"/>
      <c r="AD136" s="2"/>
      <c r="AE136" s="2"/>
    </row>
    <row r="137" spans="19:31" s="4" customFormat="1" ht="16.149999999999999" customHeight="1" x14ac:dyDescent="0.4">
      <c r="X137" s="2"/>
      <c r="Y137" s="2"/>
      <c r="Z137" s="2"/>
      <c r="AA137" s="2"/>
      <c r="AB137" s="2"/>
      <c r="AC137" s="2"/>
      <c r="AD137" s="2"/>
      <c r="AE137" s="2"/>
    </row>
    <row r="138" spans="19:31" s="4" customFormat="1" ht="16.149999999999999" customHeight="1" x14ac:dyDescent="0.4">
      <c r="X138" s="2"/>
      <c r="Y138" s="2"/>
      <c r="Z138" s="2"/>
      <c r="AA138" s="2"/>
      <c r="AB138" s="2"/>
      <c r="AC138" s="2"/>
      <c r="AD138" s="2"/>
      <c r="AE138" s="2"/>
    </row>
    <row r="139" spans="19:31" s="4" customFormat="1" ht="16.149999999999999" customHeight="1" x14ac:dyDescent="0.4">
      <c r="X139" s="2"/>
      <c r="Y139" s="2"/>
      <c r="Z139" s="2"/>
      <c r="AA139" s="2"/>
      <c r="AB139" s="2"/>
      <c r="AC139" s="2"/>
      <c r="AD139" s="2"/>
      <c r="AE139" s="2"/>
    </row>
    <row r="140" spans="19:31" ht="16.149999999999999" customHeight="1" x14ac:dyDescent="0.4">
      <c r="S140" s="2"/>
      <c r="T140" s="2"/>
      <c r="U140" s="2"/>
      <c r="V140" s="2"/>
      <c r="W140" s="2"/>
    </row>
    <row r="141" spans="19:31" ht="16.149999999999999" customHeight="1" x14ac:dyDescent="0.4">
      <c r="S141" s="2"/>
      <c r="T141" s="2"/>
      <c r="U141" s="2"/>
      <c r="V141" s="2"/>
      <c r="W141" s="2"/>
    </row>
    <row r="142" spans="19:31" ht="16.149999999999999" customHeight="1" x14ac:dyDescent="0.4">
      <c r="S142" s="2"/>
      <c r="T142" s="2"/>
      <c r="U142" s="2"/>
      <c r="V142" s="2"/>
      <c r="W142" s="2"/>
    </row>
    <row r="143" spans="19:31" ht="16.149999999999999" customHeight="1" x14ac:dyDescent="0.4">
      <c r="S143" s="2"/>
      <c r="T143" s="2"/>
      <c r="U143" s="2"/>
      <c r="V143" s="2"/>
      <c r="W143" s="2"/>
    </row>
    <row r="144" spans="19:31" ht="16.149999999999999" customHeight="1" x14ac:dyDescent="0.4">
      <c r="S144" s="2"/>
      <c r="T144" s="2"/>
      <c r="U144" s="2"/>
      <c r="V144" s="2"/>
      <c r="W144" s="2"/>
    </row>
    <row r="145" s="2" customFormat="1" ht="16.149999999999999" customHeight="1" x14ac:dyDescent="0.4"/>
    <row r="146" s="2" customFormat="1" ht="16.149999999999999" customHeight="1" x14ac:dyDescent="0.4"/>
    <row r="147" s="2" customFormat="1" ht="16.149999999999999" customHeight="1" x14ac:dyDescent="0.4"/>
    <row r="148" s="2" customFormat="1" ht="16.149999999999999" customHeight="1" x14ac:dyDescent="0.4"/>
    <row r="149" s="2" customFormat="1" ht="16.149999999999999" customHeight="1" x14ac:dyDescent="0.4"/>
    <row r="150" s="2" customFormat="1" ht="16.149999999999999" customHeight="1" x14ac:dyDescent="0.4"/>
    <row r="151" s="2" customFormat="1" ht="16.149999999999999" customHeight="1" x14ac:dyDescent="0.4"/>
    <row r="152" s="2" customFormat="1" ht="16.149999999999999" customHeight="1" x14ac:dyDescent="0.4"/>
    <row r="153" s="2" customFormat="1" ht="16.149999999999999" customHeight="1" x14ac:dyDescent="0.4"/>
    <row r="154" s="2" customFormat="1" ht="16.149999999999999" customHeight="1" x14ac:dyDescent="0.4"/>
    <row r="155" s="2" customFormat="1" ht="16.149999999999999" customHeight="1" x14ac:dyDescent="0.4"/>
    <row r="156" s="2" customFormat="1" ht="16.149999999999999" customHeight="1" x14ac:dyDescent="0.4"/>
    <row r="157" s="2" customFormat="1" ht="16.149999999999999" customHeight="1" x14ac:dyDescent="0.4"/>
    <row r="158" s="2" customFormat="1" ht="16.149999999999999" customHeight="1" x14ac:dyDescent="0.4"/>
    <row r="159" s="2" customFormat="1" ht="16.149999999999999" customHeight="1" x14ac:dyDescent="0.4"/>
    <row r="160" s="2" customFormat="1" ht="16.149999999999999" customHeight="1" x14ac:dyDescent="0.4"/>
    <row r="161" spans="19:31" ht="16.149999999999999" customHeight="1" x14ac:dyDescent="0.4">
      <c r="S161" s="2"/>
      <c r="T161" s="2"/>
      <c r="U161" s="2"/>
      <c r="V161" s="2"/>
      <c r="W161" s="2"/>
    </row>
    <row r="162" spans="19:31" ht="16.149999999999999" customHeight="1" x14ac:dyDescent="0.4">
      <c r="S162" s="2"/>
      <c r="T162" s="2"/>
      <c r="U162" s="2"/>
      <c r="V162" s="2"/>
      <c r="W162" s="2"/>
    </row>
    <row r="163" spans="19:31" ht="16.149999999999999" customHeight="1" x14ac:dyDescent="0.4">
      <c r="S163" s="2"/>
      <c r="T163" s="2"/>
      <c r="U163" s="2"/>
      <c r="V163" s="2"/>
      <c r="W163" s="2"/>
    </row>
    <row r="164" spans="19:31" ht="16.149999999999999" customHeight="1" x14ac:dyDescent="0.4">
      <c r="S164" s="2"/>
      <c r="T164" s="2"/>
      <c r="U164" s="2"/>
      <c r="V164" s="2"/>
      <c r="W164" s="2"/>
    </row>
    <row r="165" spans="19:31" ht="16.149999999999999" customHeight="1" x14ac:dyDescent="0.4">
      <c r="S165" s="2"/>
      <c r="T165" s="2"/>
      <c r="U165" s="2"/>
      <c r="V165" s="2"/>
      <c r="W165" s="2"/>
    </row>
    <row r="166" spans="19:31" ht="16.149999999999999" customHeight="1" x14ac:dyDescent="0.4">
      <c r="S166" s="2"/>
      <c r="T166" s="2"/>
      <c r="U166" s="2"/>
      <c r="V166" s="2"/>
      <c r="W166" s="2"/>
    </row>
    <row r="167" spans="19:31" ht="16.149999999999999" customHeight="1" x14ac:dyDescent="0.4">
      <c r="S167" s="2"/>
      <c r="T167" s="2"/>
      <c r="U167" s="2"/>
      <c r="V167" s="2"/>
      <c r="W167" s="2"/>
    </row>
    <row r="168" spans="19:31" ht="16.149999999999999" customHeight="1" x14ac:dyDescent="0.4">
      <c r="S168" s="2"/>
      <c r="T168" s="2"/>
      <c r="U168" s="2"/>
      <c r="V168" s="2"/>
      <c r="W168" s="2"/>
    </row>
    <row r="169" spans="19:31" ht="16.149999999999999" customHeight="1" x14ac:dyDescent="0.4">
      <c r="S169" s="2"/>
      <c r="T169" s="2"/>
      <c r="U169" s="2"/>
      <c r="V169" s="2"/>
      <c r="W169" s="2"/>
    </row>
    <row r="170" spans="19:31" ht="16.149999999999999" customHeight="1" x14ac:dyDescent="0.4">
      <c r="S170" s="2"/>
      <c r="T170" s="2"/>
      <c r="U170" s="2"/>
      <c r="V170" s="2"/>
      <c r="W170" s="2"/>
      <c r="X170" s="9"/>
      <c r="Y170" s="9"/>
      <c r="Z170" s="9"/>
      <c r="AA170" s="9"/>
      <c r="AB170" s="9"/>
      <c r="AC170" s="9"/>
      <c r="AD170" s="9"/>
      <c r="AE170" s="9"/>
    </row>
    <row r="171" spans="19:31" ht="16.149999999999999" customHeight="1" x14ac:dyDescent="0.4">
      <c r="S171" s="2"/>
      <c r="T171" s="2"/>
      <c r="U171" s="2"/>
      <c r="V171" s="2"/>
      <c r="W171" s="2"/>
      <c r="X171" s="9"/>
      <c r="Y171" s="9"/>
      <c r="Z171" s="9"/>
      <c r="AA171" s="9"/>
      <c r="AB171" s="9"/>
      <c r="AC171" s="9"/>
      <c r="AD171" s="9"/>
      <c r="AE171" s="9"/>
    </row>
    <row r="172" spans="19:31" ht="16.149999999999999" customHeight="1" x14ac:dyDescent="0.4">
      <c r="S172" s="2"/>
      <c r="T172" s="2"/>
      <c r="U172" s="2"/>
      <c r="V172" s="2"/>
      <c r="W172" s="2"/>
      <c r="X172" s="9"/>
      <c r="Y172" s="9"/>
      <c r="Z172" s="9"/>
      <c r="AA172" s="9"/>
      <c r="AB172" s="9"/>
      <c r="AC172" s="9"/>
      <c r="AD172" s="9"/>
      <c r="AE172" s="9"/>
    </row>
    <row r="173" spans="19:31" ht="16.149999999999999" customHeight="1" x14ac:dyDescent="0.4">
      <c r="S173" s="2"/>
      <c r="T173" s="2"/>
      <c r="U173" s="2"/>
      <c r="V173" s="2"/>
      <c r="W173" s="2"/>
      <c r="X173" s="9"/>
      <c r="Y173" s="9"/>
      <c r="Z173" s="9"/>
      <c r="AA173" s="9"/>
      <c r="AB173" s="9"/>
      <c r="AC173" s="9"/>
      <c r="AD173" s="9"/>
      <c r="AE173" s="9"/>
    </row>
    <row r="174" spans="19:31" ht="16.149999999999999" customHeight="1" x14ac:dyDescent="0.4">
      <c r="S174" s="2"/>
      <c r="T174" s="2"/>
      <c r="U174" s="2"/>
      <c r="V174" s="2"/>
      <c r="W174" s="2"/>
      <c r="X174" s="9"/>
      <c r="Y174" s="9"/>
      <c r="Z174" s="9"/>
      <c r="AA174" s="9"/>
      <c r="AB174" s="9"/>
      <c r="AC174" s="9"/>
      <c r="AD174" s="9"/>
      <c r="AE174" s="9"/>
    </row>
    <row r="175" spans="19:31" ht="16.149999999999999" customHeight="1" x14ac:dyDescent="0.4">
      <c r="S175" s="2"/>
      <c r="T175" s="2"/>
      <c r="U175" s="2"/>
      <c r="V175" s="2"/>
      <c r="W175" s="2"/>
    </row>
    <row r="176" spans="19:31" ht="16.149999999999999" customHeight="1" x14ac:dyDescent="0.4">
      <c r="S176" s="2"/>
      <c r="T176" s="2"/>
      <c r="U176" s="2"/>
      <c r="V176" s="2"/>
      <c r="W176" s="2"/>
    </row>
    <row r="177" s="2" customFormat="1" ht="16.149999999999999" customHeight="1" x14ac:dyDescent="0.4"/>
    <row r="178" s="2" customFormat="1" ht="16.149999999999999" customHeight="1" x14ac:dyDescent="0.4"/>
    <row r="179" s="2" customFormat="1" ht="16.149999999999999" customHeight="1" x14ac:dyDescent="0.4"/>
    <row r="180" s="2" customFormat="1" ht="16.149999999999999" customHeight="1" x14ac:dyDescent="0.4"/>
    <row r="181" s="2" customFormat="1" ht="16.149999999999999" customHeight="1" x14ac:dyDescent="0.4"/>
    <row r="182" s="2" customFormat="1" ht="16.149999999999999" customHeight="1" x14ac:dyDescent="0.4"/>
    <row r="183" s="2" customFormat="1" ht="16.149999999999999" customHeight="1" x14ac:dyDescent="0.4"/>
    <row r="184" s="2" customFormat="1" ht="16.149999999999999" customHeight="1" x14ac:dyDescent="0.4"/>
    <row r="185" s="2" customFormat="1" ht="16.149999999999999" customHeight="1" x14ac:dyDescent="0.4"/>
    <row r="186" s="2" customFormat="1" ht="16.149999999999999" customHeight="1" x14ac:dyDescent="0.4"/>
    <row r="187" s="2" customFormat="1" ht="16.149999999999999" customHeight="1" x14ac:dyDescent="0.4"/>
    <row r="188" s="2" customFormat="1" ht="16.149999999999999" customHeight="1" x14ac:dyDescent="0.4"/>
    <row r="189" s="2" customFormat="1" ht="16.149999999999999" customHeight="1" x14ac:dyDescent="0.4"/>
    <row r="190" s="2" customFormat="1" ht="16.149999999999999" customHeight="1" x14ac:dyDescent="0.4"/>
    <row r="191" s="2" customFormat="1" ht="16.149999999999999" customHeight="1" x14ac:dyDescent="0.4"/>
    <row r="192" s="2" customFormat="1" ht="16.149999999999999" customHeight="1" x14ac:dyDescent="0.4"/>
    <row r="193" spans="19:31" s="9" customFormat="1" ht="16.149999999999999" customHeight="1" x14ac:dyDescent="0.4">
      <c r="X193" s="2"/>
      <c r="Y193" s="2"/>
      <c r="Z193" s="2"/>
      <c r="AA193" s="2"/>
      <c r="AB193" s="2"/>
      <c r="AC193" s="2"/>
      <c r="AD193" s="2"/>
      <c r="AE193" s="2"/>
    </row>
    <row r="194" spans="19:31" s="9" customFormat="1" ht="16.149999999999999" customHeight="1" x14ac:dyDescent="0.4">
      <c r="X194" s="2"/>
      <c r="Y194" s="2"/>
      <c r="Z194" s="2"/>
      <c r="AA194" s="2"/>
      <c r="AB194" s="2"/>
      <c r="AC194" s="2"/>
      <c r="AD194" s="2"/>
      <c r="AE194" s="2"/>
    </row>
    <row r="195" spans="19:31" s="9" customFormat="1" ht="16.149999999999999" customHeight="1" x14ac:dyDescent="0.4">
      <c r="X195" s="2"/>
      <c r="Y195" s="2"/>
      <c r="Z195" s="2"/>
      <c r="AA195" s="2"/>
      <c r="AB195" s="2"/>
      <c r="AC195" s="2"/>
      <c r="AD195" s="2"/>
      <c r="AE195" s="2"/>
    </row>
    <row r="196" spans="19:31" s="9" customFormat="1" ht="16.149999999999999" customHeight="1" x14ac:dyDescent="0.4">
      <c r="X196" s="2"/>
      <c r="Y196" s="2"/>
      <c r="Z196" s="2"/>
      <c r="AA196" s="2"/>
      <c r="AB196" s="2"/>
      <c r="AC196" s="2"/>
      <c r="AD196" s="2"/>
      <c r="AE196" s="2"/>
    </row>
    <row r="197" spans="19:31" s="9" customFormat="1" ht="16.149999999999999" customHeight="1" x14ac:dyDescent="0.4">
      <c r="X197" s="2"/>
      <c r="Y197" s="2"/>
      <c r="Z197" s="2"/>
      <c r="AA197" s="2"/>
      <c r="AB197" s="2"/>
      <c r="AC197" s="2"/>
      <c r="AD197" s="2"/>
      <c r="AE197" s="2"/>
    </row>
    <row r="198" spans="19:31" ht="16.149999999999999" customHeight="1" x14ac:dyDescent="0.4">
      <c r="S198" s="2"/>
      <c r="T198" s="2"/>
      <c r="U198" s="2"/>
      <c r="V198" s="2"/>
      <c r="W198" s="2"/>
    </row>
    <row r="199" spans="19:31" ht="16.149999999999999" customHeight="1" x14ac:dyDescent="0.4">
      <c r="S199" s="2"/>
      <c r="T199" s="2"/>
      <c r="U199" s="2"/>
      <c r="V199" s="2"/>
      <c r="W199" s="2"/>
    </row>
    <row r="200" spans="19:31" ht="16.149999999999999" customHeight="1" x14ac:dyDescent="0.4">
      <c r="S200" s="2"/>
      <c r="T200" s="2"/>
      <c r="U200" s="2"/>
      <c r="V200" s="2"/>
      <c r="W200" s="2"/>
    </row>
    <row r="201" spans="19:31" ht="16.149999999999999" customHeight="1" x14ac:dyDescent="0.4">
      <c r="S201" s="2"/>
      <c r="T201" s="2"/>
      <c r="U201" s="2"/>
      <c r="V201" s="2"/>
      <c r="W201" s="2"/>
    </row>
    <row r="202" spans="19:31" ht="16.149999999999999" customHeight="1" x14ac:dyDescent="0.4">
      <c r="S202" s="2"/>
      <c r="T202" s="2"/>
      <c r="U202" s="2"/>
      <c r="V202" s="2"/>
      <c r="W202" s="2"/>
    </row>
    <row r="203" spans="19:31" ht="16.149999999999999" customHeight="1" x14ac:dyDescent="0.4">
      <c r="S203" s="2"/>
      <c r="T203" s="2"/>
      <c r="U203" s="2"/>
      <c r="V203" s="2"/>
      <c r="W203" s="2"/>
    </row>
    <row r="204" spans="19:31" ht="16.149999999999999" customHeight="1" x14ac:dyDescent="0.4">
      <c r="S204" s="2"/>
      <c r="T204" s="2"/>
      <c r="U204" s="2"/>
      <c r="V204" s="2"/>
      <c r="W204" s="2"/>
    </row>
    <row r="205" spans="19:31" ht="16.149999999999999" customHeight="1" x14ac:dyDescent="0.4">
      <c r="S205" s="2"/>
      <c r="T205" s="2"/>
      <c r="U205" s="2"/>
      <c r="V205" s="2"/>
      <c r="W205" s="2"/>
    </row>
    <row r="206" spans="19:31" ht="16.149999999999999" customHeight="1" x14ac:dyDescent="0.4">
      <c r="S206" s="2"/>
      <c r="T206" s="2"/>
      <c r="U206" s="2"/>
      <c r="V206" s="2"/>
      <c r="W206" s="2"/>
    </row>
    <row r="207" spans="19:31" ht="16.149999999999999" customHeight="1" x14ac:dyDescent="0.4">
      <c r="S207" s="2"/>
      <c r="T207" s="2"/>
      <c r="U207" s="2"/>
      <c r="V207" s="2"/>
      <c r="W207" s="2"/>
    </row>
    <row r="208" spans="19:31" ht="16.149999999999999" customHeight="1" x14ac:dyDescent="0.4">
      <c r="S208" s="2"/>
      <c r="T208" s="2"/>
      <c r="U208" s="2"/>
      <c r="V208" s="2"/>
      <c r="W208" s="2"/>
    </row>
    <row r="209" s="2" customFormat="1" ht="16.149999999999999" customHeight="1" x14ac:dyDescent="0.4"/>
    <row r="210" s="2" customFormat="1" ht="16.149999999999999" customHeight="1" x14ac:dyDescent="0.4"/>
    <row r="211" s="2" customFormat="1" ht="16.149999999999999" customHeight="1" x14ac:dyDescent="0.4"/>
    <row r="212" s="2" customFormat="1" ht="16.149999999999999" customHeight="1" x14ac:dyDescent="0.4"/>
    <row r="213" s="2" customFormat="1" ht="16.149999999999999" customHeight="1" x14ac:dyDescent="0.4"/>
    <row r="214" s="2" customFormat="1" ht="16.149999999999999" customHeight="1" x14ac:dyDescent="0.4"/>
    <row r="215" s="2" customFormat="1" ht="16.149999999999999" customHeight="1" x14ac:dyDescent="0.4"/>
    <row r="216" s="2" customFormat="1" ht="16.149999999999999" customHeight="1" x14ac:dyDescent="0.4"/>
    <row r="217" s="2" customFormat="1" ht="16.149999999999999" customHeight="1" x14ac:dyDescent="0.4"/>
    <row r="218" s="2" customFormat="1" ht="16.149999999999999" customHeight="1" x14ac:dyDescent="0.4"/>
    <row r="219" s="2" customFormat="1" ht="16.149999999999999" customHeight="1" x14ac:dyDescent="0.4"/>
    <row r="220" s="2" customFormat="1" ht="16.149999999999999" customHeight="1" x14ac:dyDescent="0.4"/>
    <row r="221" s="2" customFormat="1" ht="16.149999999999999" customHeight="1" x14ac:dyDescent="0.4"/>
    <row r="222" s="2" customFormat="1" ht="16.149999999999999" customHeight="1" x14ac:dyDescent="0.4"/>
    <row r="223" s="2" customFormat="1" ht="16.149999999999999" customHeight="1" x14ac:dyDescent="0.4"/>
    <row r="224" s="2" customFormat="1" ht="16.149999999999999" customHeight="1" x14ac:dyDescent="0.4"/>
    <row r="225" s="2" customFormat="1" ht="16.149999999999999" customHeight="1" x14ac:dyDescent="0.4"/>
    <row r="226" s="2" customFormat="1" ht="16.149999999999999" customHeight="1" x14ac:dyDescent="0.4"/>
    <row r="227" s="2" customFormat="1" ht="16.149999999999999" customHeight="1" x14ac:dyDescent="0.4"/>
    <row r="228" s="2" customFormat="1" ht="16.149999999999999" customHeight="1" x14ac:dyDescent="0.4"/>
    <row r="229" s="2" customFormat="1" ht="16.149999999999999" customHeight="1" x14ac:dyDescent="0.4"/>
    <row r="230" s="2" customFormat="1" ht="16.149999999999999" customHeight="1" x14ac:dyDescent="0.4"/>
    <row r="231" s="2" customFormat="1" ht="16.149999999999999" customHeight="1" x14ac:dyDescent="0.4"/>
    <row r="232" s="2" customFormat="1" ht="16.149999999999999" customHeight="1" x14ac:dyDescent="0.4"/>
    <row r="233" s="2" customFormat="1" ht="16.149999999999999" customHeight="1" x14ac:dyDescent="0.4"/>
    <row r="234" s="2" customFormat="1" ht="16.149999999999999" customHeight="1" x14ac:dyDescent="0.4"/>
    <row r="235" s="2" customFormat="1" ht="16.149999999999999" customHeight="1" x14ac:dyDescent="0.4"/>
    <row r="236" s="2" customFormat="1" ht="16.149999999999999" customHeight="1" x14ac:dyDescent="0.4"/>
    <row r="237" s="2" customFormat="1" ht="16.149999999999999" customHeight="1" x14ac:dyDescent="0.4"/>
    <row r="238" s="2" customFormat="1" ht="16.149999999999999" customHeight="1" x14ac:dyDescent="0.4"/>
    <row r="239" s="2" customFormat="1" ht="16.149999999999999" customHeight="1" x14ac:dyDescent="0.4"/>
    <row r="240" s="2" customFormat="1" ht="16.149999999999999" customHeight="1" x14ac:dyDescent="0.4"/>
    <row r="241" s="2" customFormat="1" ht="16.149999999999999" customHeight="1" x14ac:dyDescent="0.4"/>
    <row r="242" s="2" customFormat="1" ht="16.149999999999999" customHeight="1" x14ac:dyDescent="0.4"/>
    <row r="243" s="2" customFormat="1" ht="16.149999999999999" customHeight="1" x14ac:dyDescent="0.4"/>
    <row r="244" s="2" customFormat="1" ht="16.149999999999999" customHeight="1" x14ac:dyDescent="0.4"/>
    <row r="245" s="2" customFormat="1" ht="16.149999999999999" customHeight="1" x14ac:dyDescent="0.4"/>
    <row r="246" s="2" customFormat="1" ht="16.149999999999999" customHeight="1" x14ac:dyDescent="0.4"/>
    <row r="247" s="2" customFormat="1" ht="16.149999999999999" customHeight="1" x14ac:dyDescent="0.4"/>
    <row r="248" s="2" customFormat="1" ht="16.149999999999999" customHeight="1" x14ac:dyDescent="0.4"/>
    <row r="249" s="2" customFormat="1" ht="16.149999999999999" customHeight="1" x14ac:dyDescent="0.4"/>
    <row r="250" s="2" customFormat="1" ht="16.149999999999999" customHeight="1" x14ac:dyDescent="0.4"/>
    <row r="251" s="2" customFormat="1" ht="16.149999999999999" customHeight="1" x14ac:dyDescent="0.4"/>
    <row r="252" s="2" customFormat="1" ht="16.149999999999999" customHeight="1" x14ac:dyDescent="0.4"/>
    <row r="253" s="2" customFormat="1" ht="16.149999999999999" customHeight="1" x14ac:dyDescent="0.4"/>
    <row r="254" s="2" customFormat="1" ht="16.149999999999999" customHeight="1" x14ac:dyDescent="0.4"/>
    <row r="255" s="2" customFormat="1" ht="16.149999999999999" customHeight="1" x14ac:dyDescent="0.4"/>
    <row r="256" s="2" customFormat="1" ht="16.149999999999999" customHeight="1" x14ac:dyDescent="0.4"/>
    <row r="257" s="2" customFormat="1" ht="16.149999999999999" customHeight="1" x14ac:dyDescent="0.4"/>
    <row r="258" s="2" customFormat="1" ht="16.149999999999999" customHeight="1" x14ac:dyDescent="0.4"/>
    <row r="259" s="2" customFormat="1" ht="16.149999999999999" customHeight="1" x14ac:dyDescent="0.4"/>
    <row r="260" s="2" customFormat="1" ht="16.149999999999999" customHeight="1" x14ac:dyDescent="0.4"/>
    <row r="261" s="2" customFormat="1" ht="16.149999999999999" customHeight="1" x14ac:dyDescent="0.4"/>
    <row r="262" s="2" customFormat="1" ht="16.149999999999999" customHeight="1" x14ac:dyDescent="0.4"/>
    <row r="263" s="2" customFormat="1" ht="16.149999999999999" customHeight="1" x14ac:dyDescent="0.4"/>
    <row r="264" s="2" customFormat="1" ht="16.149999999999999" customHeight="1" x14ac:dyDescent="0.4"/>
    <row r="265" s="2" customFormat="1" ht="16.149999999999999" customHeight="1" x14ac:dyDescent="0.4"/>
    <row r="266" s="2" customFormat="1" ht="16.149999999999999" customHeight="1" x14ac:dyDescent="0.4"/>
    <row r="267" s="2" customFormat="1" ht="16.149999999999999" customHeight="1" x14ac:dyDescent="0.4"/>
    <row r="268" s="2" customFormat="1" ht="16.149999999999999" customHeight="1" x14ac:dyDescent="0.4"/>
    <row r="269" s="2" customFormat="1" ht="16.149999999999999" customHeight="1" x14ac:dyDescent="0.4"/>
    <row r="270" s="2" customFormat="1" ht="16.149999999999999" customHeight="1" x14ac:dyDescent="0.4"/>
    <row r="271" s="2" customFormat="1" ht="16.149999999999999" customHeight="1" x14ac:dyDescent="0.4"/>
    <row r="272" s="2" customFormat="1" ht="16.149999999999999" customHeight="1" x14ac:dyDescent="0.4"/>
    <row r="273" s="2" customFormat="1" ht="16.149999999999999" customHeight="1" x14ac:dyDescent="0.4"/>
    <row r="274" s="2" customFormat="1" ht="16.149999999999999" customHeight="1" x14ac:dyDescent="0.4"/>
    <row r="275" s="2" customFormat="1" ht="16.149999999999999" customHeight="1" x14ac:dyDescent="0.4"/>
    <row r="276" s="2" customFormat="1" ht="16.149999999999999" customHeight="1" x14ac:dyDescent="0.4"/>
    <row r="277" s="2" customFormat="1" ht="16.149999999999999" customHeight="1" x14ac:dyDescent="0.4"/>
    <row r="278" s="2" customFormat="1" ht="16.149999999999999" customHeight="1" x14ac:dyDescent="0.4"/>
    <row r="279" s="2" customFormat="1" ht="16.149999999999999" customHeight="1" x14ac:dyDescent="0.4"/>
    <row r="280" s="2" customFormat="1" ht="16.149999999999999" customHeight="1" x14ac:dyDescent="0.4"/>
    <row r="281" s="2" customFormat="1" ht="16.149999999999999" customHeight="1" x14ac:dyDescent="0.4"/>
    <row r="282" s="2" customFormat="1" ht="16.149999999999999" customHeight="1" x14ac:dyDescent="0.4"/>
    <row r="283" s="2" customFormat="1" ht="16.149999999999999" customHeight="1" x14ac:dyDescent="0.4"/>
    <row r="284" s="2" customFormat="1" ht="16.149999999999999" customHeight="1" x14ac:dyDescent="0.4"/>
    <row r="285" s="2" customFormat="1" ht="16.149999999999999" customHeight="1" x14ac:dyDescent="0.4"/>
    <row r="286" s="2" customFormat="1" ht="16.149999999999999" customHeight="1" x14ac:dyDescent="0.4"/>
    <row r="287" s="2" customFormat="1" ht="16.149999999999999" customHeight="1" x14ac:dyDescent="0.4"/>
    <row r="288" s="2" customFormat="1" ht="16.149999999999999" customHeight="1" x14ac:dyDescent="0.4"/>
    <row r="289" s="2" customFormat="1" ht="16.149999999999999" customHeight="1" x14ac:dyDescent="0.4"/>
    <row r="290" s="2" customFormat="1" ht="16.149999999999999" customHeight="1" x14ac:dyDescent="0.4"/>
    <row r="291" s="2" customFormat="1" ht="16.149999999999999" customHeight="1" x14ac:dyDescent="0.4"/>
    <row r="292" s="2" customFormat="1" ht="16.149999999999999" customHeight="1" x14ac:dyDescent="0.4"/>
    <row r="293" s="2" customFormat="1" ht="16.149999999999999" customHeight="1" x14ac:dyDescent="0.4"/>
    <row r="294" s="2" customFormat="1" ht="16.149999999999999" customHeight="1" x14ac:dyDescent="0.4"/>
    <row r="295" s="2" customFormat="1" ht="16.149999999999999" customHeight="1" x14ac:dyDescent="0.4"/>
    <row r="296" s="2" customFormat="1" ht="16.149999999999999" customHeight="1" x14ac:dyDescent="0.4"/>
    <row r="297" s="2" customFormat="1" ht="16.149999999999999" customHeight="1" x14ac:dyDescent="0.4"/>
    <row r="298" s="2" customFormat="1" ht="16.149999999999999" customHeight="1" x14ac:dyDescent="0.4"/>
    <row r="299" s="2" customFormat="1" ht="16.149999999999999" customHeight="1" x14ac:dyDescent="0.4"/>
    <row r="300" s="2" customFormat="1" ht="16.149999999999999" customHeight="1" x14ac:dyDescent="0.4"/>
    <row r="301" s="2" customFormat="1" ht="16.149999999999999" customHeight="1" x14ac:dyDescent="0.4"/>
    <row r="302" s="2" customFormat="1" ht="16.149999999999999" customHeight="1" x14ac:dyDescent="0.4"/>
    <row r="303" s="2" customFormat="1" ht="16.149999999999999" customHeight="1" x14ac:dyDescent="0.4"/>
    <row r="304" s="2" customFormat="1" ht="16.149999999999999" customHeight="1" x14ac:dyDescent="0.4"/>
    <row r="305" s="2" customFormat="1" ht="16.149999999999999" customHeight="1" x14ac:dyDescent="0.4"/>
    <row r="306" s="2" customFormat="1" ht="16.149999999999999" customHeight="1" x14ac:dyDescent="0.4"/>
    <row r="307" s="2" customFormat="1" ht="16.149999999999999" customHeight="1" x14ac:dyDescent="0.4"/>
    <row r="308" s="2" customFormat="1" ht="16.149999999999999" customHeight="1" x14ac:dyDescent="0.4"/>
    <row r="309" s="2" customFormat="1" ht="16.149999999999999" customHeight="1" x14ac:dyDescent="0.4"/>
    <row r="310" s="2" customFormat="1" ht="16.149999999999999" customHeight="1" x14ac:dyDescent="0.4"/>
    <row r="311" s="2" customFormat="1" ht="16.149999999999999" customHeight="1" x14ac:dyDescent="0.4"/>
    <row r="312" s="2" customFormat="1" ht="16.149999999999999" customHeight="1" x14ac:dyDescent="0.4"/>
    <row r="313" s="2" customFormat="1" ht="16.149999999999999" customHeight="1" x14ac:dyDescent="0.4"/>
    <row r="314" s="2" customFormat="1" ht="16.149999999999999" customHeight="1" x14ac:dyDescent="0.4"/>
    <row r="315" s="2" customFormat="1" ht="16.149999999999999" customHeight="1" x14ac:dyDescent="0.4"/>
    <row r="316" s="2" customFormat="1" ht="16.149999999999999" customHeight="1" x14ac:dyDescent="0.4"/>
    <row r="317" s="2" customFormat="1" ht="16.149999999999999" customHeight="1" x14ac:dyDescent="0.4"/>
    <row r="318" s="2" customFormat="1" ht="16.149999999999999" customHeight="1" x14ac:dyDescent="0.4"/>
    <row r="319" s="2" customFormat="1" ht="16.149999999999999" customHeight="1" x14ac:dyDescent="0.4"/>
    <row r="320" s="2" customFormat="1" ht="16.149999999999999" customHeight="1" x14ac:dyDescent="0.4"/>
    <row r="321" s="2" customFormat="1" ht="16.149999999999999" customHeight="1" x14ac:dyDescent="0.4"/>
    <row r="322" s="2" customFormat="1" ht="16.149999999999999" customHeight="1" x14ac:dyDescent="0.4"/>
    <row r="323" s="2" customFormat="1" ht="16.149999999999999" customHeight="1" x14ac:dyDescent="0.4"/>
    <row r="324" s="2" customFormat="1" ht="16.149999999999999" customHeight="1" x14ac:dyDescent="0.4"/>
    <row r="325" s="2" customFormat="1" ht="16.149999999999999" customHeight="1" x14ac:dyDescent="0.4"/>
    <row r="326" s="2" customFormat="1" ht="16.149999999999999" customHeight="1" x14ac:dyDescent="0.4"/>
    <row r="327" s="2" customFormat="1" ht="16.149999999999999" customHeight="1" x14ac:dyDescent="0.4"/>
    <row r="328" s="2" customFormat="1" ht="16.149999999999999" customHeight="1" x14ac:dyDescent="0.4"/>
    <row r="329" s="2" customFormat="1" ht="16.149999999999999" customHeight="1" x14ac:dyDescent="0.4"/>
    <row r="330" s="2" customFormat="1" ht="16.149999999999999" customHeight="1" x14ac:dyDescent="0.4"/>
    <row r="331" s="2" customFormat="1" ht="16.149999999999999" customHeight="1" x14ac:dyDescent="0.4"/>
    <row r="332" s="2" customFormat="1" ht="16.149999999999999" customHeight="1" x14ac:dyDescent="0.4"/>
    <row r="333" s="2" customFormat="1" ht="16.149999999999999" customHeight="1" x14ac:dyDescent="0.4"/>
    <row r="334" s="2" customFormat="1" ht="16.149999999999999" customHeight="1" x14ac:dyDescent="0.4"/>
    <row r="335" s="2" customFormat="1" ht="16.149999999999999" customHeight="1" x14ac:dyDescent="0.4"/>
    <row r="336" s="2" customFormat="1" ht="16.149999999999999" customHeight="1" x14ac:dyDescent="0.4"/>
    <row r="337" s="2" customFormat="1" ht="16.149999999999999" customHeight="1" x14ac:dyDescent="0.4"/>
    <row r="338" s="2" customFormat="1" ht="16.149999999999999" customHeight="1" x14ac:dyDescent="0.4"/>
    <row r="339" s="2" customFormat="1" ht="16.149999999999999" customHeight="1" x14ac:dyDescent="0.4"/>
    <row r="340" s="2" customFormat="1" ht="16.149999999999999" customHeight="1" x14ac:dyDescent="0.4"/>
    <row r="341" s="2" customFormat="1" ht="16.149999999999999" customHeight="1" x14ac:dyDescent="0.4"/>
    <row r="342" s="2" customFormat="1" ht="16.149999999999999" customHeight="1" x14ac:dyDescent="0.4"/>
    <row r="343" s="2" customFormat="1" ht="16.149999999999999" customHeight="1" x14ac:dyDescent="0.4"/>
    <row r="344" s="2" customFormat="1" ht="16.149999999999999" customHeight="1" x14ac:dyDescent="0.4"/>
    <row r="345" s="2" customFormat="1" ht="16.149999999999999" customHeight="1" x14ac:dyDescent="0.4"/>
    <row r="346" s="2" customFormat="1" ht="16.149999999999999" customHeight="1" x14ac:dyDescent="0.4"/>
    <row r="347" s="2" customFormat="1" ht="16.149999999999999" customHeight="1" x14ac:dyDescent="0.4"/>
    <row r="348" s="2" customFormat="1" ht="16.149999999999999" customHeight="1" x14ac:dyDescent="0.4"/>
    <row r="349" s="2" customFormat="1" ht="16.149999999999999" customHeight="1" x14ac:dyDescent="0.4"/>
    <row r="350" s="2" customFormat="1" ht="16.149999999999999" customHeight="1" x14ac:dyDescent="0.4"/>
    <row r="351" s="2" customFormat="1" ht="16.149999999999999" customHeight="1" x14ac:dyDescent="0.4"/>
    <row r="352" s="2" customFormat="1" ht="16.149999999999999" customHeight="1" x14ac:dyDescent="0.4"/>
    <row r="353" s="2" customFormat="1" ht="16.149999999999999" customHeight="1" x14ac:dyDescent="0.4"/>
    <row r="354" s="2" customFormat="1" ht="16.149999999999999" customHeight="1" x14ac:dyDescent="0.4"/>
    <row r="355" s="2" customFormat="1" ht="16.149999999999999" customHeight="1" x14ac:dyDescent="0.4"/>
    <row r="356" s="2" customFormat="1" ht="16.149999999999999" customHeight="1" x14ac:dyDescent="0.4"/>
    <row r="357" s="2" customFormat="1" ht="16.149999999999999" customHeight="1" x14ac:dyDescent="0.4"/>
    <row r="358" s="2" customFormat="1" ht="16.149999999999999" customHeight="1" x14ac:dyDescent="0.4"/>
    <row r="359" s="2" customFormat="1" ht="16.149999999999999" customHeight="1" x14ac:dyDescent="0.4"/>
    <row r="360" s="2" customFormat="1" ht="16.149999999999999" customHeight="1" x14ac:dyDescent="0.4"/>
    <row r="361" s="2" customFormat="1" ht="16.149999999999999" customHeight="1" x14ac:dyDescent="0.4"/>
    <row r="362" s="2" customFormat="1" ht="16.149999999999999" customHeight="1" x14ac:dyDescent="0.4"/>
    <row r="363" s="2" customFormat="1" ht="16.149999999999999" customHeight="1" x14ac:dyDescent="0.4"/>
    <row r="364" s="2" customFormat="1" ht="16.149999999999999" customHeight="1" x14ac:dyDescent="0.4"/>
    <row r="365" s="2" customFormat="1" ht="16.149999999999999" customHeight="1" x14ac:dyDescent="0.4"/>
    <row r="366" s="2" customFormat="1" ht="16.149999999999999" customHeight="1" x14ac:dyDescent="0.4"/>
    <row r="367" s="2" customFormat="1" ht="16.149999999999999" customHeight="1" x14ac:dyDescent="0.4"/>
    <row r="368" s="2" customFormat="1" ht="16.149999999999999" customHeight="1" x14ac:dyDescent="0.4"/>
    <row r="369" s="2" customFormat="1" ht="16.149999999999999" customHeight="1" x14ac:dyDescent="0.4"/>
    <row r="370" s="2" customFormat="1" ht="16.149999999999999" customHeight="1" x14ac:dyDescent="0.4"/>
    <row r="371" s="2" customFormat="1" ht="16.149999999999999" customHeight="1" x14ac:dyDescent="0.4"/>
    <row r="372" s="2" customFormat="1" ht="16.149999999999999" customHeight="1" x14ac:dyDescent="0.4"/>
    <row r="373" s="2" customFormat="1" ht="16.149999999999999" customHeight="1" x14ac:dyDescent="0.4"/>
    <row r="374" s="2" customFormat="1" ht="16.149999999999999" customHeight="1" x14ac:dyDescent="0.4"/>
    <row r="375" s="2" customFormat="1" ht="16.149999999999999" customHeight="1" x14ac:dyDescent="0.4"/>
    <row r="376" s="2" customFormat="1" ht="16.149999999999999" customHeight="1" x14ac:dyDescent="0.4"/>
    <row r="377" s="2" customFormat="1" ht="16.149999999999999" customHeight="1" x14ac:dyDescent="0.4"/>
    <row r="378" s="2" customFormat="1" ht="16.149999999999999" customHeight="1" x14ac:dyDescent="0.4"/>
    <row r="379" s="2" customFormat="1" ht="16.149999999999999" customHeight="1" x14ac:dyDescent="0.4"/>
    <row r="380" s="2" customFormat="1" ht="16.149999999999999" customHeight="1" x14ac:dyDescent="0.4"/>
    <row r="381" s="2" customFormat="1" ht="16.149999999999999" customHeight="1" x14ac:dyDescent="0.4"/>
    <row r="382" s="2" customFormat="1" ht="16.149999999999999" customHeight="1" x14ac:dyDescent="0.4"/>
    <row r="383" s="2" customFormat="1" ht="16.149999999999999" customHeight="1" x14ac:dyDescent="0.4"/>
    <row r="384" s="2" customFormat="1" ht="16.149999999999999" customHeight="1" x14ac:dyDescent="0.4"/>
    <row r="385" s="2" customFormat="1" ht="16.149999999999999" customHeight="1" x14ac:dyDescent="0.4"/>
    <row r="386" s="2" customFormat="1" ht="16.149999999999999" customHeight="1" x14ac:dyDescent="0.4"/>
    <row r="387" s="2" customFormat="1" ht="16.149999999999999" customHeight="1" x14ac:dyDescent="0.4"/>
    <row r="388" s="2" customFormat="1" ht="16.149999999999999" customHeight="1" x14ac:dyDescent="0.4"/>
    <row r="389" s="2" customFormat="1" ht="16.149999999999999" customHeight="1" x14ac:dyDescent="0.4"/>
    <row r="390" s="2" customFormat="1" ht="16.149999999999999" customHeight="1" x14ac:dyDescent="0.4"/>
    <row r="391" s="2" customFormat="1" ht="16.149999999999999" customHeight="1" x14ac:dyDescent="0.4"/>
    <row r="392" s="2" customFormat="1" ht="16.149999999999999" customHeight="1" x14ac:dyDescent="0.4"/>
    <row r="393" s="2" customFormat="1" ht="16.149999999999999" customHeight="1" x14ac:dyDescent="0.4"/>
    <row r="394" s="2" customFormat="1" ht="16.149999999999999" customHeight="1" x14ac:dyDescent="0.4"/>
    <row r="395" s="2" customFormat="1" ht="16.149999999999999" customHeight="1" x14ac:dyDescent="0.4"/>
    <row r="396" s="2" customFormat="1" ht="16.149999999999999" customHeight="1" x14ac:dyDescent="0.4"/>
    <row r="397" s="2" customFormat="1" ht="16.149999999999999" customHeight="1" x14ac:dyDescent="0.4"/>
    <row r="398" s="2" customFormat="1" ht="16.149999999999999" customHeight="1" x14ac:dyDescent="0.4"/>
    <row r="399" s="2" customFormat="1" ht="16.149999999999999" customHeight="1" x14ac:dyDescent="0.4"/>
    <row r="400" s="2" customFormat="1" ht="16.149999999999999" customHeight="1" x14ac:dyDescent="0.4"/>
    <row r="401" s="2" customFormat="1" ht="16.149999999999999" customHeight="1" x14ac:dyDescent="0.4"/>
    <row r="402" s="2" customFormat="1" ht="16.149999999999999" customHeight="1" x14ac:dyDescent="0.4"/>
    <row r="403" s="2" customFormat="1" ht="16.149999999999999" customHeight="1" x14ac:dyDescent="0.4"/>
    <row r="404" s="2" customFormat="1" ht="16.149999999999999" customHeight="1" x14ac:dyDescent="0.4"/>
    <row r="405" s="2" customFormat="1" ht="16.149999999999999" customHeight="1" x14ac:dyDescent="0.4"/>
    <row r="406" s="2" customFormat="1" ht="16.149999999999999" customHeight="1" x14ac:dyDescent="0.4"/>
    <row r="407" s="2" customFormat="1" ht="16.149999999999999" customHeight="1" x14ac:dyDescent="0.4"/>
    <row r="408" s="2" customFormat="1" ht="16.149999999999999" customHeight="1" x14ac:dyDescent="0.4"/>
    <row r="409" s="2" customFormat="1" ht="16.149999999999999" customHeight="1" x14ac:dyDescent="0.4"/>
    <row r="410" s="2" customFormat="1" ht="16.149999999999999" customHeight="1" x14ac:dyDescent="0.4"/>
    <row r="411" s="2" customFormat="1" ht="16.149999999999999" customHeight="1" x14ac:dyDescent="0.4"/>
    <row r="412" s="2" customFormat="1" ht="16.149999999999999" customHeight="1" x14ac:dyDescent="0.4"/>
    <row r="413" s="2" customFormat="1" ht="16.149999999999999" customHeight="1" x14ac:dyDescent="0.4"/>
    <row r="414" s="2" customFormat="1" ht="16.149999999999999" customHeight="1" x14ac:dyDescent="0.4"/>
    <row r="415" s="2" customFormat="1" ht="16.149999999999999" customHeight="1" x14ac:dyDescent="0.4"/>
    <row r="416" s="2" customFormat="1" ht="16.149999999999999" customHeight="1" x14ac:dyDescent="0.4"/>
    <row r="417" s="2" customFormat="1" ht="16.149999999999999" customHeight="1" x14ac:dyDescent="0.4"/>
    <row r="418" s="2" customFormat="1" ht="16.149999999999999" customHeight="1" x14ac:dyDescent="0.4"/>
    <row r="419" s="2" customFormat="1" ht="16.149999999999999" customHeight="1" x14ac:dyDescent="0.4"/>
    <row r="420" s="2" customFormat="1" ht="16.149999999999999" customHeight="1" x14ac:dyDescent="0.4"/>
    <row r="421" s="2" customFormat="1" ht="16.149999999999999" customHeight="1" x14ac:dyDescent="0.4"/>
    <row r="422" s="2" customFormat="1" ht="16.149999999999999" customHeight="1" x14ac:dyDescent="0.4"/>
    <row r="423" s="2" customFormat="1" ht="16.149999999999999" customHeight="1" x14ac:dyDescent="0.4"/>
    <row r="424" s="2" customFormat="1" ht="16.149999999999999" customHeight="1" x14ac:dyDescent="0.4"/>
    <row r="425" s="2" customFormat="1" ht="16.149999999999999" customHeight="1" x14ac:dyDescent="0.4"/>
    <row r="426" s="2" customFormat="1" ht="16.149999999999999" customHeight="1" x14ac:dyDescent="0.4"/>
    <row r="427" s="2" customFormat="1" ht="16.149999999999999" customHeight="1" x14ac:dyDescent="0.4"/>
    <row r="428" s="2" customFormat="1" ht="16.149999999999999" customHeight="1" x14ac:dyDescent="0.4"/>
    <row r="429" s="2" customFormat="1" ht="16.149999999999999" customHeight="1" x14ac:dyDescent="0.4"/>
    <row r="430" s="2" customFormat="1" ht="16.149999999999999" customHeight="1" x14ac:dyDescent="0.4"/>
    <row r="431" s="2" customFormat="1" ht="16.149999999999999" customHeight="1" x14ac:dyDescent="0.4"/>
    <row r="432" s="2" customFormat="1" ht="16.149999999999999" customHeight="1" x14ac:dyDescent="0.4"/>
    <row r="433" s="2" customFormat="1" ht="16.149999999999999" customHeight="1" x14ac:dyDescent="0.4"/>
    <row r="434" s="2" customFormat="1" ht="16.149999999999999" customHeight="1" x14ac:dyDescent="0.4"/>
    <row r="435" s="2" customFormat="1" ht="16.149999999999999" customHeight="1" x14ac:dyDescent="0.4"/>
    <row r="436" s="2" customFormat="1" ht="16.149999999999999" customHeight="1" x14ac:dyDescent="0.4"/>
    <row r="437" s="2" customFormat="1" ht="16.149999999999999" customHeight="1" x14ac:dyDescent="0.4"/>
    <row r="438" s="2" customFormat="1" ht="16.149999999999999" customHeight="1" x14ac:dyDescent="0.4"/>
    <row r="439" s="2" customFormat="1" ht="16.149999999999999" customHeight="1" x14ac:dyDescent="0.4"/>
    <row r="440" s="2" customFormat="1" ht="16.149999999999999" customHeight="1" x14ac:dyDescent="0.4"/>
    <row r="441" s="2" customFormat="1" ht="16.149999999999999" customHeight="1" x14ac:dyDescent="0.4"/>
    <row r="442" s="2" customFormat="1" ht="16.149999999999999" customHeight="1" x14ac:dyDescent="0.4"/>
    <row r="443" s="2" customFormat="1" ht="16.149999999999999" customHeight="1" x14ac:dyDescent="0.4"/>
    <row r="444" s="2" customFormat="1" ht="16.149999999999999" customHeight="1" x14ac:dyDescent="0.4"/>
    <row r="445" s="2" customFormat="1" ht="16.149999999999999" customHeight="1" x14ac:dyDescent="0.4"/>
    <row r="446" s="2" customFormat="1" ht="16.149999999999999" customHeight="1" x14ac:dyDescent="0.4"/>
    <row r="447" s="2" customFormat="1" ht="16.149999999999999" customHeight="1" x14ac:dyDescent="0.4"/>
    <row r="448" s="2" customFormat="1" ht="16.149999999999999" customHeight="1" x14ac:dyDescent="0.4"/>
    <row r="449" s="2" customFormat="1" ht="16.149999999999999" customHeight="1" x14ac:dyDescent="0.4"/>
    <row r="450" s="2" customFormat="1" ht="16.149999999999999" customHeight="1" x14ac:dyDescent="0.4"/>
    <row r="451" s="2" customFormat="1" ht="16.149999999999999" customHeight="1" x14ac:dyDescent="0.4"/>
    <row r="452" s="2" customFormat="1" ht="16.149999999999999" customHeight="1" x14ac:dyDescent="0.4"/>
    <row r="453" s="2" customFormat="1" ht="16.149999999999999" customHeight="1" x14ac:dyDescent="0.4"/>
    <row r="454" s="2" customFormat="1" ht="16.149999999999999" customHeight="1" x14ac:dyDescent="0.4"/>
    <row r="455" s="2" customFormat="1" ht="16.149999999999999" customHeight="1" x14ac:dyDescent="0.4"/>
    <row r="456" s="2" customFormat="1" ht="16.149999999999999" customHeight="1" x14ac:dyDescent="0.4"/>
    <row r="457" s="2" customFormat="1" ht="16.149999999999999" customHeight="1" x14ac:dyDescent="0.4"/>
    <row r="458" s="2" customFormat="1" ht="16.149999999999999" customHeight="1" x14ac:dyDescent="0.4"/>
    <row r="459" s="2" customFormat="1" ht="16.149999999999999" customHeight="1" x14ac:dyDescent="0.4"/>
    <row r="460" s="2" customFormat="1" ht="16.149999999999999" customHeight="1" x14ac:dyDescent="0.4"/>
    <row r="461" s="2" customFormat="1" ht="16.149999999999999" customHeight="1" x14ac:dyDescent="0.4"/>
    <row r="462" s="2" customFormat="1" ht="16.149999999999999" customHeight="1" x14ac:dyDescent="0.4"/>
    <row r="463" s="2" customFormat="1" ht="16.149999999999999" customHeight="1" x14ac:dyDescent="0.4"/>
    <row r="464" s="2" customFormat="1" ht="16.149999999999999" customHeight="1" x14ac:dyDescent="0.4"/>
    <row r="465" s="2" customFormat="1" ht="16.149999999999999" customHeight="1" x14ac:dyDescent="0.4"/>
    <row r="466" s="2" customFormat="1" ht="16.149999999999999" customHeight="1" x14ac:dyDescent="0.4"/>
    <row r="467" s="2" customFormat="1" ht="16.149999999999999" customHeight="1" x14ac:dyDescent="0.4"/>
    <row r="468" s="2" customFormat="1" ht="16.149999999999999" customHeight="1" x14ac:dyDescent="0.4"/>
    <row r="469" s="2" customFormat="1" ht="16.149999999999999" customHeight="1" x14ac:dyDescent="0.4"/>
    <row r="470" s="2" customFormat="1" ht="16.149999999999999" customHeight="1" x14ac:dyDescent="0.4"/>
    <row r="471" s="2" customFormat="1" ht="16.149999999999999" customHeight="1" x14ac:dyDescent="0.4"/>
    <row r="472" s="2" customFormat="1" ht="16.149999999999999" customHeight="1" x14ac:dyDescent="0.4"/>
    <row r="473" s="2" customFormat="1" ht="16.149999999999999" customHeight="1" x14ac:dyDescent="0.4"/>
    <row r="474" s="2" customFormat="1" ht="16.149999999999999" customHeight="1" x14ac:dyDescent="0.4"/>
    <row r="475" s="2" customFormat="1" ht="16.149999999999999" customHeight="1" x14ac:dyDescent="0.4"/>
    <row r="476" s="2" customFormat="1" ht="16.149999999999999" customHeight="1" x14ac:dyDescent="0.4"/>
    <row r="477" s="2" customFormat="1" ht="16.149999999999999" customHeight="1" x14ac:dyDescent="0.4"/>
    <row r="478" s="2" customFormat="1" ht="16.149999999999999" customHeight="1" x14ac:dyDescent="0.4"/>
    <row r="479" s="2" customFormat="1" ht="16.149999999999999" customHeight="1" x14ac:dyDescent="0.4"/>
    <row r="480" s="2" customFormat="1" ht="16.149999999999999" customHeight="1" x14ac:dyDescent="0.4"/>
    <row r="481" s="2" customFormat="1" ht="16.149999999999999" customHeight="1" x14ac:dyDescent="0.4"/>
    <row r="482" s="2" customFormat="1" ht="16.149999999999999" customHeight="1" x14ac:dyDescent="0.4"/>
    <row r="483" s="2" customFormat="1" ht="16.149999999999999" customHeight="1" x14ac:dyDescent="0.4"/>
    <row r="484" s="2" customFormat="1" ht="16.149999999999999" customHeight="1" x14ac:dyDescent="0.4"/>
    <row r="485" s="2" customFormat="1" ht="16.149999999999999" customHeight="1" x14ac:dyDescent="0.4"/>
    <row r="486" s="2" customFormat="1" ht="16.149999999999999" customHeight="1" x14ac:dyDescent="0.4"/>
    <row r="487" s="2" customFormat="1" ht="16.149999999999999" customHeight="1" x14ac:dyDescent="0.4"/>
    <row r="488" s="2" customFormat="1" ht="16.149999999999999" customHeight="1" x14ac:dyDescent="0.4"/>
    <row r="489" s="2" customFormat="1" ht="16.149999999999999" customHeight="1" x14ac:dyDescent="0.4"/>
    <row r="490" s="2" customFormat="1" ht="16.149999999999999" customHeight="1" x14ac:dyDescent="0.4"/>
    <row r="491" s="2" customFormat="1" ht="16.149999999999999" customHeight="1" x14ac:dyDescent="0.4"/>
    <row r="492" s="2" customFormat="1" ht="16.149999999999999" customHeight="1" x14ac:dyDescent="0.4"/>
    <row r="493" s="2" customFormat="1" ht="16.149999999999999" customHeight="1" x14ac:dyDescent="0.4"/>
    <row r="494" s="2" customFormat="1" ht="16.149999999999999" customHeight="1" x14ac:dyDescent="0.4"/>
    <row r="495" s="2" customFormat="1" ht="16.149999999999999" customHeight="1" x14ac:dyDescent="0.4"/>
    <row r="496" s="2" customFormat="1" ht="16.149999999999999" customHeight="1" x14ac:dyDescent="0.4"/>
    <row r="497" s="2" customFormat="1" ht="16.149999999999999" customHeight="1" x14ac:dyDescent="0.4"/>
    <row r="498" s="2" customFormat="1" ht="16.149999999999999" customHeight="1" x14ac:dyDescent="0.4"/>
    <row r="499" s="2" customFormat="1" ht="16.149999999999999" customHeight="1" x14ac:dyDescent="0.4"/>
    <row r="500" s="2" customFormat="1" ht="16.149999999999999" customHeight="1" x14ac:dyDescent="0.4"/>
    <row r="501" s="2" customFormat="1" ht="16.149999999999999" customHeight="1" x14ac:dyDescent="0.4"/>
    <row r="502" s="2" customFormat="1" ht="16.149999999999999" customHeight="1" x14ac:dyDescent="0.4"/>
    <row r="503" s="2" customFormat="1" ht="16.149999999999999" customHeight="1" x14ac:dyDescent="0.4"/>
    <row r="504" s="2" customFormat="1" ht="16.149999999999999" customHeight="1" x14ac:dyDescent="0.4"/>
    <row r="505" s="2" customFormat="1" ht="16.149999999999999" customHeight="1" x14ac:dyDescent="0.4"/>
    <row r="506" s="2" customFormat="1" ht="16.149999999999999" customHeight="1" x14ac:dyDescent="0.4"/>
    <row r="507" s="2" customFormat="1" ht="16.149999999999999" customHeight="1" x14ac:dyDescent="0.4"/>
    <row r="508" s="2" customFormat="1" ht="16.149999999999999" customHeight="1" x14ac:dyDescent="0.4"/>
    <row r="509" s="2" customFormat="1" ht="16.149999999999999" customHeight="1" x14ac:dyDescent="0.4"/>
    <row r="510" s="2" customFormat="1" ht="16.149999999999999" customHeight="1" x14ac:dyDescent="0.4"/>
    <row r="511" s="2" customFormat="1" ht="16.149999999999999" customHeight="1" x14ac:dyDescent="0.4"/>
    <row r="512" s="2" customFormat="1" ht="16.149999999999999" customHeight="1" x14ac:dyDescent="0.4"/>
    <row r="513" s="2" customFormat="1" ht="16.149999999999999" customHeight="1" x14ac:dyDescent="0.4"/>
    <row r="514" s="2" customFormat="1" ht="16.149999999999999" customHeight="1" x14ac:dyDescent="0.4"/>
    <row r="515" s="2" customFormat="1" ht="16.149999999999999" customHeight="1" x14ac:dyDescent="0.4"/>
    <row r="516" s="2" customFormat="1" ht="16.149999999999999" customHeight="1" x14ac:dyDescent="0.4"/>
    <row r="517" s="2" customFormat="1" ht="16.149999999999999" customHeight="1" x14ac:dyDescent="0.4"/>
    <row r="518" s="2" customFormat="1" ht="16.149999999999999" customHeight="1" x14ac:dyDescent="0.4"/>
    <row r="519" s="2" customFormat="1" ht="16.149999999999999" customHeight="1" x14ac:dyDescent="0.4"/>
    <row r="520" s="2" customFormat="1" ht="16.149999999999999" customHeight="1" x14ac:dyDescent="0.4"/>
    <row r="521" s="2" customFormat="1" ht="16.149999999999999" customHeight="1" x14ac:dyDescent="0.4"/>
    <row r="522" s="2" customFormat="1" ht="16.149999999999999" customHeight="1" x14ac:dyDescent="0.4"/>
    <row r="523" s="2" customFormat="1" ht="16.149999999999999" customHeight="1" x14ac:dyDescent="0.4"/>
    <row r="524" s="2" customFormat="1" ht="16.149999999999999" customHeight="1" x14ac:dyDescent="0.4"/>
    <row r="525" s="2" customFormat="1" ht="16.149999999999999" customHeight="1" x14ac:dyDescent="0.4"/>
    <row r="526" s="2" customFormat="1" ht="16.149999999999999" customHeight="1" x14ac:dyDescent="0.4"/>
    <row r="527" s="2" customFormat="1" ht="16.149999999999999" customHeight="1" x14ac:dyDescent="0.4"/>
    <row r="528" s="2" customFormat="1" ht="16.149999999999999" customHeight="1" x14ac:dyDescent="0.4"/>
    <row r="529" s="2" customFormat="1" ht="16.149999999999999" customHeight="1" x14ac:dyDescent="0.4"/>
    <row r="530" s="2" customFormat="1" ht="16.149999999999999" customHeight="1" x14ac:dyDescent="0.4"/>
    <row r="531" s="2" customFormat="1" ht="16.149999999999999" customHeight="1" x14ac:dyDescent="0.4"/>
    <row r="532" s="2" customFormat="1" ht="16.149999999999999" customHeight="1" x14ac:dyDescent="0.4"/>
    <row r="533" s="2" customFormat="1" ht="16.149999999999999" customHeight="1" x14ac:dyDescent="0.4"/>
    <row r="534" s="2" customFormat="1" ht="16.149999999999999" customHeight="1" x14ac:dyDescent="0.4"/>
    <row r="535" s="2" customFormat="1" ht="16.149999999999999" customHeight="1" x14ac:dyDescent="0.4"/>
    <row r="536" s="2" customFormat="1" ht="16.149999999999999" customHeight="1" x14ac:dyDescent="0.4"/>
    <row r="537" s="2" customFormat="1" ht="16.149999999999999" customHeight="1" x14ac:dyDescent="0.4"/>
    <row r="538" s="2" customFormat="1" ht="16.149999999999999" customHeight="1" x14ac:dyDescent="0.4"/>
    <row r="539" s="2" customFormat="1" ht="16.149999999999999" customHeight="1" x14ac:dyDescent="0.4"/>
    <row r="540" s="2" customFormat="1" ht="16.149999999999999" customHeight="1" x14ac:dyDescent="0.4"/>
    <row r="541" s="2" customFormat="1" ht="16.149999999999999" customHeight="1" x14ac:dyDescent="0.4"/>
    <row r="542" s="2" customFormat="1" ht="16.149999999999999" customHeight="1" x14ac:dyDescent="0.4"/>
    <row r="543" s="2" customFormat="1" ht="16.149999999999999" customHeight="1" x14ac:dyDescent="0.4"/>
    <row r="544" s="2" customFormat="1" ht="16.149999999999999" customHeight="1" x14ac:dyDescent="0.4"/>
    <row r="545" s="2" customFormat="1" ht="16.149999999999999" customHeight="1" x14ac:dyDescent="0.4"/>
    <row r="546" s="2" customFormat="1" ht="16.149999999999999" customHeight="1" x14ac:dyDescent="0.4"/>
    <row r="547" s="2" customFormat="1" ht="16.149999999999999" customHeight="1" x14ac:dyDescent="0.4"/>
    <row r="548" s="2" customFormat="1" ht="16.149999999999999" customHeight="1" x14ac:dyDescent="0.4"/>
    <row r="549" s="2" customFormat="1" ht="16.149999999999999" customHeight="1" x14ac:dyDescent="0.4"/>
    <row r="550" s="2" customFormat="1" ht="16.149999999999999" customHeight="1" x14ac:dyDescent="0.4"/>
    <row r="551" s="2" customFormat="1" ht="16.149999999999999" customHeight="1" x14ac:dyDescent="0.4"/>
    <row r="552" s="2" customFormat="1" ht="16.149999999999999" customHeight="1" x14ac:dyDescent="0.4"/>
    <row r="553" s="2" customFormat="1" ht="16.149999999999999" customHeight="1" x14ac:dyDescent="0.4"/>
    <row r="554" s="2" customFormat="1" ht="16.149999999999999" customHeight="1" x14ac:dyDescent="0.4"/>
    <row r="555" s="2" customFormat="1" ht="16.149999999999999" customHeight="1" x14ac:dyDescent="0.4"/>
    <row r="556" s="2" customFormat="1" ht="16.149999999999999" customHeight="1" x14ac:dyDescent="0.4"/>
    <row r="557" s="2" customFormat="1" ht="16.149999999999999" customHeight="1" x14ac:dyDescent="0.4"/>
    <row r="558" s="2" customFormat="1" ht="16.149999999999999" customHeight="1" x14ac:dyDescent="0.4"/>
    <row r="559" s="2" customFormat="1" ht="16.149999999999999" customHeight="1" x14ac:dyDescent="0.4"/>
    <row r="560" s="2" customFormat="1" ht="16.149999999999999" customHeight="1" x14ac:dyDescent="0.4"/>
    <row r="561" s="2" customFormat="1" ht="16.149999999999999" customHeight="1" x14ac:dyDescent="0.4"/>
    <row r="562" s="2" customFormat="1" ht="16.149999999999999" customHeight="1" x14ac:dyDescent="0.4"/>
    <row r="563" s="2" customFormat="1" ht="16.149999999999999" customHeight="1" x14ac:dyDescent="0.4"/>
    <row r="564" s="2" customFormat="1" ht="16.149999999999999" customHeight="1" x14ac:dyDescent="0.4"/>
    <row r="565" s="2" customFormat="1" ht="16.149999999999999" customHeight="1" x14ac:dyDescent="0.4"/>
    <row r="566" s="2" customFormat="1" ht="16.149999999999999" customHeight="1" x14ac:dyDescent="0.4"/>
    <row r="567" s="2" customFormat="1" ht="16.149999999999999" customHeight="1" x14ac:dyDescent="0.4"/>
    <row r="568" s="2" customFormat="1" ht="16.149999999999999" customHeight="1" x14ac:dyDescent="0.4"/>
    <row r="569" s="2" customFormat="1" ht="16.149999999999999" customHeight="1" x14ac:dyDescent="0.4"/>
    <row r="570" s="2" customFormat="1" ht="16.149999999999999" customHeight="1" x14ac:dyDescent="0.4"/>
    <row r="571" s="2" customFormat="1" ht="16.149999999999999" customHeight="1" x14ac:dyDescent="0.4"/>
    <row r="572" s="2" customFormat="1" ht="16.149999999999999" customHeight="1" x14ac:dyDescent="0.4"/>
    <row r="573" s="2" customFormat="1" ht="16.149999999999999" customHeight="1" x14ac:dyDescent="0.4"/>
    <row r="574" s="2" customFormat="1" ht="16.149999999999999" customHeight="1" x14ac:dyDescent="0.4"/>
    <row r="575" s="2" customFormat="1" ht="16.149999999999999" customHeight="1" x14ac:dyDescent="0.4"/>
    <row r="576" s="2" customFormat="1" ht="16.149999999999999" customHeight="1" x14ac:dyDescent="0.4"/>
    <row r="577" s="2" customFormat="1" ht="16.149999999999999" customHeight="1" x14ac:dyDescent="0.4"/>
    <row r="578" s="2" customFormat="1" ht="16.149999999999999" customHeight="1" x14ac:dyDescent="0.4"/>
    <row r="579" s="2" customFormat="1" ht="16.149999999999999" customHeight="1" x14ac:dyDescent="0.4"/>
    <row r="580" s="2" customFormat="1" ht="16.149999999999999" customHeight="1" x14ac:dyDescent="0.4"/>
    <row r="581" s="2" customFormat="1" ht="16.149999999999999" customHeight="1" x14ac:dyDescent="0.4"/>
    <row r="582" s="2" customFormat="1" ht="16.149999999999999" customHeight="1" x14ac:dyDescent="0.4"/>
    <row r="583" s="2" customFormat="1" ht="16.149999999999999" customHeight="1" x14ac:dyDescent="0.4"/>
    <row r="584" s="2" customFormat="1" ht="16.149999999999999" customHeight="1" x14ac:dyDescent="0.4"/>
    <row r="585" s="2" customFormat="1" ht="16.149999999999999" customHeight="1" x14ac:dyDescent="0.4"/>
    <row r="586" s="2" customFormat="1" ht="16.149999999999999" customHeight="1" x14ac:dyDescent="0.4"/>
    <row r="587" s="2" customFormat="1" ht="16.149999999999999" customHeight="1" x14ac:dyDescent="0.4"/>
    <row r="588" s="2" customFormat="1" ht="16.149999999999999" customHeight="1" x14ac:dyDescent="0.4"/>
    <row r="589" s="2" customFormat="1" ht="16.149999999999999" customHeight="1" x14ac:dyDescent="0.4"/>
    <row r="590" s="2" customFormat="1" ht="16.149999999999999" customHeight="1" x14ac:dyDescent="0.4"/>
    <row r="591" s="2" customFormat="1" ht="16.149999999999999" customHeight="1" x14ac:dyDescent="0.4"/>
    <row r="592" s="2" customFormat="1" ht="16.149999999999999" customHeight="1" x14ac:dyDescent="0.4"/>
    <row r="593" s="2" customFormat="1" ht="16.149999999999999" customHeight="1" x14ac:dyDescent="0.4"/>
    <row r="594" s="2" customFormat="1" ht="16.149999999999999" customHeight="1" x14ac:dyDescent="0.4"/>
    <row r="595" s="2" customFormat="1" ht="16.149999999999999" customHeight="1" x14ac:dyDescent="0.4"/>
    <row r="596" s="2" customFormat="1" ht="16.149999999999999" customHeight="1" x14ac:dyDescent="0.4"/>
    <row r="597" s="2" customFormat="1" ht="16.149999999999999" customHeight="1" x14ac:dyDescent="0.4"/>
    <row r="598" s="2" customFormat="1" ht="16.149999999999999" customHeight="1" x14ac:dyDescent="0.4"/>
    <row r="599" s="2" customFormat="1" ht="16.149999999999999" customHeight="1" x14ac:dyDescent="0.4"/>
    <row r="600" s="2" customFormat="1" ht="16.149999999999999" customHeight="1" x14ac:dyDescent="0.4"/>
    <row r="601" s="2" customFormat="1" ht="16.149999999999999" customHeight="1" x14ac:dyDescent="0.4"/>
    <row r="602" s="2" customFormat="1" ht="16.149999999999999" customHeight="1" x14ac:dyDescent="0.4"/>
    <row r="603" s="2" customFormat="1" ht="16.149999999999999" customHeight="1" x14ac:dyDescent="0.4"/>
    <row r="604" s="2" customFormat="1" ht="16.149999999999999" customHeight="1" x14ac:dyDescent="0.4"/>
    <row r="605" s="2" customFormat="1" ht="16.149999999999999" customHeight="1" x14ac:dyDescent="0.4"/>
    <row r="606" s="2" customFormat="1" ht="16.149999999999999" customHeight="1" x14ac:dyDescent="0.4"/>
    <row r="607" s="2" customFormat="1" ht="16.149999999999999" customHeight="1" x14ac:dyDescent="0.4"/>
    <row r="608" s="2" customFormat="1" ht="16.149999999999999" customHeight="1" x14ac:dyDescent="0.4"/>
    <row r="609" s="2" customFormat="1" ht="16.149999999999999" customHeight="1" x14ac:dyDescent="0.4"/>
    <row r="610" s="2" customFormat="1" ht="16.149999999999999" customHeight="1" x14ac:dyDescent="0.4"/>
    <row r="611" s="2" customFormat="1" ht="16.149999999999999" customHeight="1" x14ac:dyDescent="0.4"/>
    <row r="612" s="2" customFormat="1" ht="16.149999999999999" customHeight="1" x14ac:dyDescent="0.4"/>
    <row r="613" s="2" customFormat="1" ht="16.149999999999999" customHeight="1" x14ac:dyDescent="0.4"/>
    <row r="614" s="2" customFormat="1" ht="16.149999999999999" customHeight="1" x14ac:dyDescent="0.4"/>
    <row r="615" s="2" customFormat="1" ht="16.149999999999999" customHeight="1" x14ac:dyDescent="0.4"/>
    <row r="616" s="2" customFormat="1" ht="16.149999999999999" customHeight="1" x14ac:dyDescent="0.4"/>
    <row r="617" s="2" customFormat="1" ht="16.149999999999999" customHeight="1" x14ac:dyDescent="0.4"/>
    <row r="618" s="2" customFormat="1" ht="16.149999999999999" customHeight="1" x14ac:dyDescent="0.4"/>
    <row r="619" s="2" customFormat="1" ht="16.149999999999999" customHeight="1" x14ac:dyDescent="0.4"/>
    <row r="620" s="2" customFormat="1" ht="16.149999999999999" customHeight="1" x14ac:dyDescent="0.4"/>
    <row r="621" s="2" customFormat="1" ht="16.149999999999999" customHeight="1" x14ac:dyDescent="0.4"/>
    <row r="622" s="2" customFormat="1" ht="16.149999999999999" customHeight="1" x14ac:dyDescent="0.4"/>
    <row r="623" s="2" customFormat="1" ht="16.149999999999999" customHeight="1" x14ac:dyDescent="0.4"/>
    <row r="624" s="2" customFormat="1" ht="16.149999999999999" customHeight="1" x14ac:dyDescent="0.4"/>
    <row r="625" s="2" customFormat="1" ht="16.149999999999999" customHeight="1" x14ac:dyDescent="0.4"/>
    <row r="626" s="2" customFormat="1" ht="16.149999999999999" customHeight="1" x14ac:dyDescent="0.4"/>
    <row r="627" s="2" customFormat="1" ht="16.149999999999999" customHeight="1" x14ac:dyDescent="0.4"/>
    <row r="628" s="2" customFormat="1" ht="16.149999999999999" customHeight="1" x14ac:dyDescent="0.4"/>
    <row r="629" s="2" customFormat="1" ht="16.149999999999999" customHeight="1" x14ac:dyDescent="0.4"/>
    <row r="630" s="2" customFormat="1" ht="16.149999999999999" customHeight="1" x14ac:dyDescent="0.4"/>
    <row r="631" s="2" customFormat="1" ht="16.149999999999999" customHeight="1" x14ac:dyDescent="0.4"/>
    <row r="632" s="2" customFormat="1" ht="16.149999999999999" customHeight="1" x14ac:dyDescent="0.4"/>
    <row r="633" s="2" customFormat="1" ht="16.149999999999999" customHeight="1" x14ac:dyDescent="0.4"/>
    <row r="634" s="2" customFormat="1" ht="16.149999999999999" customHeight="1" x14ac:dyDescent="0.4"/>
    <row r="635" s="2" customFormat="1" ht="16.149999999999999" customHeight="1" x14ac:dyDescent="0.4"/>
    <row r="636" s="2" customFormat="1" ht="16.149999999999999" customHeight="1" x14ac:dyDescent="0.4"/>
    <row r="637" s="2" customFormat="1" ht="16.149999999999999" customHeight="1" x14ac:dyDescent="0.4"/>
    <row r="638" s="2" customFormat="1" ht="16.149999999999999" customHeight="1" x14ac:dyDescent="0.4"/>
    <row r="639" s="2" customFormat="1" ht="16.149999999999999" customHeight="1" x14ac:dyDescent="0.4"/>
    <row r="640" s="2" customFormat="1" ht="16.149999999999999" customHeight="1" x14ac:dyDescent="0.4"/>
    <row r="641" s="2" customFormat="1" ht="16.149999999999999" customHeight="1" x14ac:dyDescent="0.4"/>
    <row r="642" s="2" customFormat="1" ht="16.149999999999999" customHeight="1" x14ac:dyDescent="0.4"/>
    <row r="643" s="2" customFormat="1" ht="16.149999999999999" customHeight="1" x14ac:dyDescent="0.4"/>
    <row r="644" s="2" customFormat="1" ht="16.149999999999999" customHeight="1" x14ac:dyDescent="0.4"/>
    <row r="645" s="2" customFormat="1" ht="16.149999999999999" customHeight="1" x14ac:dyDescent="0.4"/>
    <row r="646" s="2" customFormat="1" ht="16.149999999999999" customHeight="1" x14ac:dyDescent="0.4"/>
    <row r="647" s="2" customFormat="1" ht="16.149999999999999" customHeight="1" x14ac:dyDescent="0.4"/>
    <row r="648" s="2" customFormat="1" ht="16.149999999999999" customHeight="1" x14ac:dyDescent="0.4"/>
    <row r="649" s="2" customFormat="1" ht="16.149999999999999" customHeight="1" x14ac:dyDescent="0.4"/>
    <row r="650" s="2" customFormat="1" ht="16.149999999999999" customHeight="1" x14ac:dyDescent="0.4"/>
    <row r="651" s="2" customFormat="1" ht="16.149999999999999" customHeight="1" x14ac:dyDescent="0.4"/>
    <row r="652" s="2" customFormat="1" ht="16.149999999999999" customHeight="1" x14ac:dyDescent="0.4"/>
    <row r="653" s="2" customFormat="1" ht="16.149999999999999" customHeight="1" x14ac:dyDescent="0.4"/>
    <row r="654" s="2" customFormat="1" ht="16.149999999999999" customHeight="1" x14ac:dyDescent="0.4"/>
    <row r="655" s="2" customFormat="1" ht="16.149999999999999" customHeight="1" x14ac:dyDescent="0.4"/>
    <row r="656" s="2" customFormat="1" ht="16.149999999999999" customHeight="1" x14ac:dyDescent="0.4"/>
    <row r="657" s="2" customFormat="1" ht="16.149999999999999" customHeight="1" x14ac:dyDescent="0.4"/>
    <row r="658" s="2" customFormat="1" ht="16.149999999999999" customHeight="1" x14ac:dyDescent="0.4"/>
    <row r="659" s="2" customFormat="1" ht="16.149999999999999" customHeight="1" x14ac:dyDescent="0.4"/>
    <row r="660" s="2" customFormat="1" ht="16.149999999999999" customHeight="1" x14ac:dyDescent="0.4"/>
    <row r="661" s="2" customFormat="1" ht="16.149999999999999" customHeight="1" x14ac:dyDescent="0.4"/>
    <row r="662" s="2" customFormat="1" ht="16.149999999999999" customHeight="1" x14ac:dyDescent="0.4"/>
    <row r="663" s="2" customFormat="1" ht="16.149999999999999" customHeight="1" x14ac:dyDescent="0.4"/>
    <row r="664" s="2" customFormat="1" ht="16.149999999999999" customHeight="1" x14ac:dyDescent="0.4"/>
    <row r="665" s="2" customFormat="1" ht="16.149999999999999" customHeight="1" x14ac:dyDescent="0.4"/>
    <row r="666" s="2" customFormat="1" ht="16.149999999999999" customHeight="1" x14ac:dyDescent="0.4"/>
    <row r="667" s="2" customFormat="1" ht="16.149999999999999" customHeight="1" x14ac:dyDescent="0.4"/>
    <row r="668" s="2" customFormat="1" ht="16.149999999999999" customHeight="1" x14ac:dyDescent="0.4"/>
    <row r="669" s="2" customFormat="1" ht="16.149999999999999" customHeight="1" x14ac:dyDescent="0.4"/>
    <row r="670" s="2" customFormat="1" ht="16.149999999999999" customHeight="1" x14ac:dyDescent="0.4"/>
    <row r="671" s="2" customFormat="1" ht="16.149999999999999" customHeight="1" x14ac:dyDescent="0.4"/>
    <row r="672" s="2" customFormat="1" ht="16.149999999999999" customHeight="1" x14ac:dyDescent="0.4"/>
    <row r="673" s="2" customFormat="1" ht="16.149999999999999" customHeight="1" x14ac:dyDescent="0.4"/>
    <row r="674" s="2" customFormat="1" ht="16.149999999999999" customHeight="1" x14ac:dyDescent="0.4"/>
    <row r="675" s="2" customFormat="1" ht="16.149999999999999" customHeight="1" x14ac:dyDescent="0.4"/>
    <row r="676" s="2" customFormat="1" ht="16.149999999999999" customHeight="1" x14ac:dyDescent="0.4"/>
    <row r="677" s="2" customFormat="1" ht="16.149999999999999" customHeight="1" x14ac:dyDescent="0.4"/>
    <row r="678" s="2" customFormat="1" ht="16.149999999999999" customHeight="1" x14ac:dyDescent="0.4"/>
    <row r="679" s="2" customFormat="1" ht="16.149999999999999" customHeight="1" x14ac:dyDescent="0.4"/>
    <row r="680" s="2" customFormat="1" ht="16.149999999999999" customHeight="1" x14ac:dyDescent="0.4"/>
    <row r="681" s="2" customFormat="1" ht="16.149999999999999" customHeight="1" x14ac:dyDescent="0.4"/>
    <row r="682" s="2" customFormat="1" ht="16.149999999999999" customHeight="1" x14ac:dyDescent="0.4"/>
    <row r="683" s="2" customFormat="1" ht="16.149999999999999" customHeight="1" x14ac:dyDescent="0.4"/>
    <row r="684" s="2" customFormat="1" ht="16.149999999999999" customHeight="1" x14ac:dyDescent="0.4"/>
    <row r="685" s="2" customFormat="1" ht="16.149999999999999" customHeight="1" x14ac:dyDescent="0.4"/>
    <row r="686" s="2" customFormat="1" ht="16.149999999999999" customHeight="1" x14ac:dyDescent="0.4"/>
    <row r="687" s="2" customFormat="1" ht="16.149999999999999" customHeight="1" x14ac:dyDescent="0.4"/>
    <row r="688" s="2" customFormat="1" ht="16.149999999999999" customHeight="1" x14ac:dyDescent="0.4"/>
    <row r="689" s="2" customFormat="1" ht="16.149999999999999" customHeight="1" x14ac:dyDescent="0.4"/>
    <row r="690" s="2" customFormat="1" ht="16.149999999999999" customHeight="1" x14ac:dyDescent="0.4"/>
    <row r="691" s="2" customFormat="1" ht="16.149999999999999" customHeight="1" x14ac:dyDescent="0.4"/>
    <row r="692" s="2" customFormat="1" ht="16.149999999999999" customHeight="1" x14ac:dyDescent="0.4"/>
    <row r="693" s="2" customFormat="1" ht="16.149999999999999" customHeight="1" x14ac:dyDescent="0.4"/>
    <row r="694" s="2" customFormat="1" ht="16.149999999999999" customHeight="1" x14ac:dyDescent="0.4"/>
    <row r="695" s="2" customFormat="1" ht="16.149999999999999" customHeight="1" x14ac:dyDescent="0.4"/>
    <row r="696" s="2" customFormat="1" ht="16.149999999999999" customHeight="1" x14ac:dyDescent="0.4"/>
    <row r="697" s="2" customFormat="1" ht="16.149999999999999" customHeight="1" x14ac:dyDescent="0.4"/>
    <row r="698" s="2" customFormat="1" ht="16.149999999999999" customHeight="1" x14ac:dyDescent="0.4"/>
    <row r="699" s="2" customFormat="1" ht="16.149999999999999" customHeight="1" x14ac:dyDescent="0.4"/>
    <row r="700" s="2" customFormat="1" ht="16.149999999999999" customHeight="1" x14ac:dyDescent="0.4"/>
    <row r="701" s="2" customFormat="1" ht="16.149999999999999" customHeight="1" x14ac:dyDescent="0.4"/>
    <row r="702" s="2" customFormat="1" ht="16.149999999999999" customHeight="1" x14ac:dyDescent="0.4"/>
    <row r="703" s="2" customFormat="1" ht="16.149999999999999" customHeight="1" x14ac:dyDescent="0.4"/>
    <row r="704" s="2" customFormat="1" ht="16.149999999999999" customHeight="1" x14ac:dyDescent="0.4"/>
    <row r="705" s="2" customFormat="1" ht="16.149999999999999" customHeight="1" x14ac:dyDescent="0.4"/>
    <row r="706" s="2" customFormat="1" ht="16.149999999999999" customHeight="1" x14ac:dyDescent="0.4"/>
    <row r="707" s="2" customFormat="1" ht="16.149999999999999" customHeight="1" x14ac:dyDescent="0.4"/>
    <row r="708" s="2" customFormat="1" ht="16.149999999999999" customHeight="1" x14ac:dyDescent="0.4"/>
    <row r="709" s="2" customFormat="1" ht="16.149999999999999" customHeight="1" x14ac:dyDescent="0.4"/>
    <row r="710" s="2" customFormat="1" ht="16.149999999999999" customHeight="1" x14ac:dyDescent="0.4"/>
    <row r="711" s="2" customFormat="1" ht="16.149999999999999" customHeight="1" x14ac:dyDescent="0.4"/>
    <row r="712" s="2" customFormat="1" ht="16.149999999999999" customHeight="1" x14ac:dyDescent="0.4"/>
    <row r="713" s="2" customFormat="1" ht="16.149999999999999" customHeight="1" x14ac:dyDescent="0.4"/>
    <row r="714" s="2" customFormat="1" ht="16.149999999999999" customHeight="1" x14ac:dyDescent="0.4"/>
    <row r="715" s="2" customFormat="1" ht="16.149999999999999" customHeight="1" x14ac:dyDescent="0.4"/>
    <row r="716" s="2" customFormat="1" ht="16.149999999999999" customHeight="1" x14ac:dyDescent="0.4"/>
    <row r="717" s="2" customFormat="1" ht="16.149999999999999" customHeight="1" x14ac:dyDescent="0.4"/>
    <row r="718" s="2" customFormat="1" ht="16.149999999999999" customHeight="1" x14ac:dyDescent="0.4"/>
    <row r="719" s="2" customFormat="1" ht="16.149999999999999" customHeight="1" x14ac:dyDescent="0.4"/>
    <row r="720" s="2" customFormat="1" ht="16.149999999999999" customHeight="1" x14ac:dyDescent="0.4"/>
    <row r="721" s="2" customFormat="1" ht="16.149999999999999" customHeight="1" x14ac:dyDescent="0.4"/>
    <row r="722" s="2" customFormat="1" ht="16.149999999999999" customHeight="1" x14ac:dyDescent="0.4"/>
    <row r="723" s="2" customFormat="1" ht="16.149999999999999" customHeight="1" x14ac:dyDescent="0.4"/>
    <row r="724" s="2" customFormat="1" ht="16.149999999999999" customHeight="1" x14ac:dyDescent="0.4"/>
    <row r="725" s="2" customFormat="1" ht="16.149999999999999" customHeight="1" x14ac:dyDescent="0.4"/>
    <row r="726" s="2" customFormat="1" ht="16.149999999999999" customHeight="1" x14ac:dyDescent="0.4"/>
    <row r="727" s="2" customFormat="1" ht="16.149999999999999" customHeight="1" x14ac:dyDescent="0.4"/>
    <row r="728" s="2" customFormat="1" ht="16.149999999999999" customHeight="1" x14ac:dyDescent="0.4"/>
    <row r="729" s="2" customFormat="1" ht="16.149999999999999" customHeight="1" x14ac:dyDescent="0.4"/>
    <row r="730" s="2" customFormat="1" ht="16.149999999999999" customHeight="1" x14ac:dyDescent="0.4"/>
    <row r="731" s="2" customFormat="1" ht="16.149999999999999" customHeight="1" x14ac:dyDescent="0.4"/>
    <row r="732" s="2" customFormat="1" ht="16.149999999999999" customHeight="1" x14ac:dyDescent="0.4"/>
    <row r="733" s="2" customFormat="1" ht="16.149999999999999" customHeight="1" x14ac:dyDescent="0.4"/>
    <row r="734" s="2" customFormat="1" ht="16.149999999999999" customHeight="1" x14ac:dyDescent="0.4"/>
    <row r="735" s="2" customFormat="1" ht="16.149999999999999" customHeight="1" x14ac:dyDescent="0.4"/>
    <row r="736" s="2" customFormat="1" ht="16.149999999999999" customHeight="1" x14ac:dyDescent="0.4"/>
    <row r="737" s="2" customFormat="1" ht="16.149999999999999" customHeight="1" x14ac:dyDescent="0.4"/>
    <row r="738" s="2" customFormat="1" ht="16.149999999999999" customHeight="1" x14ac:dyDescent="0.4"/>
    <row r="739" s="2" customFormat="1" ht="16.149999999999999" customHeight="1" x14ac:dyDescent="0.4"/>
    <row r="740" s="2" customFormat="1" ht="16.149999999999999" customHeight="1" x14ac:dyDescent="0.4"/>
    <row r="741" s="2" customFormat="1" ht="16.149999999999999" customHeight="1" x14ac:dyDescent="0.4"/>
    <row r="742" s="2" customFormat="1" ht="16.149999999999999" customHeight="1" x14ac:dyDescent="0.4"/>
    <row r="743" s="2" customFormat="1" ht="16.149999999999999" customHeight="1" x14ac:dyDescent="0.4"/>
    <row r="744" s="2" customFormat="1" ht="16.149999999999999" customHeight="1" x14ac:dyDescent="0.4"/>
    <row r="745" s="2" customFormat="1" ht="16.149999999999999" customHeight="1" x14ac:dyDescent="0.4"/>
    <row r="746" s="2" customFormat="1" ht="16.149999999999999" customHeight="1" x14ac:dyDescent="0.4"/>
    <row r="747" s="2" customFormat="1" ht="16.149999999999999" customHeight="1" x14ac:dyDescent="0.4"/>
    <row r="748" s="2" customFormat="1" ht="16.149999999999999" customHeight="1" x14ac:dyDescent="0.4"/>
    <row r="749" s="2" customFormat="1" ht="16.149999999999999" customHeight="1" x14ac:dyDescent="0.4"/>
    <row r="750" s="2" customFormat="1" ht="16.149999999999999" customHeight="1" x14ac:dyDescent="0.4"/>
    <row r="751" s="2" customFormat="1" ht="16.149999999999999" customHeight="1" x14ac:dyDescent="0.4"/>
    <row r="752" s="2" customFormat="1" ht="16.149999999999999" customHeight="1" x14ac:dyDescent="0.4"/>
    <row r="753" s="2" customFormat="1" ht="16.149999999999999" customHeight="1" x14ac:dyDescent="0.4"/>
    <row r="754" s="2" customFormat="1" ht="16.149999999999999" customHeight="1" x14ac:dyDescent="0.4"/>
    <row r="755" s="2" customFormat="1" ht="16.149999999999999" customHeight="1" x14ac:dyDescent="0.4"/>
    <row r="756" s="2" customFormat="1" ht="16.149999999999999" customHeight="1" x14ac:dyDescent="0.4"/>
    <row r="757" s="2" customFormat="1" ht="16.149999999999999" customHeight="1" x14ac:dyDescent="0.4"/>
    <row r="758" s="2" customFormat="1" ht="16.149999999999999" customHeight="1" x14ac:dyDescent="0.4"/>
    <row r="759" s="2" customFormat="1" ht="16.149999999999999" customHeight="1" x14ac:dyDescent="0.4"/>
    <row r="760" s="2" customFormat="1" ht="16.149999999999999" customHeight="1" x14ac:dyDescent="0.4"/>
    <row r="761" s="2" customFormat="1" ht="16.149999999999999" customHeight="1" x14ac:dyDescent="0.4"/>
    <row r="762" s="2" customFormat="1" ht="16.149999999999999" customHeight="1" x14ac:dyDescent="0.4"/>
    <row r="763" s="2" customFormat="1" ht="16.149999999999999" customHeight="1" x14ac:dyDescent="0.4"/>
    <row r="764" s="2" customFormat="1" ht="16.149999999999999" customHeight="1" x14ac:dyDescent="0.4"/>
    <row r="765" s="2" customFormat="1" ht="16.149999999999999" customHeight="1" x14ac:dyDescent="0.4"/>
    <row r="766" s="2" customFormat="1" ht="16.149999999999999" customHeight="1" x14ac:dyDescent="0.4"/>
    <row r="767" s="2" customFormat="1" ht="16.149999999999999" customHeight="1" x14ac:dyDescent="0.4"/>
    <row r="768" s="2" customFormat="1" ht="16.149999999999999" customHeight="1" x14ac:dyDescent="0.4"/>
    <row r="769" s="2" customFormat="1" ht="16.149999999999999" customHeight="1" x14ac:dyDescent="0.4"/>
    <row r="770" s="2" customFormat="1" ht="16.149999999999999" customHeight="1" x14ac:dyDescent="0.4"/>
    <row r="771" s="2" customFormat="1" ht="16.149999999999999" customHeight="1" x14ac:dyDescent="0.4"/>
    <row r="772" s="2" customFormat="1" ht="16.149999999999999" customHeight="1" x14ac:dyDescent="0.4"/>
    <row r="773" s="2" customFormat="1" ht="16.149999999999999" customHeight="1" x14ac:dyDescent="0.4"/>
    <row r="774" s="2" customFormat="1" ht="16.149999999999999" customHeight="1" x14ac:dyDescent="0.4"/>
    <row r="775" s="2" customFormat="1" ht="16.149999999999999" customHeight="1" x14ac:dyDescent="0.4"/>
    <row r="776" s="2" customFormat="1" ht="16.149999999999999" customHeight="1" x14ac:dyDescent="0.4"/>
    <row r="777" s="2" customFormat="1" ht="16.149999999999999" customHeight="1" x14ac:dyDescent="0.4"/>
    <row r="778" s="2" customFormat="1" ht="16.149999999999999" customHeight="1" x14ac:dyDescent="0.4"/>
    <row r="779" s="2" customFormat="1" ht="16.149999999999999" customHeight="1" x14ac:dyDescent="0.4"/>
    <row r="780" s="2" customFormat="1" ht="16.149999999999999" customHeight="1" x14ac:dyDescent="0.4"/>
    <row r="781" s="2" customFormat="1" ht="16.149999999999999" customHeight="1" x14ac:dyDescent="0.4"/>
    <row r="782" s="2" customFormat="1" ht="16.149999999999999" customHeight="1" x14ac:dyDescent="0.4"/>
    <row r="783" s="2" customFormat="1" ht="16.149999999999999" customHeight="1" x14ac:dyDescent="0.4"/>
    <row r="784" s="2" customFormat="1" ht="16.149999999999999" customHeight="1" x14ac:dyDescent="0.4"/>
    <row r="785" s="2" customFormat="1" ht="16.149999999999999" customHeight="1" x14ac:dyDescent="0.4"/>
    <row r="786" s="2" customFormat="1" ht="16.149999999999999" customHeight="1" x14ac:dyDescent="0.4"/>
    <row r="787" s="2" customFormat="1" ht="16.149999999999999" customHeight="1" x14ac:dyDescent="0.4"/>
    <row r="788" s="2" customFormat="1" ht="16.149999999999999" customHeight="1" x14ac:dyDescent="0.4"/>
    <row r="789" s="2" customFormat="1" ht="16.149999999999999" customHeight="1" x14ac:dyDescent="0.4"/>
    <row r="790" s="2" customFormat="1" ht="16.149999999999999" customHeight="1" x14ac:dyDescent="0.4"/>
    <row r="791" s="2" customFormat="1" ht="16.149999999999999" customHeight="1" x14ac:dyDescent="0.4"/>
    <row r="792" s="2" customFormat="1" ht="16.149999999999999" customHeight="1" x14ac:dyDescent="0.4"/>
    <row r="793" s="2" customFormat="1" ht="16.149999999999999" customHeight="1" x14ac:dyDescent="0.4"/>
    <row r="794" s="2" customFormat="1" ht="16.149999999999999" customHeight="1" x14ac:dyDescent="0.4"/>
    <row r="795" s="2" customFormat="1" ht="16.149999999999999" customHeight="1" x14ac:dyDescent="0.4"/>
    <row r="796" s="2" customFormat="1" ht="16.149999999999999" customHeight="1" x14ac:dyDescent="0.4"/>
    <row r="797" s="2" customFormat="1" ht="16.149999999999999" customHeight="1" x14ac:dyDescent="0.4"/>
    <row r="798" s="2" customFormat="1" ht="16.149999999999999" customHeight="1" x14ac:dyDescent="0.4"/>
    <row r="799" s="2" customFormat="1" ht="16.149999999999999" customHeight="1" x14ac:dyDescent="0.4"/>
    <row r="800" s="2" customFormat="1" ht="16.149999999999999" customHeight="1" x14ac:dyDescent="0.4"/>
    <row r="801" s="2" customFormat="1" ht="16.149999999999999" customHeight="1" x14ac:dyDescent="0.4"/>
    <row r="802" s="2" customFormat="1" ht="16.149999999999999" customHeight="1" x14ac:dyDescent="0.4"/>
    <row r="803" s="2" customFormat="1" ht="16.149999999999999" customHeight="1" x14ac:dyDescent="0.4"/>
    <row r="804" s="2" customFormat="1" ht="16.149999999999999" customHeight="1" x14ac:dyDescent="0.4"/>
    <row r="805" s="2" customFormat="1" ht="16.149999999999999" customHeight="1" x14ac:dyDescent="0.4"/>
    <row r="806" s="2" customFormat="1" ht="16.149999999999999" customHeight="1" x14ac:dyDescent="0.4"/>
    <row r="807" s="2" customFormat="1" ht="16.149999999999999" customHeight="1" x14ac:dyDescent="0.4"/>
    <row r="808" s="2" customFormat="1" ht="16.149999999999999" customHeight="1" x14ac:dyDescent="0.4"/>
    <row r="809" s="2" customFormat="1" ht="16.149999999999999" customHeight="1" x14ac:dyDescent="0.4"/>
    <row r="810" s="2" customFormat="1" ht="16.149999999999999" customHeight="1" x14ac:dyDescent="0.4"/>
    <row r="811" s="2" customFormat="1" ht="16.149999999999999" customHeight="1" x14ac:dyDescent="0.4"/>
    <row r="812" s="2" customFormat="1" ht="16.149999999999999" customHeight="1" x14ac:dyDescent="0.4"/>
    <row r="813" s="2" customFormat="1" ht="16.149999999999999" customHeight="1" x14ac:dyDescent="0.4"/>
    <row r="814" s="2" customFormat="1" ht="16.149999999999999" customHeight="1" x14ac:dyDescent="0.4"/>
    <row r="815" s="2" customFormat="1" ht="16.149999999999999" customHeight="1" x14ac:dyDescent="0.4"/>
    <row r="816" s="2" customFormat="1" ht="16.149999999999999" customHeight="1" x14ac:dyDescent="0.4"/>
    <row r="817" s="2" customFormat="1" ht="16.149999999999999" customHeight="1" x14ac:dyDescent="0.4"/>
    <row r="818" s="2" customFormat="1" ht="16.149999999999999" customHeight="1" x14ac:dyDescent="0.4"/>
    <row r="819" s="2" customFormat="1" ht="16.149999999999999" customHeight="1" x14ac:dyDescent="0.4"/>
    <row r="820" s="2" customFormat="1" ht="16.149999999999999" customHeight="1" x14ac:dyDescent="0.4"/>
    <row r="821" s="2" customFormat="1" ht="16.149999999999999" customHeight="1" x14ac:dyDescent="0.4"/>
    <row r="822" s="2" customFormat="1" ht="16.149999999999999" customHeight="1" x14ac:dyDescent="0.4"/>
    <row r="823" s="2" customFormat="1" ht="16.149999999999999" customHeight="1" x14ac:dyDescent="0.4"/>
    <row r="824" s="2" customFormat="1" ht="16.149999999999999" customHeight="1" x14ac:dyDescent="0.4"/>
    <row r="825" s="2" customFormat="1" ht="16.149999999999999" customHeight="1" x14ac:dyDescent="0.4"/>
    <row r="826" s="2" customFormat="1" ht="16.149999999999999" customHeight="1" x14ac:dyDescent="0.4"/>
    <row r="827" s="2" customFormat="1" ht="16.149999999999999" customHeight="1" x14ac:dyDescent="0.4"/>
    <row r="828" s="2" customFormat="1" ht="16.149999999999999" customHeight="1" x14ac:dyDescent="0.4"/>
    <row r="829" s="2" customFormat="1" ht="16.149999999999999" customHeight="1" x14ac:dyDescent="0.4"/>
    <row r="830" s="2" customFormat="1" ht="16.149999999999999" customHeight="1" x14ac:dyDescent="0.4"/>
    <row r="831" s="2" customFormat="1" ht="16.149999999999999" customHeight="1" x14ac:dyDescent="0.4"/>
    <row r="832" s="2" customFormat="1" ht="16.149999999999999" customHeight="1" x14ac:dyDescent="0.4"/>
    <row r="833" s="2" customFormat="1" ht="16.149999999999999" customHeight="1" x14ac:dyDescent="0.4"/>
    <row r="834" s="2" customFormat="1" ht="16.149999999999999" customHeight="1" x14ac:dyDescent="0.4"/>
    <row r="835" s="2" customFormat="1" ht="16.149999999999999" customHeight="1" x14ac:dyDescent="0.4"/>
    <row r="836" s="2" customFormat="1" ht="16.149999999999999" customHeight="1" x14ac:dyDescent="0.4"/>
    <row r="837" s="2" customFormat="1" ht="16.149999999999999" customHeight="1" x14ac:dyDescent="0.4"/>
    <row r="838" s="2" customFormat="1" ht="16.149999999999999" customHeight="1" x14ac:dyDescent="0.4"/>
    <row r="839" s="2" customFormat="1" ht="16.149999999999999" customHeight="1" x14ac:dyDescent="0.4"/>
    <row r="840" s="2" customFormat="1" ht="16.149999999999999" customHeight="1" x14ac:dyDescent="0.4"/>
    <row r="841" s="2" customFormat="1" ht="16.149999999999999" customHeight="1" x14ac:dyDescent="0.4"/>
    <row r="842" s="2" customFormat="1" ht="16.149999999999999" customHeight="1" x14ac:dyDescent="0.4"/>
    <row r="843" s="2" customFormat="1" ht="16.149999999999999" customHeight="1" x14ac:dyDescent="0.4"/>
    <row r="844" s="2" customFormat="1" ht="16.149999999999999" customHeight="1" x14ac:dyDescent="0.4"/>
    <row r="845" s="2" customFormat="1" ht="16.149999999999999" customHeight="1" x14ac:dyDescent="0.4"/>
    <row r="846" s="2" customFormat="1" ht="16.149999999999999" customHeight="1" x14ac:dyDescent="0.4"/>
    <row r="847" s="2" customFormat="1" ht="16.149999999999999" customHeight="1" x14ac:dyDescent="0.4"/>
    <row r="848" s="2" customFormat="1" ht="16.149999999999999" customHeight="1" x14ac:dyDescent="0.4"/>
    <row r="849" s="2" customFormat="1" ht="16.149999999999999" customHeight="1" x14ac:dyDescent="0.4"/>
    <row r="850" s="2" customFormat="1" ht="16.149999999999999" customHeight="1" x14ac:dyDescent="0.4"/>
    <row r="851" s="2" customFormat="1" ht="16.149999999999999" customHeight="1" x14ac:dyDescent="0.4"/>
    <row r="852" s="2" customFormat="1" ht="16.149999999999999" customHeight="1" x14ac:dyDescent="0.4"/>
    <row r="853" s="2" customFormat="1" ht="16.149999999999999" customHeight="1" x14ac:dyDescent="0.4"/>
    <row r="854" s="2" customFormat="1" ht="16.149999999999999" customHeight="1" x14ac:dyDescent="0.4"/>
    <row r="855" s="2" customFormat="1" ht="16.149999999999999" customHeight="1" x14ac:dyDescent="0.4"/>
    <row r="856" s="2" customFormat="1" ht="16.149999999999999" customHeight="1" x14ac:dyDescent="0.4"/>
    <row r="857" s="2" customFormat="1" ht="16.149999999999999" customHeight="1" x14ac:dyDescent="0.4"/>
    <row r="858" s="2" customFormat="1" ht="16.149999999999999" customHeight="1" x14ac:dyDescent="0.4"/>
    <row r="859" s="2" customFormat="1" ht="16.149999999999999" customHeight="1" x14ac:dyDescent="0.4"/>
    <row r="860" s="2" customFormat="1" ht="16.149999999999999" customHeight="1" x14ac:dyDescent="0.4"/>
    <row r="861" s="2" customFormat="1" ht="16.149999999999999" customHeight="1" x14ac:dyDescent="0.4"/>
    <row r="862" s="2" customFormat="1" ht="16.149999999999999" customHeight="1" x14ac:dyDescent="0.4"/>
    <row r="863" s="2" customFormat="1" ht="16.149999999999999" customHeight="1" x14ac:dyDescent="0.4"/>
    <row r="864" s="2" customFormat="1" ht="16.149999999999999" customHeight="1" x14ac:dyDescent="0.4"/>
    <row r="865" s="2" customFormat="1" ht="16.149999999999999" customHeight="1" x14ac:dyDescent="0.4"/>
    <row r="866" s="2" customFormat="1" ht="16.149999999999999" customHeight="1" x14ac:dyDescent="0.4"/>
    <row r="867" s="2" customFormat="1" ht="16.149999999999999" customHeight="1" x14ac:dyDescent="0.4"/>
    <row r="868" s="2" customFormat="1" ht="16.149999999999999" customHeight="1" x14ac:dyDescent="0.4"/>
    <row r="869" s="2" customFormat="1" ht="16.149999999999999" customHeight="1" x14ac:dyDescent="0.4"/>
    <row r="870" s="2" customFormat="1" ht="16.149999999999999" customHeight="1" x14ac:dyDescent="0.4"/>
    <row r="871" s="2" customFormat="1" ht="16.149999999999999" customHeight="1" x14ac:dyDescent="0.4"/>
    <row r="872" s="2" customFormat="1" ht="16.149999999999999" customHeight="1" x14ac:dyDescent="0.4"/>
    <row r="873" s="2" customFormat="1" ht="16.149999999999999" customHeight="1" x14ac:dyDescent="0.4"/>
    <row r="874" s="2" customFormat="1" ht="16.149999999999999" customHeight="1" x14ac:dyDescent="0.4"/>
    <row r="875" s="2" customFormat="1" ht="16.149999999999999" customHeight="1" x14ac:dyDescent="0.4"/>
    <row r="876" s="2" customFormat="1" ht="16.149999999999999" customHeight="1" x14ac:dyDescent="0.4"/>
    <row r="877" s="2" customFormat="1" ht="16.149999999999999" customHeight="1" x14ac:dyDescent="0.4"/>
    <row r="878" s="2" customFormat="1" ht="16.149999999999999" customHeight="1" x14ac:dyDescent="0.4"/>
    <row r="879" s="2" customFormat="1" ht="16.149999999999999" customHeight="1" x14ac:dyDescent="0.4"/>
    <row r="880" s="2" customFormat="1" ht="16.149999999999999" customHeight="1" x14ac:dyDescent="0.4"/>
    <row r="881" s="2" customFormat="1" ht="16.149999999999999" customHeight="1" x14ac:dyDescent="0.4"/>
    <row r="882" s="2" customFormat="1" ht="16.149999999999999" customHeight="1" x14ac:dyDescent="0.4"/>
    <row r="883" s="2" customFormat="1" ht="16.149999999999999" customHeight="1" x14ac:dyDescent="0.4"/>
    <row r="884" s="2" customFormat="1" ht="16.149999999999999" customHeight="1" x14ac:dyDescent="0.4"/>
    <row r="885" s="2" customFormat="1" ht="16.149999999999999" customHeight="1" x14ac:dyDescent="0.4"/>
    <row r="886" s="2" customFormat="1" ht="16.149999999999999" customHeight="1" x14ac:dyDescent="0.4"/>
    <row r="887" s="2" customFormat="1" ht="16.149999999999999" customHeight="1" x14ac:dyDescent="0.4"/>
    <row r="888" s="2" customFormat="1" ht="16.149999999999999" customHeight="1" x14ac:dyDescent="0.4"/>
    <row r="889" s="2" customFormat="1" ht="16.149999999999999" customHeight="1" x14ac:dyDescent="0.4"/>
    <row r="890" s="2" customFormat="1" ht="16.149999999999999" customHeight="1" x14ac:dyDescent="0.4"/>
    <row r="891" s="2" customFormat="1" ht="16.149999999999999" customHeight="1" x14ac:dyDescent="0.4"/>
    <row r="892" s="2" customFormat="1" ht="16.149999999999999" customHeight="1" x14ac:dyDescent="0.4"/>
    <row r="893" s="2" customFormat="1" ht="16.149999999999999" customHeight="1" x14ac:dyDescent="0.4"/>
    <row r="894" s="2" customFormat="1" ht="16.149999999999999" customHeight="1" x14ac:dyDescent="0.4"/>
    <row r="895" s="2" customFormat="1" ht="16.149999999999999" customHeight="1" x14ac:dyDescent="0.4"/>
    <row r="896" s="2" customFormat="1" ht="16.149999999999999" customHeight="1" x14ac:dyDescent="0.4"/>
    <row r="897" s="2" customFormat="1" ht="16.149999999999999" customHeight="1" x14ac:dyDescent="0.4"/>
    <row r="898" s="2" customFormat="1" ht="16.149999999999999" customHeight="1" x14ac:dyDescent="0.4"/>
    <row r="899" s="2" customFormat="1" ht="16.149999999999999" customHeight="1" x14ac:dyDescent="0.4"/>
    <row r="900" s="2" customFormat="1" ht="16.149999999999999" customHeight="1" x14ac:dyDescent="0.4"/>
    <row r="901" s="2" customFormat="1" ht="16.149999999999999" customHeight="1" x14ac:dyDescent="0.4"/>
    <row r="902" s="2" customFormat="1" ht="16.149999999999999" customHeight="1" x14ac:dyDescent="0.4"/>
    <row r="903" s="2" customFormat="1" ht="16.149999999999999" customHeight="1" x14ac:dyDescent="0.4"/>
    <row r="904" s="2" customFormat="1" ht="16.149999999999999" customHeight="1" x14ac:dyDescent="0.4"/>
    <row r="905" s="2" customFormat="1" ht="16.149999999999999" customHeight="1" x14ac:dyDescent="0.4"/>
    <row r="906" s="2" customFormat="1" ht="16.149999999999999" customHeight="1" x14ac:dyDescent="0.4"/>
    <row r="907" s="2" customFormat="1" ht="16.149999999999999" customHeight="1" x14ac:dyDescent="0.4"/>
    <row r="908" s="2" customFormat="1" ht="16.149999999999999" customHeight="1" x14ac:dyDescent="0.4"/>
    <row r="909" s="2" customFormat="1" ht="16.149999999999999" customHeight="1" x14ac:dyDescent="0.4"/>
    <row r="910" s="2" customFormat="1" ht="16.149999999999999" customHeight="1" x14ac:dyDescent="0.4"/>
    <row r="911" s="2" customFormat="1" ht="16.149999999999999" customHeight="1" x14ac:dyDescent="0.4"/>
    <row r="912" s="2" customFormat="1" ht="16.149999999999999" customHeight="1" x14ac:dyDescent="0.4"/>
    <row r="913" s="2" customFormat="1" ht="16.149999999999999" customHeight="1" x14ac:dyDescent="0.4"/>
    <row r="914" s="2" customFormat="1" ht="16.149999999999999" customHeight="1" x14ac:dyDescent="0.4"/>
    <row r="915" s="2" customFormat="1" ht="16.149999999999999" customHeight="1" x14ac:dyDescent="0.4"/>
    <row r="916" s="2" customFormat="1" ht="16.149999999999999" customHeight="1" x14ac:dyDescent="0.4"/>
    <row r="917" s="2" customFormat="1" ht="16.149999999999999" customHeight="1" x14ac:dyDescent="0.4"/>
    <row r="918" s="2" customFormat="1" ht="16.149999999999999" customHeight="1" x14ac:dyDescent="0.4"/>
    <row r="919" s="2" customFormat="1" ht="16.149999999999999" customHeight="1" x14ac:dyDescent="0.4"/>
    <row r="920" s="2" customFormat="1" ht="16.149999999999999" customHeight="1" x14ac:dyDescent="0.4"/>
    <row r="921" s="2" customFormat="1" ht="16.149999999999999" customHeight="1" x14ac:dyDescent="0.4"/>
    <row r="922" s="2" customFormat="1" ht="16.149999999999999" customHeight="1" x14ac:dyDescent="0.4"/>
    <row r="923" s="2" customFormat="1" ht="16.149999999999999" customHeight="1" x14ac:dyDescent="0.4"/>
    <row r="924" s="2" customFormat="1" ht="16.149999999999999" customHeight="1" x14ac:dyDescent="0.4"/>
    <row r="925" s="2" customFormat="1" ht="16.149999999999999" customHeight="1" x14ac:dyDescent="0.4"/>
    <row r="926" s="2" customFormat="1" ht="16.149999999999999" customHeight="1" x14ac:dyDescent="0.4"/>
    <row r="927" s="2" customFormat="1" ht="16.149999999999999" customHeight="1" x14ac:dyDescent="0.4"/>
    <row r="928" s="2" customFormat="1" ht="16.149999999999999" customHeight="1" x14ac:dyDescent="0.4"/>
    <row r="929" s="2" customFormat="1" ht="16.149999999999999" customHeight="1" x14ac:dyDescent="0.4"/>
    <row r="930" s="2" customFormat="1" ht="16.149999999999999" customHeight="1" x14ac:dyDescent="0.4"/>
    <row r="931" s="2" customFormat="1" ht="16.149999999999999" customHeight="1" x14ac:dyDescent="0.4"/>
    <row r="932" s="2" customFormat="1" ht="16.149999999999999" customHeight="1" x14ac:dyDescent="0.4"/>
    <row r="933" s="2" customFormat="1" ht="16.149999999999999" customHeight="1" x14ac:dyDescent="0.4"/>
    <row r="934" s="2" customFormat="1" ht="16.149999999999999" customHeight="1" x14ac:dyDescent="0.4"/>
    <row r="935" s="2" customFormat="1" ht="16.149999999999999" customHeight="1" x14ac:dyDescent="0.4"/>
    <row r="936" s="2" customFormat="1" ht="16.149999999999999" customHeight="1" x14ac:dyDescent="0.4"/>
    <row r="937" s="2" customFormat="1" ht="16.149999999999999" customHeight="1" x14ac:dyDescent="0.4"/>
    <row r="938" s="2" customFormat="1" ht="16.149999999999999" customHeight="1" x14ac:dyDescent="0.4"/>
    <row r="939" s="2" customFormat="1" ht="16.149999999999999" customHeight="1" x14ac:dyDescent="0.4"/>
    <row r="940" s="2" customFormat="1" ht="16.149999999999999" customHeight="1" x14ac:dyDescent="0.4"/>
    <row r="941" s="2" customFormat="1" ht="16.149999999999999" customHeight="1" x14ac:dyDescent="0.4"/>
    <row r="942" s="2" customFormat="1" ht="16.149999999999999" customHeight="1" x14ac:dyDescent="0.4"/>
    <row r="943" s="2" customFormat="1" ht="16.149999999999999" customHeight="1" x14ac:dyDescent="0.4"/>
    <row r="944" s="2" customFormat="1" ht="16.149999999999999" customHeight="1" x14ac:dyDescent="0.4"/>
    <row r="945" s="2" customFormat="1" ht="16.149999999999999" customHeight="1" x14ac:dyDescent="0.4"/>
    <row r="946" s="2" customFormat="1" ht="16.149999999999999" customHeight="1" x14ac:dyDescent="0.4"/>
    <row r="947" s="2" customFormat="1" ht="16.149999999999999" customHeight="1" x14ac:dyDescent="0.4"/>
    <row r="948" s="2" customFormat="1" ht="16.149999999999999" customHeight="1" x14ac:dyDescent="0.4"/>
    <row r="949" s="2" customFormat="1" ht="16.149999999999999" customHeight="1" x14ac:dyDescent="0.4"/>
    <row r="950" s="2" customFormat="1" ht="16.149999999999999" customHeight="1" x14ac:dyDescent="0.4"/>
    <row r="951" s="2" customFormat="1" ht="16.149999999999999" customHeight="1" x14ac:dyDescent="0.4"/>
    <row r="952" s="2" customFormat="1" ht="16.149999999999999" customHeight="1" x14ac:dyDescent="0.4"/>
    <row r="953" s="2" customFormat="1" ht="16.149999999999999" customHeight="1" x14ac:dyDescent="0.4"/>
    <row r="954" s="2" customFormat="1" ht="16.149999999999999" customHeight="1" x14ac:dyDescent="0.4"/>
    <row r="955" s="2" customFormat="1" ht="16.149999999999999" customHeight="1" x14ac:dyDescent="0.4"/>
    <row r="956" s="2" customFormat="1" ht="16.149999999999999" customHeight="1" x14ac:dyDescent="0.4"/>
    <row r="957" s="2" customFormat="1" ht="16.149999999999999" customHeight="1" x14ac:dyDescent="0.4"/>
    <row r="958" s="2" customFormat="1" ht="16.149999999999999" customHeight="1" x14ac:dyDescent="0.4"/>
    <row r="959" s="2" customFormat="1" ht="16.149999999999999" customHeight="1" x14ac:dyDescent="0.4"/>
    <row r="960" s="2" customFormat="1" ht="16.149999999999999" customHeight="1" x14ac:dyDescent="0.4"/>
    <row r="961" s="2" customFormat="1" ht="16.149999999999999" customHeight="1" x14ac:dyDescent="0.4"/>
    <row r="962" s="2" customFormat="1" ht="16.149999999999999" customHeight="1" x14ac:dyDescent="0.4"/>
    <row r="963" s="2" customFormat="1" ht="16.149999999999999" customHeight="1" x14ac:dyDescent="0.4"/>
    <row r="964" s="2" customFormat="1" ht="16.149999999999999" customHeight="1" x14ac:dyDescent="0.4"/>
    <row r="965" s="2" customFormat="1" ht="16.149999999999999" customHeight="1" x14ac:dyDescent="0.4"/>
    <row r="966" s="2" customFormat="1" ht="16.149999999999999" customHeight="1" x14ac:dyDescent="0.4"/>
    <row r="967" s="2" customFormat="1" ht="16.149999999999999" customHeight="1" x14ac:dyDescent="0.4"/>
    <row r="968" s="2" customFormat="1" ht="16.149999999999999" customHeight="1" x14ac:dyDescent="0.4"/>
    <row r="969" s="2" customFormat="1" ht="16.149999999999999" customHeight="1" x14ac:dyDescent="0.4"/>
    <row r="970" s="2" customFormat="1" ht="16.149999999999999" customHeight="1" x14ac:dyDescent="0.4"/>
    <row r="971" s="2" customFormat="1" ht="16.149999999999999" customHeight="1" x14ac:dyDescent="0.4"/>
    <row r="972" s="2" customFormat="1" ht="16.149999999999999" customHeight="1" x14ac:dyDescent="0.4"/>
    <row r="973" s="2" customFormat="1" ht="16.149999999999999" customHeight="1" x14ac:dyDescent="0.4"/>
    <row r="974" s="2" customFormat="1" ht="16.149999999999999" customHeight="1" x14ac:dyDescent="0.4"/>
    <row r="975" s="2" customFormat="1" ht="16.149999999999999" customHeight="1" x14ac:dyDescent="0.4"/>
    <row r="976" s="2" customFormat="1" ht="16.149999999999999" customHeight="1" x14ac:dyDescent="0.4"/>
    <row r="977" s="2" customFormat="1" ht="16.149999999999999" customHeight="1" x14ac:dyDescent="0.4"/>
    <row r="978" s="2" customFormat="1" ht="16.149999999999999" customHeight="1" x14ac:dyDescent="0.4"/>
    <row r="979" s="2" customFormat="1" ht="16.149999999999999" customHeight="1" x14ac:dyDescent="0.4"/>
    <row r="980" s="2" customFormat="1" ht="16.149999999999999" customHeight="1" x14ac:dyDescent="0.4"/>
    <row r="981" s="2" customFormat="1" ht="16.149999999999999" customHeight="1" x14ac:dyDescent="0.4"/>
    <row r="982" s="2" customFormat="1" ht="16.149999999999999" customHeight="1" x14ac:dyDescent="0.4"/>
    <row r="983" s="2" customFormat="1" ht="16.149999999999999" customHeight="1" x14ac:dyDescent="0.4"/>
    <row r="984" s="2" customFormat="1" ht="16.149999999999999" customHeight="1" x14ac:dyDescent="0.4"/>
    <row r="985" s="2" customFormat="1" ht="16.149999999999999" customHeight="1" x14ac:dyDescent="0.4"/>
    <row r="986" s="2" customFormat="1" ht="16.149999999999999" customHeight="1" x14ac:dyDescent="0.4"/>
    <row r="987" s="2" customFormat="1" ht="16.149999999999999" customHeight="1" x14ac:dyDescent="0.4"/>
    <row r="988" s="2" customFormat="1" ht="16.149999999999999" customHeight="1" x14ac:dyDescent="0.4"/>
    <row r="989" s="2" customFormat="1" ht="16.149999999999999" customHeight="1" x14ac:dyDescent="0.4"/>
    <row r="990" s="2" customFormat="1" ht="16.149999999999999" customHeight="1" x14ac:dyDescent="0.4"/>
    <row r="991" s="2" customFormat="1" ht="16.149999999999999" customHeight="1" x14ac:dyDescent="0.4"/>
    <row r="992" s="2" customFormat="1" ht="16.149999999999999" customHeight="1" x14ac:dyDescent="0.4"/>
    <row r="993" s="2" customFormat="1" ht="16.149999999999999" customHeight="1" x14ac:dyDescent="0.4"/>
    <row r="994" s="2" customFormat="1" ht="16.149999999999999" customHeight="1" x14ac:dyDescent="0.4"/>
    <row r="995" s="2" customFormat="1" ht="16.149999999999999" customHeight="1" x14ac:dyDescent="0.4"/>
    <row r="996" s="2" customFormat="1" ht="16.149999999999999" customHeight="1" x14ac:dyDescent="0.4"/>
    <row r="997" s="2" customFormat="1" ht="16.149999999999999" customHeight="1" x14ac:dyDescent="0.4"/>
    <row r="998" s="2" customFormat="1" ht="16.149999999999999" customHeight="1" x14ac:dyDescent="0.4"/>
    <row r="999" s="2" customFormat="1" ht="16.149999999999999" customHeight="1" x14ac:dyDescent="0.4"/>
    <row r="1000" s="2" customFormat="1" ht="16.149999999999999" customHeight="1" x14ac:dyDescent="0.4"/>
    <row r="1001" s="2" customFormat="1" ht="16.149999999999999" customHeight="1" x14ac:dyDescent="0.4"/>
    <row r="1002" s="2" customFormat="1" ht="16.149999999999999" customHeight="1" x14ac:dyDescent="0.4"/>
    <row r="1003" s="2" customFormat="1" ht="16.149999999999999" customHeight="1" x14ac:dyDescent="0.4"/>
    <row r="1004" s="2" customFormat="1" ht="16.149999999999999" customHeight="1" x14ac:dyDescent="0.4"/>
    <row r="1005" s="2" customFormat="1" ht="16.149999999999999" customHeight="1" x14ac:dyDescent="0.4"/>
    <row r="1006" s="2" customFormat="1" ht="16.149999999999999" customHeight="1" x14ac:dyDescent="0.4"/>
    <row r="1007" s="2" customFormat="1" ht="16.149999999999999" customHeight="1" x14ac:dyDescent="0.4"/>
    <row r="1008" s="2" customFormat="1" ht="16.149999999999999" customHeight="1" x14ac:dyDescent="0.4"/>
    <row r="1009" s="2" customFormat="1" ht="16.149999999999999" customHeight="1" x14ac:dyDescent="0.4"/>
    <row r="1010" s="2" customFormat="1" ht="16.149999999999999" customHeight="1" x14ac:dyDescent="0.4"/>
    <row r="1011" s="2" customFormat="1" ht="16.149999999999999" customHeight="1" x14ac:dyDescent="0.4"/>
    <row r="1012" s="2" customFormat="1" ht="16.149999999999999" customHeight="1" x14ac:dyDescent="0.4"/>
    <row r="1013" s="2" customFormat="1" ht="16.149999999999999" customHeight="1" x14ac:dyDescent="0.4"/>
    <row r="1014" s="2" customFormat="1" ht="16.149999999999999" customHeight="1" x14ac:dyDescent="0.4"/>
    <row r="1015" s="2" customFormat="1" ht="16.149999999999999" customHeight="1" x14ac:dyDescent="0.4"/>
    <row r="1016" s="2" customFormat="1" ht="16.149999999999999" customHeight="1" x14ac:dyDescent="0.4"/>
    <row r="1017" s="2" customFormat="1" ht="16.149999999999999" customHeight="1" x14ac:dyDescent="0.4"/>
    <row r="1018" s="2" customFormat="1" ht="16.149999999999999" customHeight="1" x14ac:dyDescent="0.4"/>
    <row r="1019" s="2" customFormat="1" ht="16.149999999999999" customHeight="1" x14ac:dyDescent="0.4"/>
    <row r="1020" s="2" customFormat="1" ht="16.149999999999999" customHeight="1" x14ac:dyDescent="0.4"/>
    <row r="1021" s="2" customFormat="1" ht="16.149999999999999" customHeight="1" x14ac:dyDescent="0.4"/>
    <row r="1022" s="2" customFormat="1" ht="16.149999999999999" customHeight="1" x14ac:dyDescent="0.4"/>
    <row r="1023" s="2" customFormat="1" ht="16.149999999999999" customHeight="1" x14ac:dyDescent="0.4"/>
    <row r="1024" s="2" customFormat="1" ht="16.149999999999999" customHeight="1" x14ac:dyDescent="0.4"/>
    <row r="1025" s="2" customFormat="1" ht="16.149999999999999" customHeight="1" x14ac:dyDescent="0.4"/>
    <row r="1026" s="2" customFormat="1" ht="16.149999999999999" customHeight="1" x14ac:dyDescent="0.4"/>
    <row r="1027" s="2" customFormat="1" ht="16.149999999999999" customHeight="1" x14ac:dyDescent="0.4"/>
    <row r="1028" s="2" customFormat="1" ht="16.149999999999999" customHeight="1" x14ac:dyDescent="0.4"/>
    <row r="1029" s="2" customFormat="1" ht="16.149999999999999" customHeight="1" x14ac:dyDescent="0.4"/>
    <row r="1030" s="2" customFormat="1" ht="16.149999999999999" customHeight="1" x14ac:dyDescent="0.4"/>
    <row r="1031" s="2" customFormat="1" ht="16.149999999999999" customHeight="1" x14ac:dyDescent="0.4"/>
    <row r="1032" s="2" customFormat="1" ht="16.149999999999999" customHeight="1" x14ac:dyDescent="0.4"/>
    <row r="1033" s="2" customFormat="1" ht="16.149999999999999" customHeight="1" x14ac:dyDescent="0.4"/>
    <row r="1034" s="2" customFormat="1" ht="16.149999999999999" customHeight="1" x14ac:dyDescent="0.4"/>
    <row r="1035" s="2" customFormat="1" ht="16.149999999999999" customHeight="1" x14ac:dyDescent="0.4"/>
    <row r="1036" s="2" customFormat="1" ht="16.149999999999999" customHeight="1" x14ac:dyDescent="0.4"/>
    <row r="1037" s="2" customFormat="1" ht="16.149999999999999" customHeight="1" x14ac:dyDescent="0.4"/>
    <row r="1038" s="2" customFormat="1" ht="16.149999999999999" customHeight="1" x14ac:dyDescent="0.4"/>
    <row r="1039" s="2" customFormat="1" ht="16.149999999999999" customHeight="1" x14ac:dyDescent="0.4"/>
    <row r="1040" s="2" customFormat="1" ht="16.149999999999999" customHeight="1" x14ac:dyDescent="0.4"/>
    <row r="1041" s="2" customFormat="1" ht="16.149999999999999" customHeight="1" x14ac:dyDescent="0.4"/>
    <row r="1042" s="2" customFormat="1" ht="16.149999999999999" customHeight="1" x14ac:dyDescent="0.4"/>
    <row r="1043" s="2" customFormat="1" ht="16.149999999999999" customHeight="1" x14ac:dyDescent="0.4"/>
    <row r="1044" s="2" customFormat="1" ht="16.149999999999999" customHeight="1" x14ac:dyDescent="0.4"/>
    <row r="1045" s="2" customFormat="1" ht="16.149999999999999" customHeight="1" x14ac:dyDescent="0.4"/>
    <row r="1046" s="2" customFormat="1" ht="16.149999999999999" customHeight="1" x14ac:dyDescent="0.4"/>
    <row r="1047" s="2" customFormat="1" ht="16.149999999999999" customHeight="1" x14ac:dyDescent="0.4"/>
    <row r="1048" s="2" customFormat="1" ht="16.149999999999999" customHeight="1" x14ac:dyDescent="0.4"/>
    <row r="1049" s="2" customFormat="1" ht="16.149999999999999" customHeight="1" x14ac:dyDescent="0.4"/>
    <row r="1050" s="2" customFormat="1" ht="16.149999999999999" customHeight="1" x14ac:dyDescent="0.4"/>
    <row r="1051" s="2" customFormat="1" ht="16.149999999999999" customHeight="1" x14ac:dyDescent="0.4"/>
    <row r="1052" s="2" customFormat="1" ht="16.149999999999999" customHeight="1" x14ac:dyDescent="0.4"/>
    <row r="1053" s="2" customFormat="1" ht="16.149999999999999" customHeight="1" x14ac:dyDescent="0.4"/>
    <row r="1054" s="2" customFormat="1" ht="16.149999999999999" customHeight="1" x14ac:dyDescent="0.4"/>
    <row r="1055" s="2" customFormat="1" ht="16.149999999999999" customHeight="1" x14ac:dyDescent="0.4"/>
    <row r="1056" s="2" customFormat="1" ht="16.149999999999999" customHeight="1" x14ac:dyDescent="0.4"/>
    <row r="1057" s="2" customFormat="1" ht="16.149999999999999" customHeight="1" x14ac:dyDescent="0.4"/>
    <row r="1058" s="2" customFormat="1" ht="16.149999999999999" customHeight="1" x14ac:dyDescent="0.4"/>
    <row r="1059" s="2" customFormat="1" ht="16.149999999999999" customHeight="1" x14ac:dyDescent="0.4"/>
    <row r="1060" s="2" customFormat="1" ht="16.149999999999999" customHeight="1" x14ac:dyDescent="0.4"/>
    <row r="1061" s="2" customFormat="1" ht="16.149999999999999" customHeight="1" x14ac:dyDescent="0.4"/>
    <row r="1062" s="2" customFormat="1" ht="16.149999999999999" customHeight="1" x14ac:dyDescent="0.4"/>
    <row r="1063" s="2" customFormat="1" ht="16.149999999999999" customHeight="1" x14ac:dyDescent="0.4"/>
    <row r="1064" s="2" customFormat="1" ht="16.149999999999999" customHeight="1" x14ac:dyDescent="0.4"/>
    <row r="1065" s="2" customFormat="1" ht="16.149999999999999" customHeight="1" x14ac:dyDescent="0.4"/>
    <row r="1066" s="2" customFormat="1" ht="16.149999999999999" customHeight="1" x14ac:dyDescent="0.4"/>
    <row r="1067" s="2" customFormat="1" ht="16.149999999999999" customHeight="1" x14ac:dyDescent="0.4"/>
    <row r="1068" s="2" customFormat="1" ht="16.149999999999999" customHeight="1" x14ac:dyDescent="0.4"/>
    <row r="1069" s="2" customFormat="1" ht="16.149999999999999" customHeight="1" x14ac:dyDescent="0.4"/>
    <row r="1070" s="2" customFormat="1" ht="16.149999999999999" customHeight="1" x14ac:dyDescent="0.4"/>
    <row r="1071" s="2" customFormat="1" ht="16.149999999999999" customHeight="1" x14ac:dyDescent="0.4"/>
    <row r="1072" s="2" customFormat="1" ht="16.149999999999999" customHeight="1" x14ac:dyDescent="0.4"/>
    <row r="1073" s="2" customFormat="1" ht="16.149999999999999" customHeight="1" x14ac:dyDescent="0.4"/>
    <row r="1074" s="2" customFormat="1" ht="16.149999999999999" customHeight="1" x14ac:dyDescent="0.4"/>
    <row r="1075" s="2" customFormat="1" ht="16.149999999999999" customHeight="1" x14ac:dyDescent="0.4"/>
    <row r="1076" s="2" customFormat="1" ht="16.149999999999999" customHeight="1" x14ac:dyDescent="0.4"/>
    <row r="1077" s="2" customFormat="1" ht="16.149999999999999" customHeight="1" x14ac:dyDescent="0.4"/>
    <row r="1078" s="2" customFormat="1" ht="16.149999999999999" customHeight="1" x14ac:dyDescent="0.4"/>
    <row r="1079" s="2" customFormat="1" ht="16.149999999999999" customHeight="1" x14ac:dyDescent="0.4"/>
    <row r="1080" s="2" customFormat="1" ht="16.149999999999999" customHeight="1" x14ac:dyDescent="0.4"/>
    <row r="1081" s="2" customFormat="1" ht="16.149999999999999" customHeight="1" x14ac:dyDescent="0.4"/>
    <row r="1082" s="2" customFormat="1" ht="16.149999999999999" customHeight="1" x14ac:dyDescent="0.4"/>
    <row r="1083" s="2" customFormat="1" ht="16.149999999999999" customHeight="1" x14ac:dyDescent="0.4"/>
    <row r="1084" s="2" customFormat="1" ht="16.149999999999999" customHeight="1" x14ac:dyDescent="0.4"/>
    <row r="1085" s="2" customFormat="1" ht="16.149999999999999" customHeight="1" x14ac:dyDescent="0.4"/>
    <row r="1086" s="2" customFormat="1" ht="16.149999999999999" customHeight="1" x14ac:dyDescent="0.4"/>
    <row r="1087" s="2" customFormat="1" ht="16.149999999999999" customHeight="1" x14ac:dyDescent="0.4"/>
    <row r="1088" s="2" customFormat="1" ht="16.149999999999999" customHeight="1" x14ac:dyDescent="0.4"/>
    <row r="1089" s="2" customFormat="1" ht="16.149999999999999" customHeight="1" x14ac:dyDescent="0.4"/>
    <row r="1090" s="2" customFormat="1" ht="16.149999999999999" customHeight="1" x14ac:dyDescent="0.4"/>
    <row r="1091" s="2" customFormat="1" ht="16.149999999999999" customHeight="1" x14ac:dyDescent="0.4"/>
    <row r="1092" s="2" customFormat="1" ht="16.149999999999999" customHeight="1" x14ac:dyDescent="0.4"/>
    <row r="1093" s="2" customFormat="1" ht="16.149999999999999" customHeight="1" x14ac:dyDescent="0.4"/>
    <row r="1094" s="2" customFormat="1" ht="16.149999999999999" customHeight="1" x14ac:dyDescent="0.4"/>
    <row r="1095" s="2" customFormat="1" ht="16.149999999999999" customHeight="1" x14ac:dyDescent="0.4"/>
    <row r="1096" s="2" customFormat="1" ht="16.149999999999999" customHeight="1" x14ac:dyDescent="0.4"/>
    <row r="1097" s="2" customFormat="1" ht="16.149999999999999" customHeight="1" x14ac:dyDescent="0.4"/>
    <row r="1098" s="2" customFormat="1" ht="16.149999999999999" customHeight="1" x14ac:dyDescent="0.4"/>
    <row r="1099" s="2" customFormat="1" ht="16.149999999999999" customHeight="1" x14ac:dyDescent="0.4"/>
    <row r="1100" s="2" customFormat="1" ht="16.149999999999999" customHeight="1" x14ac:dyDescent="0.4"/>
    <row r="1101" s="2" customFormat="1" ht="16.149999999999999" customHeight="1" x14ac:dyDescent="0.4"/>
    <row r="1102" s="2" customFormat="1" ht="16.149999999999999" customHeight="1" x14ac:dyDescent="0.4"/>
    <row r="1103" s="2" customFormat="1" ht="16.149999999999999" customHeight="1" x14ac:dyDescent="0.4"/>
    <row r="1104" s="2" customFormat="1" ht="16.149999999999999" customHeight="1" x14ac:dyDescent="0.4"/>
    <row r="1105" s="2" customFormat="1" ht="16.149999999999999" customHeight="1" x14ac:dyDescent="0.4"/>
    <row r="1106" s="2" customFormat="1" ht="16.149999999999999" customHeight="1" x14ac:dyDescent="0.4"/>
    <row r="1107" s="2" customFormat="1" ht="16.149999999999999" customHeight="1" x14ac:dyDescent="0.4"/>
    <row r="1108" s="2" customFormat="1" ht="16.149999999999999" customHeight="1" x14ac:dyDescent="0.4"/>
    <row r="1109" s="2" customFormat="1" ht="16.149999999999999" customHeight="1" x14ac:dyDescent="0.4"/>
    <row r="1110" s="2" customFormat="1" ht="16.149999999999999" customHeight="1" x14ac:dyDescent="0.4"/>
    <row r="1111" s="2" customFormat="1" ht="16.149999999999999" customHeight="1" x14ac:dyDescent="0.4"/>
    <row r="1112" s="2" customFormat="1" ht="16.149999999999999" customHeight="1" x14ac:dyDescent="0.4"/>
    <row r="1113" s="2" customFormat="1" ht="16.149999999999999" customHeight="1" x14ac:dyDescent="0.4"/>
    <row r="1114" s="2" customFormat="1" ht="16.149999999999999" customHeight="1" x14ac:dyDescent="0.4"/>
    <row r="1115" s="2" customFormat="1" ht="16.149999999999999" customHeight="1" x14ac:dyDescent="0.4"/>
    <row r="1116" s="2" customFormat="1" ht="16.149999999999999" customHeight="1" x14ac:dyDescent="0.4"/>
    <row r="1117" s="2" customFormat="1" ht="16.149999999999999" customHeight="1" x14ac:dyDescent="0.4"/>
    <row r="1118" s="2" customFormat="1" ht="16.149999999999999" customHeight="1" x14ac:dyDescent="0.4"/>
    <row r="1119" s="2" customFormat="1" ht="16.149999999999999" customHeight="1" x14ac:dyDescent="0.4"/>
    <row r="1120" s="2" customFormat="1" ht="16.149999999999999" customHeight="1" x14ac:dyDescent="0.4"/>
    <row r="1121" s="2" customFormat="1" ht="16.149999999999999" customHeight="1" x14ac:dyDescent="0.4"/>
    <row r="1122" s="2" customFormat="1" ht="16.149999999999999" customHeight="1" x14ac:dyDescent="0.4"/>
    <row r="1123" s="2" customFormat="1" ht="16.149999999999999" customHeight="1" x14ac:dyDescent="0.4"/>
    <row r="1124" s="2" customFormat="1" ht="16.149999999999999" customHeight="1" x14ac:dyDescent="0.4"/>
    <row r="1125" s="2" customFormat="1" ht="16.149999999999999" customHeight="1" x14ac:dyDescent="0.4"/>
    <row r="1126" s="2" customFormat="1" ht="16.149999999999999" customHeight="1" x14ac:dyDescent="0.4"/>
    <row r="1127" s="2" customFormat="1" ht="16.149999999999999" customHeight="1" x14ac:dyDescent="0.4"/>
    <row r="1128" s="2" customFormat="1" ht="16.149999999999999" customHeight="1" x14ac:dyDescent="0.4"/>
    <row r="1129" s="2" customFormat="1" ht="16.149999999999999" customHeight="1" x14ac:dyDescent="0.4"/>
    <row r="1130" s="2" customFormat="1" ht="16.149999999999999" customHeight="1" x14ac:dyDescent="0.4"/>
    <row r="1131" s="2" customFormat="1" ht="16.149999999999999" customHeight="1" x14ac:dyDescent="0.4"/>
    <row r="1132" s="2" customFormat="1" ht="16.149999999999999" customHeight="1" x14ac:dyDescent="0.4"/>
    <row r="1133" s="2" customFormat="1" ht="16.149999999999999" customHeight="1" x14ac:dyDescent="0.4"/>
    <row r="1134" s="2" customFormat="1" ht="16.149999999999999" customHeight="1" x14ac:dyDescent="0.4"/>
    <row r="1135" s="2" customFormat="1" ht="16.149999999999999" customHeight="1" x14ac:dyDescent="0.4"/>
    <row r="1136" s="2" customFormat="1" ht="16.149999999999999" customHeight="1" x14ac:dyDescent="0.4"/>
    <row r="1137" s="2" customFormat="1" ht="16.149999999999999" customHeight="1" x14ac:dyDescent="0.4"/>
    <row r="1138" s="2" customFormat="1" ht="16.149999999999999" customHeight="1" x14ac:dyDescent="0.4"/>
    <row r="1139" s="2" customFormat="1" ht="16.149999999999999" customHeight="1" x14ac:dyDescent="0.4"/>
    <row r="1140" s="2" customFormat="1" ht="16.149999999999999" customHeight="1" x14ac:dyDescent="0.4"/>
    <row r="1141" s="2" customFormat="1" ht="16.149999999999999" customHeight="1" x14ac:dyDescent="0.4"/>
    <row r="1142" s="2" customFormat="1" ht="16.149999999999999" customHeight="1" x14ac:dyDescent="0.4"/>
    <row r="1143" s="2" customFormat="1" ht="16.149999999999999" customHeight="1" x14ac:dyDescent="0.4"/>
    <row r="1144" s="2" customFormat="1" ht="16.149999999999999" customHeight="1" x14ac:dyDescent="0.4"/>
    <row r="1145" s="2" customFormat="1" ht="16.149999999999999" customHeight="1" x14ac:dyDescent="0.4"/>
    <row r="1146" s="2" customFormat="1" ht="16.149999999999999" customHeight="1" x14ac:dyDescent="0.4"/>
    <row r="1147" s="2" customFormat="1" ht="16.149999999999999" customHeight="1" x14ac:dyDescent="0.4"/>
    <row r="1148" s="2" customFormat="1" ht="16.149999999999999" customHeight="1" x14ac:dyDescent="0.4"/>
    <row r="1149" s="2" customFormat="1" ht="16.149999999999999" customHeight="1" x14ac:dyDescent="0.4"/>
    <row r="1150" s="2" customFormat="1" ht="16.149999999999999" customHeight="1" x14ac:dyDescent="0.4"/>
    <row r="1151" s="2" customFormat="1" ht="16.149999999999999" customHeight="1" x14ac:dyDescent="0.4"/>
    <row r="1152" s="2" customFormat="1" ht="16.149999999999999" customHeight="1" x14ac:dyDescent="0.4"/>
    <row r="1153" s="2" customFormat="1" ht="16.149999999999999" customHeight="1" x14ac:dyDescent="0.4"/>
    <row r="1154" s="2" customFormat="1" ht="16.149999999999999" customHeight="1" x14ac:dyDescent="0.4"/>
    <row r="1155" s="2" customFormat="1" ht="16.149999999999999" customHeight="1" x14ac:dyDescent="0.4"/>
    <row r="1156" s="2" customFormat="1" ht="16.149999999999999" customHeight="1" x14ac:dyDescent="0.4"/>
    <row r="1157" s="2" customFormat="1" ht="16.149999999999999" customHeight="1" x14ac:dyDescent="0.4"/>
    <row r="1158" s="2" customFormat="1" ht="16.149999999999999" customHeight="1" x14ac:dyDescent="0.4"/>
    <row r="1159" s="2" customFormat="1" ht="16.149999999999999" customHeight="1" x14ac:dyDescent="0.4"/>
    <row r="1160" s="2" customFormat="1" ht="16.149999999999999" customHeight="1" x14ac:dyDescent="0.4"/>
    <row r="1161" s="2" customFormat="1" ht="16.149999999999999" customHeight="1" x14ac:dyDescent="0.4"/>
    <row r="1162" s="2" customFormat="1" ht="16.149999999999999" customHeight="1" x14ac:dyDescent="0.4"/>
    <row r="1163" s="2" customFormat="1" ht="16.149999999999999" customHeight="1" x14ac:dyDescent="0.4"/>
    <row r="1164" s="2" customFormat="1" ht="16.149999999999999" customHeight="1" x14ac:dyDescent="0.4"/>
    <row r="1165" s="2" customFormat="1" ht="16.149999999999999" customHeight="1" x14ac:dyDescent="0.4"/>
    <row r="1166" s="2" customFormat="1" ht="16.149999999999999" customHeight="1" x14ac:dyDescent="0.4"/>
    <row r="1167" s="2" customFormat="1" ht="16.149999999999999" customHeight="1" x14ac:dyDescent="0.4"/>
    <row r="1168" s="2" customFormat="1" ht="16.149999999999999" customHeight="1" x14ac:dyDescent="0.4"/>
    <row r="1169" s="2" customFormat="1" ht="16.149999999999999" customHeight="1" x14ac:dyDescent="0.4"/>
    <row r="1170" s="2" customFormat="1" ht="16.149999999999999" customHeight="1" x14ac:dyDescent="0.4"/>
    <row r="1171" s="2" customFormat="1" ht="16.149999999999999" customHeight="1" x14ac:dyDescent="0.4"/>
    <row r="1172" s="2" customFormat="1" ht="16.149999999999999" customHeight="1" x14ac:dyDescent="0.4"/>
    <row r="1173" s="2" customFormat="1" ht="16.149999999999999" customHeight="1" x14ac:dyDescent="0.4"/>
    <row r="1174" s="2" customFormat="1" ht="16.149999999999999" customHeight="1" x14ac:dyDescent="0.4"/>
    <row r="1175" s="2" customFormat="1" ht="16.149999999999999" customHeight="1" x14ac:dyDescent="0.4"/>
    <row r="1176" s="2" customFormat="1" ht="16.149999999999999" customHeight="1" x14ac:dyDescent="0.4"/>
    <row r="1177" s="2" customFormat="1" ht="16.149999999999999" customHeight="1" x14ac:dyDescent="0.4"/>
    <row r="1178" s="2" customFormat="1" ht="16.149999999999999" customHeight="1" x14ac:dyDescent="0.4"/>
    <row r="1179" s="2" customFormat="1" ht="16.149999999999999" customHeight="1" x14ac:dyDescent="0.4"/>
    <row r="1180" s="2" customFormat="1" ht="16.149999999999999" customHeight="1" x14ac:dyDescent="0.4"/>
    <row r="1181" s="2" customFormat="1" ht="16.149999999999999" customHeight="1" x14ac:dyDescent="0.4"/>
    <row r="1182" s="2" customFormat="1" ht="16.149999999999999" customHeight="1" x14ac:dyDescent="0.4"/>
    <row r="1183" s="2" customFormat="1" ht="16.149999999999999" customHeight="1" x14ac:dyDescent="0.4"/>
    <row r="1184" s="2" customFormat="1" ht="16.149999999999999" customHeight="1" x14ac:dyDescent="0.4"/>
    <row r="1185" s="2" customFormat="1" ht="16.149999999999999" customHeight="1" x14ac:dyDescent="0.4"/>
    <row r="1186" s="2" customFormat="1" ht="16.149999999999999" customHeight="1" x14ac:dyDescent="0.4"/>
    <row r="1187" s="2" customFormat="1" ht="16.149999999999999" customHeight="1" x14ac:dyDescent="0.4"/>
    <row r="1188" s="2" customFormat="1" ht="16.149999999999999" customHeight="1" x14ac:dyDescent="0.4"/>
    <row r="1189" s="2" customFormat="1" ht="16.149999999999999" customHeight="1" x14ac:dyDescent="0.4"/>
    <row r="1190" s="2" customFormat="1" ht="16.149999999999999" customHeight="1" x14ac:dyDescent="0.4"/>
    <row r="1191" s="2" customFormat="1" ht="16.149999999999999" customHeight="1" x14ac:dyDescent="0.4"/>
    <row r="1192" s="2" customFormat="1" ht="16.149999999999999" customHeight="1" x14ac:dyDescent="0.4"/>
    <row r="1193" s="2" customFormat="1" ht="16.149999999999999" customHeight="1" x14ac:dyDescent="0.4"/>
    <row r="1194" s="2" customFormat="1" ht="16.149999999999999" customHeight="1" x14ac:dyDescent="0.4"/>
    <row r="1195" s="2" customFormat="1" ht="16.149999999999999" customHeight="1" x14ac:dyDescent="0.4"/>
    <row r="1196" s="2" customFormat="1" ht="16.149999999999999" customHeight="1" x14ac:dyDescent="0.4"/>
    <row r="1197" s="2" customFormat="1" ht="16.149999999999999" customHeight="1" x14ac:dyDescent="0.4"/>
    <row r="1198" s="2" customFormat="1" ht="16.149999999999999" customHeight="1" x14ac:dyDescent="0.4"/>
    <row r="1199" s="2" customFormat="1" ht="16.149999999999999" customHeight="1" x14ac:dyDescent="0.4"/>
    <row r="1200" s="2" customFormat="1" ht="16.149999999999999" customHeight="1" x14ac:dyDescent="0.4"/>
    <row r="1201" s="2" customFormat="1" ht="16.149999999999999" customHeight="1" x14ac:dyDescent="0.4"/>
    <row r="1202" s="2" customFormat="1" ht="16.149999999999999" customHeight="1" x14ac:dyDescent="0.4"/>
    <row r="1203" s="2" customFormat="1" ht="16.149999999999999" customHeight="1" x14ac:dyDescent="0.4"/>
    <row r="1204" s="2" customFormat="1" ht="16.149999999999999" customHeight="1" x14ac:dyDescent="0.4"/>
    <row r="1205" s="2" customFormat="1" ht="16.149999999999999" customHeight="1" x14ac:dyDescent="0.4"/>
    <row r="1206" s="2" customFormat="1" ht="16.149999999999999" customHeight="1" x14ac:dyDescent="0.4"/>
    <row r="1207" s="2" customFormat="1" ht="16.149999999999999" customHeight="1" x14ac:dyDescent="0.4"/>
    <row r="1208" s="2" customFormat="1" ht="16.149999999999999" customHeight="1" x14ac:dyDescent="0.4"/>
    <row r="1209" s="2" customFormat="1" ht="16.149999999999999" customHeight="1" x14ac:dyDescent="0.4"/>
    <row r="1210" s="2" customFormat="1" ht="16.149999999999999" customHeight="1" x14ac:dyDescent="0.4"/>
    <row r="1211" s="2" customFormat="1" ht="16.149999999999999" customHeight="1" x14ac:dyDescent="0.4"/>
    <row r="1212" s="2" customFormat="1" ht="16.149999999999999" customHeight="1" x14ac:dyDescent="0.4"/>
    <row r="1213" s="2" customFormat="1" ht="16.149999999999999" customHeight="1" x14ac:dyDescent="0.4"/>
    <row r="1214" s="2" customFormat="1" ht="16.149999999999999" customHeight="1" x14ac:dyDescent="0.4"/>
    <row r="1215" s="2" customFormat="1" ht="16.149999999999999" customHeight="1" x14ac:dyDescent="0.4"/>
    <row r="1216" s="2" customFormat="1" ht="16.149999999999999" customHeight="1" x14ac:dyDescent="0.4"/>
    <row r="1217" s="2" customFormat="1" ht="16.149999999999999" customHeight="1" x14ac:dyDescent="0.4"/>
    <row r="1218" s="2" customFormat="1" ht="16.149999999999999" customHeight="1" x14ac:dyDescent="0.4"/>
    <row r="1219" s="2" customFormat="1" ht="16.149999999999999" customHeight="1" x14ac:dyDescent="0.4"/>
    <row r="1220" s="2" customFormat="1" ht="16.149999999999999" customHeight="1" x14ac:dyDescent="0.4"/>
    <row r="1221" s="2" customFormat="1" ht="16.149999999999999" customHeight="1" x14ac:dyDescent="0.4"/>
    <row r="1222" s="2" customFormat="1" ht="16.149999999999999" customHeight="1" x14ac:dyDescent="0.4"/>
    <row r="1223" s="2" customFormat="1" ht="16.149999999999999" customHeight="1" x14ac:dyDescent="0.4"/>
    <row r="1224" s="2" customFormat="1" ht="16.149999999999999" customHeight="1" x14ac:dyDescent="0.4"/>
    <row r="1225" s="2" customFormat="1" ht="16.149999999999999" customHeight="1" x14ac:dyDescent="0.4"/>
    <row r="1226" s="2" customFormat="1" ht="16.149999999999999" customHeight="1" x14ac:dyDescent="0.4"/>
    <row r="1227" s="2" customFormat="1" ht="16.149999999999999" customHeight="1" x14ac:dyDescent="0.4"/>
    <row r="1228" s="2" customFormat="1" ht="16.149999999999999" customHeight="1" x14ac:dyDescent="0.4"/>
    <row r="1229" s="2" customFormat="1" ht="16.149999999999999" customHeight="1" x14ac:dyDescent="0.4"/>
    <row r="1230" s="2" customFormat="1" ht="16.149999999999999" customHeight="1" x14ac:dyDescent="0.4"/>
    <row r="1231" s="2" customFormat="1" ht="16.149999999999999" customHeight="1" x14ac:dyDescent="0.4"/>
    <row r="1232" s="2" customFormat="1" ht="16.149999999999999" customHeight="1" x14ac:dyDescent="0.4"/>
    <row r="1233" s="2" customFormat="1" ht="16.149999999999999" customHeight="1" x14ac:dyDescent="0.4"/>
    <row r="1234" s="2" customFormat="1" ht="16.149999999999999" customHeight="1" x14ac:dyDescent="0.4"/>
    <row r="1235" s="2" customFormat="1" ht="16.149999999999999" customHeight="1" x14ac:dyDescent="0.4"/>
    <row r="1236" s="2" customFormat="1" ht="16.149999999999999" customHeight="1" x14ac:dyDescent="0.4"/>
    <row r="1237" s="2" customFormat="1" ht="16.149999999999999" customHeight="1" x14ac:dyDescent="0.4"/>
    <row r="1238" s="2" customFormat="1" ht="16.149999999999999" customHeight="1" x14ac:dyDescent="0.4"/>
    <row r="1239" s="2" customFormat="1" ht="16.149999999999999" customHeight="1" x14ac:dyDescent="0.4"/>
    <row r="1240" s="2" customFormat="1" ht="16.149999999999999" customHeight="1" x14ac:dyDescent="0.4"/>
    <row r="1241" s="2" customFormat="1" ht="16.149999999999999" customHeight="1" x14ac:dyDescent="0.4"/>
    <row r="1242" s="2" customFormat="1" ht="16.149999999999999" customHeight="1" x14ac:dyDescent="0.4"/>
    <row r="1243" s="2" customFormat="1" ht="16.149999999999999" customHeight="1" x14ac:dyDescent="0.4"/>
    <row r="1244" s="2" customFormat="1" ht="16.149999999999999" customHeight="1" x14ac:dyDescent="0.4"/>
    <row r="1245" s="2" customFormat="1" ht="16.149999999999999" customHeight="1" x14ac:dyDescent="0.4"/>
    <row r="1246" s="2" customFormat="1" ht="16.149999999999999" customHeight="1" x14ac:dyDescent="0.4"/>
    <row r="1247" s="2" customFormat="1" ht="16.149999999999999" customHeight="1" x14ac:dyDescent="0.4"/>
    <row r="1248" s="2" customFormat="1" ht="16.149999999999999" customHeight="1" x14ac:dyDescent="0.4"/>
    <row r="1249" s="2" customFormat="1" ht="16.149999999999999" customHeight="1" x14ac:dyDescent="0.4"/>
    <row r="1250" s="2" customFormat="1" ht="16.149999999999999" customHeight="1" x14ac:dyDescent="0.4"/>
    <row r="1251" s="2" customFormat="1" ht="16.149999999999999" customHeight="1" x14ac:dyDescent="0.4"/>
    <row r="1252" s="2" customFormat="1" ht="16.149999999999999" customHeight="1" x14ac:dyDescent="0.4"/>
    <row r="1253" s="2" customFormat="1" ht="16.149999999999999" customHeight="1" x14ac:dyDescent="0.4"/>
    <row r="1254" s="2" customFormat="1" ht="16.149999999999999" customHeight="1" x14ac:dyDescent="0.4"/>
    <row r="1255" s="2" customFormat="1" ht="16.149999999999999" customHeight="1" x14ac:dyDescent="0.4"/>
    <row r="1256" s="2" customFormat="1" ht="16.149999999999999" customHeight="1" x14ac:dyDescent="0.4"/>
    <row r="1257" s="2" customFormat="1" ht="16.149999999999999" customHeight="1" x14ac:dyDescent="0.4"/>
    <row r="1258" s="2" customFormat="1" ht="16.149999999999999" customHeight="1" x14ac:dyDescent="0.4"/>
    <row r="1259" s="2" customFormat="1" ht="16.149999999999999" customHeight="1" x14ac:dyDescent="0.4"/>
    <row r="1260" s="2" customFormat="1" ht="16.149999999999999" customHeight="1" x14ac:dyDescent="0.4"/>
    <row r="1261" s="2" customFormat="1" ht="16.149999999999999" customHeight="1" x14ac:dyDescent="0.4"/>
    <row r="1262" s="2" customFormat="1" ht="16.149999999999999" customHeight="1" x14ac:dyDescent="0.4"/>
    <row r="1263" s="2" customFormat="1" ht="16.149999999999999" customHeight="1" x14ac:dyDescent="0.4"/>
    <row r="1264" s="2" customFormat="1" ht="16.149999999999999" customHeight="1" x14ac:dyDescent="0.4"/>
    <row r="1265" s="2" customFormat="1" ht="16.149999999999999" customHeight="1" x14ac:dyDescent="0.4"/>
    <row r="1266" s="2" customFormat="1" ht="16.149999999999999" customHeight="1" x14ac:dyDescent="0.4"/>
    <row r="1267" s="2" customFormat="1" ht="16.149999999999999" customHeight="1" x14ac:dyDescent="0.4"/>
    <row r="1268" s="2" customFormat="1" ht="16.149999999999999" customHeight="1" x14ac:dyDescent="0.4"/>
    <row r="1269" s="2" customFormat="1" ht="16.149999999999999" customHeight="1" x14ac:dyDescent="0.4"/>
    <row r="1270" s="2" customFormat="1" ht="16.149999999999999" customHeight="1" x14ac:dyDescent="0.4"/>
    <row r="1271" s="2" customFormat="1" ht="16.149999999999999" customHeight="1" x14ac:dyDescent="0.4"/>
    <row r="1272" s="2" customFormat="1" ht="16.149999999999999" customHeight="1" x14ac:dyDescent="0.4"/>
    <row r="1273" s="2" customFormat="1" ht="16.149999999999999" customHeight="1" x14ac:dyDescent="0.4"/>
    <row r="1274" s="2" customFormat="1" ht="16.149999999999999" customHeight="1" x14ac:dyDescent="0.4"/>
    <row r="1275" s="2" customFormat="1" ht="16.149999999999999" customHeight="1" x14ac:dyDescent="0.4"/>
    <row r="1276" s="2" customFormat="1" ht="16.149999999999999" customHeight="1" x14ac:dyDescent="0.4"/>
    <row r="1277" s="2" customFormat="1" ht="16.149999999999999" customHeight="1" x14ac:dyDescent="0.4"/>
    <row r="1278" s="2" customFormat="1" ht="16.149999999999999" customHeight="1" x14ac:dyDescent="0.4"/>
    <row r="1279" s="2" customFormat="1" ht="16.149999999999999" customHeight="1" x14ac:dyDescent="0.4"/>
    <row r="1280" s="2" customFormat="1" ht="16.149999999999999" customHeight="1" x14ac:dyDescent="0.4"/>
    <row r="1281" s="2" customFormat="1" ht="16.149999999999999" customHeight="1" x14ac:dyDescent="0.4"/>
    <row r="1282" s="2" customFormat="1" ht="16.149999999999999" customHeight="1" x14ac:dyDescent="0.4"/>
    <row r="1283" s="2" customFormat="1" ht="16.149999999999999" customHeight="1" x14ac:dyDescent="0.4"/>
    <row r="1284" s="2" customFormat="1" ht="16.149999999999999" customHeight="1" x14ac:dyDescent="0.4"/>
    <row r="1285" s="2" customFormat="1" ht="16.149999999999999" customHeight="1" x14ac:dyDescent="0.4"/>
    <row r="1286" s="2" customFormat="1" ht="16.149999999999999" customHeight="1" x14ac:dyDescent="0.4"/>
    <row r="1287" s="2" customFormat="1" ht="16.149999999999999" customHeight="1" x14ac:dyDescent="0.4"/>
    <row r="1288" s="2" customFormat="1" ht="16.149999999999999" customHeight="1" x14ac:dyDescent="0.4"/>
    <row r="1289" s="2" customFormat="1" ht="16.149999999999999" customHeight="1" x14ac:dyDescent="0.4"/>
    <row r="1290" s="2" customFormat="1" ht="16.149999999999999" customHeight="1" x14ac:dyDescent="0.4"/>
    <row r="1291" s="2" customFormat="1" ht="16.149999999999999" customHeight="1" x14ac:dyDescent="0.4"/>
    <row r="1292" s="2" customFormat="1" ht="16.149999999999999" customHeight="1" x14ac:dyDescent="0.4"/>
    <row r="1293" s="2" customFormat="1" ht="16.149999999999999" customHeight="1" x14ac:dyDescent="0.4"/>
    <row r="1294" s="2" customFormat="1" ht="16.149999999999999" customHeight="1" x14ac:dyDescent="0.4"/>
    <row r="1295" s="2" customFormat="1" ht="16.149999999999999" customHeight="1" x14ac:dyDescent="0.4"/>
    <row r="1296" s="2" customFormat="1" ht="16.149999999999999" customHeight="1" x14ac:dyDescent="0.4"/>
    <row r="1297" s="2" customFormat="1" ht="16.149999999999999" customHeight="1" x14ac:dyDescent="0.4"/>
    <row r="1298" s="2" customFormat="1" ht="16.149999999999999" customHeight="1" x14ac:dyDescent="0.4"/>
    <row r="1299" s="2" customFormat="1" ht="16.149999999999999" customHeight="1" x14ac:dyDescent="0.4"/>
    <row r="1300" s="2" customFormat="1" ht="16.149999999999999" customHeight="1" x14ac:dyDescent="0.4"/>
    <row r="1301" s="2" customFormat="1" ht="16.149999999999999" customHeight="1" x14ac:dyDescent="0.4"/>
    <row r="1302" s="2" customFormat="1" ht="16.149999999999999" customHeight="1" x14ac:dyDescent="0.4"/>
    <row r="1303" s="2" customFormat="1" ht="16.149999999999999" customHeight="1" x14ac:dyDescent="0.4"/>
    <row r="1304" s="2" customFormat="1" ht="16.149999999999999" customHeight="1" x14ac:dyDescent="0.4"/>
    <row r="1305" s="2" customFormat="1" ht="16.149999999999999" customHeight="1" x14ac:dyDescent="0.4"/>
    <row r="1306" s="2" customFormat="1" ht="16.149999999999999" customHeight="1" x14ac:dyDescent="0.4"/>
    <row r="1307" s="2" customFormat="1" ht="16.149999999999999" customHeight="1" x14ac:dyDescent="0.4"/>
    <row r="1308" s="2" customFormat="1" ht="16.149999999999999" customHeight="1" x14ac:dyDescent="0.4"/>
    <row r="1309" s="2" customFormat="1" ht="16.149999999999999" customHeight="1" x14ac:dyDescent="0.4"/>
    <row r="1310" s="2" customFormat="1" ht="16.149999999999999" customHeight="1" x14ac:dyDescent="0.4"/>
    <row r="1311" s="2" customFormat="1" ht="16.149999999999999" customHeight="1" x14ac:dyDescent="0.4"/>
    <row r="1312" s="2" customFormat="1" ht="16.149999999999999" customHeight="1" x14ac:dyDescent="0.4"/>
    <row r="1313" s="2" customFormat="1" ht="16.149999999999999" customHeight="1" x14ac:dyDescent="0.4"/>
    <row r="1314" s="2" customFormat="1" ht="16.149999999999999" customHeight="1" x14ac:dyDescent="0.4"/>
    <row r="1315" s="2" customFormat="1" ht="16.149999999999999" customHeight="1" x14ac:dyDescent="0.4"/>
    <row r="1316" s="2" customFormat="1" ht="16.149999999999999" customHeight="1" x14ac:dyDescent="0.4"/>
    <row r="1317" s="2" customFormat="1" ht="16.149999999999999" customHeight="1" x14ac:dyDescent="0.4"/>
    <row r="1318" s="2" customFormat="1" ht="16.149999999999999" customHeight="1" x14ac:dyDescent="0.4"/>
    <row r="1319" s="2" customFormat="1" ht="16.149999999999999" customHeight="1" x14ac:dyDescent="0.4"/>
    <row r="1320" s="2" customFormat="1" ht="16.149999999999999" customHeight="1" x14ac:dyDescent="0.4"/>
    <row r="1321" s="2" customFormat="1" ht="16.149999999999999" customHeight="1" x14ac:dyDescent="0.4"/>
    <row r="1322" s="2" customFormat="1" ht="16.149999999999999" customHeight="1" x14ac:dyDescent="0.4"/>
    <row r="1323" s="2" customFormat="1" ht="16.149999999999999" customHeight="1" x14ac:dyDescent="0.4"/>
    <row r="1324" s="2" customFormat="1" ht="16.149999999999999" customHeight="1" x14ac:dyDescent="0.4"/>
    <row r="1325" s="2" customFormat="1" ht="16.149999999999999" customHeight="1" x14ac:dyDescent="0.4"/>
    <row r="1326" s="2" customFormat="1" ht="16.149999999999999" customHeight="1" x14ac:dyDescent="0.4"/>
    <row r="1327" s="2" customFormat="1" ht="16.149999999999999" customHeight="1" x14ac:dyDescent="0.4"/>
    <row r="1328" s="2" customFormat="1" ht="16.149999999999999" customHeight="1" x14ac:dyDescent="0.4"/>
    <row r="1329" s="2" customFormat="1" ht="16.149999999999999" customHeight="1" x14ac:dyDescent="0.4"/>
    <row r="1330" s="2" customFormat="1" ht="16.149999999999999" customHeight="1" x14ac:dyDescent="0.4"/>
    <row r="1331" s="2" customFormat="1" ht="16.149999999999999" customHeight="1" x14ac:dyDescent="0.4"/>
    <row r="1332" s="2" customFormat="1" ht="16.149999999999999" customHeight="1" x14ac:dyDescent="0.4"/>
    <row r="1333" s="2" customFormat="1" ht="16.149999999999999" customHeight="1" x14ac:dyDescent="0.4"/>
    <row r="1334" s="2" customFormat="1" ht="16.149999999999999" customHeight="1" x14ac:dyDescent="0.4"/>
    <row r="1335" s="2" customFormat="1" ht="16.149999999999999" customHeight="1" x14ac:dyDescent="0.4"/>
    <row r="1336" s="2" customFormat="1" ht="16.149999999999999" customHeight="1" x14ac:dyDescent="0.4"/>
    <row r="1337" s="2" customFormat="1" ht="16.149999999999999" customHeight="1" x14ac:dyDescent="0.4"/>
    <row r="1338" s="2" customFormat="1" ht="16.149999999999999" customHeight="1" x14ac:dyDescent="0.4"/>
    <row r="1339" s="2" customFormat="1" ht="16.149999999999999" customHeight="1" x14ac:dyDescent="0.4"/>
    <row r="1340" s="2" customFormat="1" ht="16.149999999999999" customHeight="1" x14ac:dyDescent="0.4"/>
    <row r="1341" s="2" customFormat="1" ht="16.149999999999999" customHeight="1" x14ac:dyDescent="0.4"/>
    <row r="1342" s="2" customFormat="1" ht="16.149999999999999" customHeight="1" x14ac:dyDescent="0.4"/>
    <row r="1343" s="2" customFormat="1" ht="16.149999999999999" customHeight="1" x14ac:dyDescent="0.4"/>
    <row r="1344" s="2" customFormat="1" ht="16.149999999999999" customHeight="1" x14ac:dyDescent="0.4"/>
    <row r="1345" s="2" customFormat="1" ht="16.149999999999999" customHeight="1" x14ac:dyDescent="0.4"/>
    <row r="1346" s="2" customFormat="1" ht="16.149999999999999" customHeight="1" x14ac:dyDescent="0.4"/>
    <row r="1347" s="2" customFormat="1" ht="16.149999999999999" customHeight="1" x14ac:dyDescent="0.4"/>
    <row r="1348" s="2" customFormat="1" ht="16.149999999999999" customHeight="1" x14ac:dyDescent="0.4"/>
    <row r="1349" s="2" customFormat="1" ht="16.149999999999999" customHeight="1" x14ac:dyDescent="0.4"/>
    <row r="1350" s="2" customFormat="1" ht="16.149999999999999" customHeight="1" x14ac:dyDescent="0.4"/>
    <row r="1351" s="2" customFormat="1" ht="16.149999999999999" customHeight="1" x14ac:dyDescent="0.4"/>
    <row r="1352" s="2" customFormat="1" ht="16.149999999999999" customHeight="1" x14ac:dyDescent="0.4"/>
    <row r="1353" s="2" customFormat="1" ht="16.149999999999999" customHeight="1" x14ac:dyDescent="0.4"/>
    <row r="1354" s="2" customFormat="1" ht="16.149999999999999" customHeight="1" x14ac:dyDescent="0.4"/>
    <row r="1355" s="2" customFormat="1" ht="16.149999999999999" customHeight="1" x14ac:dyDescent="0.4"/>
    <row r="1356" s="2" customFormat="1" ht="16.149999999999999" customHeight="1" x14ac:dyDescent="0.4"/>
    <row r="1357" s="2" customFormat="1" ht="16.149999999999999" customHeight="1" x14ac:dyDescent="0.4"/>
    <row r="1358" s="2" customFormat="1" ht="16.149999999999999" customHeight="1" x14ac:dyDescent="0.4"/>
    <row r="1359" s="2" customFormat="1" ht="16.149999999999999" customHeight="1" x14ac:dyDescent="0.4"/>
    <row r="1360" s="2" customFormat="1" ht="16.149999999999999" customHeight="1" x14ac:dyDescent="0.4"/>
    <row r="1361" s="2" customFormat="1" ht="16.149999999999999" customHeight="1" x14ac:dyDescent="0.4"/>
    <row r="1362" s="2" customFormat="1" ht="16.149999999999999" customHeight="1" x14ac:dyDescent="0.4"/>
    <row r="1363" s="2" customFormat="1" ht="16.149999999999999" customHeight="1" x14ac:dyDescent="0.4"/>
    <row r="1364" s="2" customFormat="1" ht="16.149999999999999" customHeight="1" x14ac:dyDescent="0.4"/>
    <row r="1365" s="2" customFormat="1" ht="16.149999999999999" customHeight="1" x14ac:dyDescent="0.4"/>
    <row r="1366" s="2" customFormat="1" ht="16.149999999999999" customHeight="1" x14ac:dyDescent="0.4"/>
    <row r="1367" s="2" customFormat="1" ht="16.149999999999999" customHeight="1" x14ac:dyDescent="0.4"/>
    <row r="1368" s="2" customFormat="1" ht="16.149999999999999" customHeight="1" x14ac:dyDescent="0.4"/>
    <row r="1369" s="2" customFormat="1" ht="16.149999999999999" customHeight="1" x14ac:dyDescent="0.4"/>
    <row r="1370" s="2" customFormat="1" ht="16.149999999999999" customHeight="1" x14ac:dyDescent="0.4"/>
    <row r="1371" s="2" customFormat="1" ht="16.149999999999999" customHeight="1" x14ac:dyDescent="0.4"/>
    <row r="1372" s="2" customFormat="1" ht="16.149999999999999" customHeight="1" x14ac:dyDescent="0.4"/>
    <row r="1373" s="2" customFormat="1" ht="16.149999999999999" customHeight="1" x14ac:dyDescent="0.4"/>
    <row r="1374" s="2" customFormat="1" ht="16.149999999999999" customHeight="1" x14ac:dyDescent="0.4"/>
    <row r="1375" s="2" customFormat="1" ht="16.149999999999999" customHeight="1" x14ac:dyDescent="0.4"/>
    <row r="1376" s="2" customFormat="1" ht="16.149999999999999" customHeight="1" x14ac:dyDescent="0.4"/>
    <row r="1377" s="2" customFormat="1" ht="16.149999999999999" customHeight="1" x14ac:dyDescent="0.4"/>
    <row r="1378" s="2" customFormat="1" ht="16.149999999999999" customHeight="1" x14ac:dyDescent="0.4"/>
    <row r="1379" s="2" customFormat="1" ht="16.149999999999999" customHeight="1" x14ac:dyDescent="0.4"/>
    <row r="1380" s="2" customFormat="1" ht="16.149999999999999" customHeight="1" x14ac:dyDescent="0.4"/>
    <row r="1381" s="2" customFormat="1" ht="16.149999999999999" customHeight="1" x14ac:dyDescent="0.4"/>
    <row r="1382" s="2" customFormat="1" ht="16.149999999999999" customHeight="1" x14ac:dyDescent="0.4"/>
    <row r="1383" s="2" customFormat="1" ht="16.149999999999999" customHeight="1" x14ac:dyDescent="0.4"/>
    <row r="1384" s="2" customFormat="1" ht="16.149999999999999" customHeight="1" x14ac:dyDescent="0.4"/>
    <row r="1385" s="2" customFormat="1" ht="16.149999999999999" customHeight="1" x14ac:dyDescent="0.4"/>
    <row r="1386" s="2" customFormat="1" ht="16.149999999999999" customHeight="1" x14ac:dyDescent="0.4"/>
    <row r="1387" s="2" customFormat="1" ht="16.149999999999999" customHeight="1" x14ac:dyDescent="0.4"/>
    <row r="1388" s="2" customFormat="1" ht="16.149999999999999" customHeight="1" x14ac:dyDescent="0.4"/>
    <row r="1389" s="2" customFormat="1" ht="16.149999999999999" customHeight="1" x14ac:dyDescent="0.4"/>
    <row r="1390" s="2" customFormat="1" ht="16.149999999999999" customHeight="1" x14ac:dyDescent="0.4"/>
    <row r="1391" s="2" customFormat="1" ht="16.149999999999999" customHeight="1" x14ac:dyDescent="0.4"/>
    <row r="1392" s="2" customFormat="1" ht="16.149999999999999" customHeight="1" x14ac:dyDescent="0.4"/>
    <row r="1393" s="2" customFormat="1" ht="16.149999999999999" customHeight="1" x14ac:dyDescent="0.4"/>
    <row r="1394" s="2" customFormat="1" ht="16.149999999999999" customHeight="1" x14ac:dyDescent="0.4"/>
    <row r="1395" s="2" customFormat="1" ht="16.149999999999999" customHeight="1" x14ac:dyDescent="0.4"/>
    <row r="1396" s="2" customFormat="1" ht="16.149999999999999" customHeight="1" x14ac:dyDescent="0.4"/>
    <row r="1397" s="2" customFormat="1" ht="16.149999999999999" customHeight="1" x14ac:dyDescent="0.4"/>
    <row r="1398" s="2" customFormat="1" ht="16.149999999999999" customHeight="1" x14ac:dyDescent="0.4"/>
    <row r="1399" s="2" customFormat="1" ht="16.149999999999999" customHeight="1" x14ac:dyDescent="0.4"/>
    <row r="1400" s="2" customFormat="1" ht="16.149999999999999" customHeight="1" x14ac:dyDescent="0.4"/>
    <row r="1401" s="2" customFormat="1" ht="16.149999999999999" customHeight="1" x14ac:dyDescent="0.4"/>
    <row r="1402" s="2" customFormat="1" ht="16.149999999999999" customHeight="1" x14ac:dyDescent="0.4"/>
    <row r="1403" s="2" customFormat="1" ht="16.149999999999999" customHeight="1" x14ac:dyDescent="0.4"/>
    <row r="1404" s="2" customFormat="1" ht="16.149999999999999" customHeight="1" x14ac:dyDescent="0.4"/>
    <row r="1405" s="2" customFormat="1" ht="16.149999999999999" customHeight="1" x14ac:dyDescent="0.4"/>
    <row r="1406" s="2" customFormat="1" ht="16.149999999999999" customHeight="1" x14ac:dyDescent="0.4"/>
    <row r="1407" s="2" customFormat="1" ht="16.149999999999999" customHeight="1" x14ac:dyDescent="0.4"/>
    <row r="1408" s="2" customFormat="1" ht="16.149999999999999" customHeight="1" x14ac:dyDescent="0.4"/>
    <row r="1409" s="2" customFormat="1" ht="16.149999999999999" customHeight="1" x14ac:dyDescent="0.4"/>
    <row r="1410" s="2" customFormat="1" ht="16.149999999999999" customHeight="1" x14ac:dyDescent="0.4"/>
    <row r="1411" s="2" customFormat="1" ht="16.149999999999999" customHeight="1" x14ac:dyDescent="0.4"/>
    <row r="1412" s="2" customFormat="1" ht="16.149999999999999" customHeight="1" x14ac:dyDescent="0.4"/>
    <row r="1413" s="2" customFormat="1" ht="16.149999999999999" customHeight="1" x14ac:dyDescent="0.4"/>
    <row r="1414" s="2" customFormat="1" ht="16.149999999999999" customHeight="1" x14ac:dyDescent="0.4"/>
    <row r="1415" s="2" customFormat="1" ht="16.149999999999999" customHeight="1" x14ac:dyDescent="0.4"/>
    <row r="1416" s="2" customFormat="1" ht="16.149999999999999" customHeight="1" x14ac:dyDescent="0.4"/>
    <row r="1417" s="2" customFormat="1" ht="16.149999999999999" customHeight="1" x14ac:dyDescent="0.4"/>
    <row r="1418" s="2" customFormat="1" ht="16.149999999999999" customHeight="1" x14ac:dyDescent="0.4"/>
    <row r="1419" s="2" customFormat="1" ht="16.149999999999999" customHeight="1" x14ac:dyDescent="0.4"/>
    <row r="1420" s="2" customFormat="1" ht="16.149999999999999" customHeight="1" x14ac:dyDescent="0.4"/>
    <row r="1421" s="2" customFormat="1" ht="16.149999999999999" customHeight="1" x14ac:dyDescent="0.4"/>
    <row r="1422" s="2" customFormat="1" ht="16.149999999999999" customHeight="1" x14ac:dyDescent="0.4"/>
    <row r="1423" s="2" customFormat="1" ht="16.149999999999999" customHeight="1" x14ac:dyDescent="0.4"/>
    <row r="1424" s="2" customFormat="1" ht="16.149999999999999" customHeight="1" x14ac:dyDescent="0.4"/>
    <row r="1425" s="2" customFormat="1" ht="16.149999999999999" customHeight="1" x14ac:dyDescent="0.4"/>
    <row r="1426" s="2" customFormat="1" ht="16.149999999999999" customHeight="1" x14ac:dyDescent="0.4"/>
    <row r="1427" s="2" customFormat="1" ht="16.149999999999999" customHeight="1" x14ac:dyDescent="0.4"/>
    <row r="1428" s="2" customFormat="1" ht="16.149999999999999" customHeight="1" x14ac:dyDescent="0.4"/>
    <row r="1429" s="2" customFormat="1" ht="16.149999999999999" customHeight="1" x14ac:dyDescent="0.4"/>
    <row r="1430" s="2" customFormat="1" ht="16.149999999999999" customHeight="1" x14ac:dyDescent="0.4"/>
    <row r="1431" s="2" customFormat="1" ht="16.149999999999999" customHeight="1" x14ac:dyDescent="0.4"/>
    <row r="1432" s="2" customFormat="1" ht="16.149999999999999" customHeight="1" x14ac:dyDescent="0.4"/>
    <row r="1433" s="2" customFormat="1" ht="16.149999999999999" customHeight="1" x14ac:dyDescent="0.4"/>
    <row r="1434" s="2" customFormat="1" ht="16.149999999999999" customHeight="1" x14ac:dyDescent="0.4"/>
    <row r="1435" s="2" customFormat="1" ht="16.149999999999999" customHeight="1" x14ac:dyDescent="0.4"/>
    <row r="1436" s="2" customFormat="1" ht="16.149999999999999" customHeight="1" x14ac:dyDescent="0.4"/>
    <row r="1437" s="2" customFormat="1" ht="16.149999999999999" customHeight="1" x14ac:dyDescent="0.4"/>
    <row r="1438" s="2" customFormat="1" ht="16.149999999999999" customHeight="1" x14ac:dyDescent="0.4"/>
    <row r="1439" s="2" customFormat="1" ht="16.149999999999999" customHeight="1" x14ac:dyDescent="0.4"/>
    <row r="1440" s="2" customFormat="1" ht="16.149999999999999" customHeight="1" x14ac:dyDescent="0.4"/>
    <row r="1441" s="2" customFormat="1" ht="16.149999999999999" customHeight="1" x14ac:dyDescent="0.4"/>
    <row r="1442" s="2" customFormat="1" ht="16.149999999999999" customHeight="1" x14ac:dyDescent="0.4"/>
    <row r="1443" s="2" customFormat="1" ht="16.149999999999999" customHeight="1" x14ac:dyDescent="0.4"/>
    <row r="1444" s="2" customFormat="1" ht="16.149999999999999" customHeight="1" x14ac:dyDescent="0.4"/>
    <row r="1445" s="2" customFormat="1" ht="16.149999999999999" customHeight="1" x14ac:dyDescent="0.4"/>
    <row r="1446" s="2" customFormat="1" ht="16.149999999999999" customHeight="1" x14ac:dyDescent="0.4"/>
    <row r="1447" s="2" customFormat="1" ht="16.149999999999999" customHeight="1" x14ac:dyDescent="0.4"/>
    <row r="1448" s="2" customFormat="1" ht="16.149999999999999" customHeight="1" x14ac:dyDescent="0.4"/>
    <row r="1449" s="2" customFormat="1" ht="16.149999999999999" customHeight="1" x14ac:dyDescent="0.4"/>
    <row r="1450" s="2" customFormat="1" ht="16.149999999999999" customHeight="1" x14ac:dyDescent="0.4"/>
    <row r="1451" s="2" customFormat="1" ht="16.149999999999999" customHeight="1" x14ac:dyDescent="0.4"/>
    <row r="1452" s="2" customFormat="1" ht="16.149999999999999" customHeight="1" x14ac:dyDescent="0.4"/>
    <row r="1453" s="2" customFormat="1" ht="16.149999999999999" customHeight="1" x14ac:dyDescent="0.4"/>
    <row r="1454" s="2" customFormat="1" ht="16.149999999999999" customHeight="1" x14ac:dyDescent="0.4"/>
    <row r="1455" s="2" customFormat="1" ht="16.149999999999999" customHeight="1" x14ac:dyDescent="0.4"/>
    <row r="1456" s="2" customFormat="1" ht="16.149999999999999" customHeight="1" x14ac:dyDescent="0.4"/>
    <row r="1457" s="2" customFormat="1" ht="16.149999999999999" customHeight="1" x14ac:dyDescent="0.4"/>
    <row r="1458" s="2" customFormat="1" ht="16.149999999999999" customHeight="1" x14ac:dyDescent="0.4"/>
    <row r="1459" s="2" customFormat="1" ht="16.149999999999999" customHeight="1" x14ac:dyDescent="0.4"/>
    <row r="1460" s="2" customFormat="1" ht="16.149999999999999" customHeight="1" x14ac:dyDescent="0.4"/>
    <row r="1461" s="2" customFormat="1" ht="16.149999999999999" customHeight="1" x14ac:dyDescent="0.4"/>
    <row r="1462" s="2" customFormat="1" ht="16.149999999999999" customHeight="1" x14ac:dyDescent="0.4"/>
    <row r="1463" s="2" customFormat="1" ht="16.149999999999999" customHeight="1" x14ac:dyDescent="0.4"/>
    <row r="1464" s="2" customFormat="1" ht="16.149999999999999" customHeight="1" x14ac:dyDescent="0.4"/>
    <row r="1465" s="2" customFormat="1" ht="16.149999999999999" customHeight="1" x14ac:dyDescent="0.4"/>
    <row r="1466" s="2" customFormat="1" ht="16.149999999999999" customHeight="1" x14ac:dyDescent="0.4"/>
    <row r="1467" s="2" customFormat="1" ht="16.149999999999999" customHeight="1" x14ac:dyDescent="0.4"/>
    <row r="1468" s="2" customFormat="1" ht="16.149999999999999" customHeight="1" x14ac:dyDescent="0.4"/>
    <row r="1469" s="2" customFormat="1" ht="16.149999999999999" customHeight="1" x14ac:dyDescent="0.4"/>
    <row r="1470" s="2" customFormat="1" ht="16.149999999999999" customHeight="1" x14ac:dyDescent="0.4"/>
    <row r="1471" s="2" customFormat="1" ht="16.149999999999999" customHeight="1" x14ac:dyDescent="0.4"/>
    <row r="1472" s="2" customFormat="1" ht="16.149999999999999" customHeight="1" x14ac:dyDescent="0.4"/>
    <row r="1473" s="2" customFormat="1" ht="16.149999999999999" customHeight="1" x14ac:dyDescent="0.4"/>
    <row r="1474" s="2" customFormat="1" ht="16.149999999999999" customHeight="1" x14ac:dyDescent="0.4"/>
    <row r="1475" s="2" customFormat="1" ht="16.149999999999999" customHeight="1" x14ac:dyDescent="0.4"/>
    <row r="1476" s="2" customFormat="1" ht="16.149999999999999" customHeight="1" x14ac:dyDescent="0.4"/>
    <row r="1477" s="2" customFormat="1" ht="16.149999999999999" customHeight="1" x14ac:dyDescent="0.4"/>
    <row r="1478" s="2" customFormat="1" ht="16.149999999999999" customHeight="1" x14ac:dyDescent="0.4"/>
    <row r="1479" s="2" customFormat="1" ht="16.149999999999999" customHeight="1" x14ac:dyDescent="0.4"/>
    <row r="1480" s="2" customFormat="1" ht="16.149999999999999" customHeight="1" x14ac:dyDescent="0.4"/>
    <row r="1481" s="2" customFormat="1" ht="16.149999999999999" customHeight="1" x14ac:dyDescent="0.4"/>
    <row r="1482" s="2" customFormat="1" ht="16.149999999999999" customHeight="1" x14ac:dyDescent="0.4"/>
    <row r="1483" s="2" customFormat="1" ht="16.149999999999999" customHeight="1" x14ac:dyDescent="0.4"/>
    <row r="1484" s="2" customFormat="1" ht="16.149999999999999" customHeight="1" x14ac:dyDescent="0.4"/>
    <row r="1485" s="2" customFormat="1" ht="16.149999999999999" customHeight="1" x14ac:dyDescent="0.4"/>
    <row r="1486" s="2" customFormat="1" ht="16.149999999999999" customHeight="1" x14ac:dyDescent="0.4"/>
    <row r="1487" s="2" customFormat="1" ht="16.149999999999999" customHeight="1" x14ac:dyDescent="0.4"/>
    <row r="1488" s="2" customFormat="1" ht="16.149999999999999" customHeight="1" x14ac:dyDescent="0.4"/>
    <row r="1489" s="2" customFormat="1" ht="16.149999999999999" customHeight="1" x14ac:dyDescent="0.4"/>
    <row r="1490" s="2" customFormat="1" ht="16.149999999999999" customHeight="1" x14ac:dyDescent="0.4"/>
    <row r="1491" s="2" customFormat="1" ht="16.149999999999999" customHeight="1" x14ac:dyDescent="0.4"/>
    <row r="1492" s="2" customFormat="1" ht="16.149999999999999" customHeight="1" x14ac:dyDescent="0.4"/>
    <row r="1493" s="2" customFormat="1" ht="16.149999999999999" customHeight="1" x14ac:dyDescent="0.4"/>
    <row r="1494" s="2" customFormat="1" ht="16.149999999999999" customHeight="1" x14ac:dyDescent="0.4"/>
    <row r="1495" s="2" customFormat="1" ht="16.149999999999999" customHeight="1" x14ac:dyDescent="0.4"/>
    <row r="1496" s="2" customFormat="1" ht="16.149999999999999" customHeight="1" x14ac:dyDescent="0.4"/>
    <row r="1497" s="2" customFormat="1" ht="16.149999999999999" customHeight="1" x14ac:dyDescent="0.4"/>
    <row r="1498" s="2" customFormat="1" ht="16.149999999999999" customHeight="1" x14ac:dyDescent="0.4"/>
    <row r="1499" s="2" customFormat="1" ht="16.149999999999999" customHeight="1" x14ac:dyDescent="0.4"/>
    <row r="1500" s="2" customFormat="1" ht="16.149999999999999" customHeight="1" x14ac:dyDescent="0.4"/>
    <row r="1501" s="2" customFormat="1" ht="16.149999999999999" customHeight="1" x14ac:dyDescent="0.4"/>
    <row r="1502" s="2" customFormat="1" ht="16.149999999999999" customHeight="1" x14ac:dyDescent="0.4"/>
    <row r="1503" s="2" customFormat="1" ht="16.149999999999999" customHeight="1" x14ac:dyDescent="0.4"/>
    <row r="1504" s="2" customFormat="1" ht="16.149999999999999" customHeight="1" x14ac:dyDescent="0.4"/>
    <row r="1505" s="2" customFormat="1" ht="16.149999999999999" customHeight="1" x14ac:dyDescent="0.4"/>
    <row r="1506" s="2" customFormat="1" ht="16.149999999999999" customHeight="1" x14ac:dyDescent="0.4"/>
    <row r="1507" s="2" customFormat="1" ht="16.149999999999999" customHeight="1" x14ac:dyDescent="0.4"/>
    <row r="1508" s="2" customFormat="1" ht="16.149999999999999" customHeight="1" x14ac:dyDescent="0.4"/>
    <row r="1509" s="2" customFormat="1" ht="16.149999999999999" customHeight="1" x14ac:dyDescent="0.4"/>
    <row r="1510" s="2" customFormat="1" ht="16.149999999999999" customHeight="1" x14ac:dyDescent="0.4"/>
    <row r="1511" s="2" customFormat="1" ht="16.149999999999999" customHeight="1" x14ac:dyDescent="0.4"/>
    <row r="1512" s="2" customFormat="1" ht="16.149999999999999" customHeight="1" x14ac:dyDescent="0.4"/>
    <row r="1513" s="2" customFormat="1" ht="16.149999999999999" customHeight="1" x14ac:dyDescent="0.4"/>
    <row r="1514" s="2" customFormat="1" ht="16.149999999999999" customHeight="1" x14ac:dyDescent="0.4"/>
    <row r="1515" s="2" customFormat="1" ht="16.149999999999999" customHeight="1" x14ac:dyDescent="0.4"/>
    <row r="1516" s="2" customFormat="1" ht="16.149999999999999" customHeight="1" x14ac:dyDescent="0.4"/>
    <row r="1517" s="2" customFormat="1" ht="16.149999999999999" customHeight="1" x14ac:dyDescent="0.4"/>
    <row r="1518" s="2" customFormat="1" ht="16.149999999999999" customHeight="1" x14ac:dyDescent="0.4"/>
    <row r="1519" s="2" customFormat="1" ht="16.149999999999999" customHeight="1" x14ac:dyDescent="0.4"/>
    <row r="1520" s="2" customFormat="1" ht="16.149999999999999" customHeight="1" x14ac:dyDescent="0.4"/>
    <row r="1521" s="2" customFormat="1" ht="16.149999999999999" customHeight="1" x14ac:dyDescent="0.4"/>
    <row r="1522" s="2" customFormat="1" ht="16.149999999999999" customHeight="1" x14ac:dyDescent="0.4"/>
    <row r="1523" s="2" customFormat="1" ht="16.149999999999999" customHeight="1" x14ac:dyDescent="0.4"/>
    <row r="1524" s="2" customFormat="1" ht="16.149999999999999" customHeight="1" x14ac:dyDescent="0.4"/>
    <row r="1525" s="2" customFormat="1" ht="16.149999999999999" customHeight="1" x14ac:dyDescent="0.4"/>
    <row r="1526" s="2" customFormat="1" ht="16.149999999999999" customHeight="1" x14ac:dyDescent="0.4"/>
    <row r="1527" s="2" customFormat="1" ht="16.149999999999999" customHeight="1" x14ac:dyDescent="0.4"/>
    <row r="1528" s="2" customFormat="1" ht="16.149999999999999" customHeight="1" x14ac:dyDescent="0.4"/>
    <row r="1529" s="2" customFormat="1" ht="16.149999999999999" customHeight="1" x14ac:dyDescent="0.4"/>
    <row r="1530" s="2" customFormat="1" ht="16.149999999999999" customHeight="1" x14ac:dyDescent="0.4"/>
    <row r="1531" s="2" customFormat="1" ht="16.149999999999999" customHeight="1" x14ac:dyDescent="0.4"/>
    <row r="1532" s="2" customFormat="1" ht="16.149999999999999" customHeight="1" x14ac:dyDescent="0.4"/>
    <row r="1533" s="2" customFormat="1" ht="16.149999999999999" customHeight="1" x14ac:dyDescent="0.4"/>
    <row r="1534" s="2" customFormat="1" ht="16.149999999999999" customHeight="1" x14ac:dyDescent="0.4"/>
    <row r="1535" s="2" customFormat="1" ht="16.149999999999999" customHeight="1" x14ac:dyDescent="0.4"/>
    <row r="1536" s="2" customFormat="1" ht="16.149999999999999" customHeight="1" x14ac:dyDescent="0.4"/>
    <row r="1537" s="2" customFormat="1" ht="16.149999999999999" customHeight="1" x14ac:dyDescent="0.4"/>
    <row r="1538" s="2" customFormat="1" ht="16.149999999999999" customHeight="1" x14ac:dyDescent="0.4"/>
    <row r="1539" s="2" customFormat="1" ht="16.149999999999999" customHeight="1" x14ac:dyDescent="0.4"/>
    <row r="1540" s="2" customFormat="1" ht="16.149999999999999" customHeight="1" x14ac:dyDescent="0.4"/>
    <row r="1541" s="2" customFormat="1" ht="16.149999999999999" customHeight="1" x14ac:dyDescent="0.4"/>
    <row r="1542" s="2" customFormat="1" ht="16.149999999999999" customHeight="1" x14ac:dyDescent="0.4"/>
    <row r="1543" s="2" customFormat="1" ht="16.149999999999999" customHeight="1" x14ac:dyDescent="0.4"/>
    <row r="1544" s="2" customFormat="1" ht="16.149999999999999" customHeight="1" x14ac:dyDescent="0.4"/>
    <row r="1545" s="2" customFormat="1" ht="16.149999999999999" customHeight="1" x14ac:dyDescent="0.4"/>
    <row r="1546" s="2" customFormat="1" ht="16.149999999999999" customHeight="1" x14ac:dyDescent="0.4"/>
    <row r="1547" s="2" customFormat="1" ht="16.149999999999999" customHeight="1" x14ac:dyDescent="0.4"/>
    <row r="1548" s="2" customFormat="1" ht="16.149999999999999" customHeight="1" x14ac:dyDescent="0.4"/>
    <row r="1549" s="2" customFormat="1" ht="16.149999999999999" customHeight="1" x14ac:dyDescent="0.4"/>
    <row r="1550" s="2" customFormat="1" ht="16.149999999999999" customHeight="1" x14ac:dyDescent="0.4"/>
    <row r="1551" s="2" customFormat="1" ht="16.149999999999999" customHeight="1" x14ac:dyDescent="0.4"/>
    <row r="1552" s="2" customFormat="1" ht="16.149999999999999" customHeight="1" x14ac:dyDescent="0.4"/>
    <row r="1553" s="2" customFormat="1" ht="16.149999999999999" customHeight="1" x14ac:dyDescent="0.4"/>
    <row r="1554" s="2" customFormat="1" ht="16.149999999999999" customHeight="1" x14ac:dyDescent="0.4"/>
    <row r="1555" s="2" customFormat="1" ht="16.149999999999999" customHeight="1" x14ac:dyDescent="0.4"/>
    <row r="1556" s="2" customFormat="1" ht="16.149999999999999" customHeight="1" x14ac:dyDescent="0.4"/>
    <row r="1557" s="2" customFormat="1" ht="16.149999999999999" customHeight="1" x14ac:dyDescent="0.4"/>
    <row r="1558" s="2" customFormat="1" ht="16.149999999999999" customHeight="1" x14ac:dyDescent="0.4"/>
    <row r="1559" s="2" customFormat="1" ht="16.149999999999999" customHeight="1" x14ac:dyDescent="0.4"/>
    <row r="1560" s="2" customFormat="1" ht="16.149999999999999" customHeight="1" x14ac:dyDescent="0.4"/>
    <row r="1561" s="2" customFormat="1" ht="16.149999999999999" customHeight="1" x14ac:dyDescent="0.4"/>
    <row r="1562" s="2" customFormat="1" ht="16.149999999999999" customHeight="1" x14ac:dyDescent="0.4"/>
    <row r="1563" s="2" customFormat="1" ht="16.149999999999999" customHeight="1" x14ac:dyDescent="0.4"/>
    <row r="1564" s="2" customFormat="1" ht="16.149999999999999" customHeight="1" x14ac:dyDescent="0.4"/>
    <row r="1565" s="2" customFormat="1" ht="16.149999999999999" customHeight="1" x14ac:dyDescent="0.4"/>
    <row r="1566" s="2" customFormat="1" ht="16.149999999999999" customHeight="1" x14ac:dyDescent="0.4"/>
    <row r="1567" s="2" customFormat="1" ht="16.149999999999999" customHeight="1" x14ac:dyDescent="0.4"/>
    <row r="1568" s="2" customFormat="1" ht="16.149999999999999" customHeight="1" x14ac:dyDescent="0.4"/>
    <row r="1569" s="2" customFormat="1" ht="16.149999999999999" customHeight="1" x14ac:dyDescent="0.4"/>
    <row r="1570" s="2" customFormat="1" ht="16.149999999999999" customHeight="1" x14ac:dyDescent="0.4"/>
    <row r="1571" s="2" customFormat="1" ht="16.149999999999999" customHeight="1" x14ac:dyDescent="0.4"/>
    <row r="1572" s="2" customFormat="1" ht="16.149999999999999" customHeight="1" x14ac:dyDescent="0.4"/>
    <row r="1573" s="2" customFormat="1" ht="16.149999999999999" customHeight="1" x14ac:dyDescent="0.4"/>
    <row r="1574" s="2" customFormat="1" ht="16.149999999999999" customHeight="1" x14ac:dyDescent="0.4"/>
    <row r="1575" s="2" customFormat="1" ht="16.149999999999999" customHeight="1" x14ac:dyDescent="0.4"/>
    <row r="1576" s="2" customFormat="1" ht="16.149999999999999" customHeight="1" x14ac:dyDescent="0.4"/>
    <row r="1577" s="2" customFormat="1" ht="16.149999999999999" customHeight="1" x14ac:dyDescent="0.4"/>
    <row r="1578" s="2" customFormat="1" ht="16.149999999999999" customHeight="1" x14ac:dyDescent="0.4"/>
    <row r="1579" s="2" customFormat="1" ht="16.149999999999999" customHeight="1" x14ac:dyDescent="0.4"/>
    <row r="1580" s="2" customFormat="1" ht="16.149999999999999" customHeight="1" x14ac:dyDescent="0.4"/>
    <row r="1581" s="2" customFormat="1" ht="16.149999999999999" customHeight="1" x14ac:dyDescent="0.4"/>
    <row r="1582" s="2" customFormat="1" ht="16.149999999999999" customHeight="1" x14ac:dyDescent="0.4"/>
    <row r="1583" s="2" customFormat="1" ht="16.149999999999999" customHeight="1" x14ac:dyDescent="0.4"/>
    <row r="1584" s="2" customFormat="1" ht="16.149999999999999" customHeight="1" x14ac:dyDescent="0.4"/>
    <row r="1585" s="2" customFormat="1" ht="16.149999999999999" customHeight="1" x14ac:dyDescent="0.4"/>
    <row r="1586" s="2" customFormat="1" ht="16.149999999999999" customHeight="1" x14ac:dyDescent="0.4"/>
    <row r="1587" s="2" customFormat="1" ht="16.149999999999999" customHeight="1" x14ac:dyDescent="0.4"/>
    <row r="1588" s="2" customFormat="1" ht="16.149999999999999" customHeight="1" x14ac:dyDescent="0.4"/>
    <row r="1589" s="2" customFormat="1" ht="16.149999999999999" customHeight="1" x14ac:dyDescent="0.4"/>
    <row r="1590" s="2" customFormat="1" ht="16.149999999999999" customHeight="1" x14ac:dyDescent="0.4"/>
    <row r="1591" s="2" customFormat="1" ht="16.149999999999999" customHeight="1" x14ac:dyDescent="0.4"/>
    <row r="1592" s="2" customFormat="1" ht="16.149999999999999" customHeight="1" x14ac:dyDescent="0.4"/>
    <row r="1593" s="2" customFormat="1" ht="16.149999999999999" customHeight="1" x14ac:dyDescent="0.4"/>
    <row r="1594" s="2" customFormat="1" ht="16.149999999999999" customHeight="1" x14ac:dyDescent="0.4"/>
    <row r="1595" s="2" customFormat="1" ht="16.149999999999999" customHeight="1" x14ac:dyDescent="0.4"/>
    <row r="1596" s="2" customFormat="1" ht="16.149999999999999" customHeight="1" x14ac:dyDescent="0.4"/>
    <row r="1597" s="2" customFormat="1" ht="16.149999999999999" customHeight="1" x14ac:dyDescent="0.4"/>
    <row r="1598" s="2" customFormat="1" ht="16.149999999999999" customHeight="1" x14ac:dyDescent="0.4"/>
    <row r="1599" s="2" customFormat="1" ht="16.149999999999999" customHeight="1" x14ac:dyDescent="0.4"/>
    <row r="1600" s="2" customFormat="1" ht="16.149999999999999" customHeight="1" x14ac:dyDescent="0.4"/>
    <row r="1601" s="2" customFormat="1" ht="16.149999999999999" customHeight="1" x14ac:dyDescent="0.4"/>
    <row r="1602" s="2" customFormat="1" ht="16.149999999999999" customHeight="1" x14ac:dyDescent="0.4"/>
    <row r="1603" s="2" customFormat="1" ht="16.149999999999999" customHeight="1" x14ac:dyDescent="0.4"/>
    <row r="1604" s="2" customFormat="1" ht="16.149999999999999" customHeight="1" x14ac:dyDescent="0.4"/>
    <row r="1605" s="2" customFormat="1" ht="16.149999999999999" customHeight="1" x14ac:dyDescent="0.4"/>
    <row r="1606" s="2" customFormat="1" ht="16.149999999999999" customHeight="1" x14ac:dyDescent="0.4"/>
    <row r="1607" s="2" customFormat="1" ht="16.149999999999999" customHeight="1" x14ac:dyDescent="0.4"/>
    <row r="1608" s="2" customFormat="1" ht="16.149999999999999" customHeight="1" x14ac:dyDescent="0.4"/>
    <row r="1609" s="2" customFormat="1" ht="16.149999999999999" customHeight="1" x14ac:dyDescent="0.4"/>
    <row r="1610" s="2" customFormat="1" ht="16.149999999999999" customHeight="1" x14ac:dyDescent="0.4"/>
    <row r="1611" s="2" customFormat="1" ht="16.149999999999999" customHeight="1" x14ac:dyDescent="0.4"/>
    <row r="1612" s="2" customFormat="1" ht="16.149999999999999" customHeight="1" x14ac:dyDescent="0.4"/>
    <row r="1613" s="2" customFormat="1" ht="16.149999999999999" customHeight="1" x14ac:dyDescent="0.4"/>
    <row r="1614" s="2" customFormat="1" ht="16.149999999999999" customHeight="1" x14ac:dyDescent="0.4"/>
    <row r="1615" s="2" customFormat="1" ht="16.149999999999999" customHeight="1" x14ac:dyDescent="0.4"/>
    <row r="1616" s="2" customFormat="1" ht="16.149999999999999" customHeight="1" x14ac:dyDescent="0.4"/>
    <row r="1617" s="2" customFormat="1" ht="16.149999999999999" customHeight="1" x14ac:dyDescent="0.4"/>
    <row r="1618" s="2" customFormat="1" ht="16.149999999999999" customHeight="1" x14ac:dyDescent="0.4"/>
    <row r="1619" s="2" customFormat="1" ht="16.149999999999999" customHeight="1" x14ac:dyDescent="0.4"/>
    <row r="1620" s="2" customFormat="1" ht="16.149999999999999" customHeight="1" x14ac:dyDescent="0.4"/>
    <row r="1621" s="2" customFormat="1" ht="16.149999999999999" customHeight="1" x14ac:dyDescent="0.4"/>
    <row r="1622" s="2" customFormat="1" ht="16.149999999999999" customHeight="1" x14ac:dyDescent="0.4"/>
    <row r="1623" s="2" customFormat="1" ht="16.149999999999999" customHeight="1" x14ac:dyDescent="0.4"/>
    <row r="1624" s="2" customFormat="1" ht="16.149999999999999" customHeight="1" x14ac:dyDescent="0.4"/>
    <row r="1625" s="2" customFormat="1" ht="16.149999999999999" customHeight="1" x14ac:dyDescent="0.4"/>
    <row r="1626" s="2" customFormat="1" ht="16.149999999999999" customHeight="1" x14ac:dyDescent="0.4"/>
    <row r="1627" s="2" customFormat="1" ht="16.149999999999999" customHeight="1" x14ac:dyDescent="0.4"/>
    <row r="1628" s="2" customFormat="1" ht="16.149999999999999" customHeight="1" x14ac:dyDescent="0.4"/>
    <row r="1629" s="2" customFormat="1" ht="16.149999999999999" customHeight="1" x14ac:dyDescent="0.4"/>
    <row r="1630" s="2" customFormat="1" ht="16.149999999999999" customHeight="1" x14ac:dyDescent="0.4"/>
    <row r="1631" s="2" customFormat="1" ht="16.149999999999999" customHeight="1" x14ac:dyDescent="0.4"/>
    <row r="1632" s="2" customFormat="1" ht="16.149999999999999" customHeight="1" x14ac:dyDescent="0.4"/>
    <row r="1633" s="2" customFormat="1" ht="16.149999999999999" customHeight="1" x14ac:dyDescent="0.4"/>
    <row r="1634" s="2" customFormat="1" ht="16.149999999999999" customHeight="1" x14ac:dyDescent="0.4"/>
    <row r="1635" s="2" customFormat="1" ht="16.149999999999999" customHeight="1" x14ac:dyDescent="0.4"/>
    <row r="1636" s="2" customFormat="1" ht="16.149999999999999" customHeight="1" x14ac:dyDescent="0.4"/>
    <row r="1637" s="2" customFormat="1" ht="16.149999999999999" customHeight="1" x14ac:dyDescent="0.4"/>
    <row r="1638" s="2" customFormat="1" ht="16.149999999999999" customHeight="1" x14ac:dyDescent="0.4"/>
    <row r="1639" s="2" customFormat="1" ht="16.149999999999999" customHeight="1" x14ac:dyDescent="0.4"/>
    <row r="1640" s="2" customFormat="1" ht="16.149999999999999" customHeight="1" x14ac:dyDescent="0.4"/>
    <row r="1641" s="2" customFormat="1" ht="16.149999999999999" customHeight="1" x14ac:dyDescent="0.4"/>
    <row r="1642" s="2" customFormat="1" ht="16.149999999999999" customHeight="1" x14ac:dyDescent="0.4"/>
    <row r="1643" s="2" customFormat="1" ht="16.149999999999999" customHeight="1" x14ac:dyDescent="0.4"/>
    <row r="1644" s="2" customFormat="1" ht="16.149999999999999" customHeight="1" x14ac:dyDescent="0.4"/>
    <row r="1645" s="2" customFormat="1" ht="16.149999999999999" customHeight="1" x14ac:dyDescent="0.4"/>
    <row r="1646" s="2" customFormat="1" ht="16.149999999999999" customHeight="1" x14ac:dyDescent="0.4"/>
    <row r="1647" s="2" customFormat="1" ht="16.149999999999999" customHeight="1" x14ac:dyDescent="0.4"/>
    <row r="1648" s="2" customFormat="1" ht="16.149999999999999" customHeight="1" x14ac:dyDescent="0.4"/>
    <row r="1649" s="2" customFormat="1" ht="16.149999999999999" customHeight="1" x14ac:dyDescent="0.4"/>
    <row r="1650" s="2" customFormat="1" ht="16.149999999999999" customHeight="1" x14ac:dyDescent="0.4"/>
    <row r="1651" s="2" customFormat="1" ht="16.149999999999999" customHeight="1" x14ac:dyDescent="0.4"/>
    <row r="1652" s="2" customFormat="1" ht="16.149999999999999" customHeight="1" x14ac:dyDescent="0.4"/>
    <row r="1653" s="2" customFormat="1" ht="16.149999999999999" customHeight="1" x14ac:dyDescent="0.4"/>
    <row r="1654" s="2" customFormat="1" ht="16.149999999999999" customHeight="1" x14ac:dyDescent="0.4"/>
    <row r="1655" s="2" customFormat="1" ht="16.149999999999999" customHeight="1" x14ac:dyDescent="0.4"/>
    <row r="1656" s="2" customFormat="1" ht="16.149999999999999" customHeight="1" x14ac:dyDescent="0.4"/>
    <row r="1657" s="2" customFormat="1" ht="16.149999999999999" customHeight="1" x14ac:dyDescent="0.4"/>
    <row r="1658" s="2" customFormat="1" ht="16.149999999999999" customHeight="1" x14ac:dyDescent="0.4"/>
    <row r="1659" s="2" customFormat="1" ht="16.149999999999999" customHeight="1" x14ac:dyDescent="0.4"/>
    <row r="1660" s="2" customFormat="1" ht="16.149999999999999" customHeight="1" x14ac:dyDescent="0.4"/>
    <row r="1661" s="2" customFormat="1" ht="16.149999999999999" customHeight="1" x14ac:dyDescent="0.4"/>
    <row r="1662" s="2" customFormat="1" ht="16.149999999999999" customHeight="1" x14ac:dyDescent="0.4"/>
    <row r="1663" s="2" customFormat="1" ht="16.149999999999999" customHeight="1" x14ac:dyDescent="0.4"/>
    <row r="1664" s="2" customFormat="1" ht="16.149999999999999" customHeight="1" x14ac:dyDescent="0.4"/>
    <row r="1665" s="2" customFormat="1" ht="16.149999999999999" customHeight="1" x14ac:dyDescent="0.4"/>
    <row r="1666" s="2" customFormat="1" ht="16.149999999999999" customHeight="1" x14ac:dyDescent="0.4"/>
    <row r="1667" s="2" customFormat="1" ht="16.149999999999999" customHeight="1" x14ac:dyDescent="0.4"/>
    <row r="1668" s="2" customFormat="1" ht="16.149999999999999" customHeight="1" x14ac:dyDescent="0.4"/>
    <row r="1669" s="2" customFormat="1" ht="16.149999999999999" customHeight="1" x14ac:dyDescent="0.4"/>
    <row r="1670" s="2" customFormat="1" ht="16.149999999999999" customHeight="1" x14ac:dyDescent="0.4"/>
    <row r="1671" s="2" customFormat="1" ht="16.149999999999999" customHeight="1" x14ac:dyDescent="0.4"/>
    <row r="1672" s="2" customFormat="1" ht="16.149999999999999" customHeight="1" x14ac:dyDescent="0.4"/>
    <row r="1673" s="2" customFormat="1" ht="16.149999999999999" customHeight="1" x14ac:dyDescent="0.4"/>
    <row r="1674" s="2" customFormat="1" ht="16.149999999999999" customHeight="1" x14ac:dyDescent="0.4"/>
    <row r="1675" s="2" customFormat="1" ht="16.149999999999999" customHeight="1" x14ac:dyDescent="0.4"/>
    <row r="1676" s="2" customFormat="1" ht="16.149999999999999" customHeight="1" x14ac:dyDescent="0.4"/>
    <row r="1677" s="2" customFormat="1" ht="16.149999999999999" customHeight="1" x14ac:dyDescent="0.4"/>
    <row r="1678" s="2" customFormat="1" ht="16.149999999999999" customHeight="1" x14ac:dyDescent="0.4"/>
    <row r="1679" s="2" customFormat="1" ht="16.149999999999999" customHeight="1" x14ac:dyDescent="0.4"/>
    <row r="1680" s="2" customFormat="1" ht="16.149999999999999" customHeight="1" x14ac:dyDescent="0.4"/>
    <row r="1681" s="2" customFormat="1" ht="16.149999999999999" customHeight="1" x14ac:dyDescent="0.4"/>
    <row r="1682" s="2" customFormat="1" ht="16.149999999999999" customHeight="1" x14ac:dyDescent="0.4"/>
    <row r="1683" s="2" customFormat="1" ht="16.149999999999999" customHeight="1" x14ac:dyDescent="0.4"/>
    <row r="1684" s="2" customFormat="1" ht="16.149999999999999" customHeight="1" x14ac:dyDescent="0.4"/>
    <row r="1685" s="2" customFormat="1" ht="16.149999999999999" customHeight="1" x14ac:dyDescent="0.4"/>
    <row r="1686" s="2" customFormat="1" ht="16.149999999999999" customHeight="1" x14ac:dyDescent="0.4"/>
    <row r="1687" s="2" customFormat="1" ht="16.149999999999999" customHeight="1" x14ac:dyDescent="0.4"/>
    <row r="1688" s="2" customFormat="1" ht="16.149999999999999" customHeight="1" x14ac:dyDescent="0.4"/>
    <row r="1689" s="2" customFormat="1" ht="16.149999999999999" customHeight="1" x14ac:dyDescent="0.4"/>
    <row r="1690" s="2" customFormat="1" ht="16.149999999999999" customHeight="1" x14ac:dyDescent="0.4"/>
    <row r="1691" s="2" customFormat="1" ht="16.149999999999999" customHeight="1" x14ac:dyDescent="0.4"/>
    <row r="1692" s="2" customFormat="1" ht="16.149999999999999" customHeight="1" x14ac:dyDescent="0.4"/>
    <row r="1693" s="2" customFormat="1" ht="16.149999999999999" customHeight="1" x14ac:dyDescent="0.4"/>
    <row r="1694" s="2" customFormat="1" ht="16.149999999999999" customHeight="1" x14ac:dyDescent="0.4"/>
    <row r="1695" s="2" customFormat="1" ht="16.149999999999999" customHeight="1" x14ac:dyDescent="0.4"/>
    <row r="1696" s="2" customFormat="1" ht="16.149999999999999" customHeight="1" x14ac:dyDescent="0.4"/>
    <row r="1697" s="2" customFormat="1" ht="16.149999999999999" customHeight="1" x14ac:dyDescent="0.4"/>
    <row r="1698" s="2" customFormat="1" ht="16.149999999999999" customHeight="1" x14ac:dyDescent="0.4"/>
    <row r="1699" s="2" customFormat="1" ht="16.149999999999999" customHeight="1" x14ac:dyDescent="0.4"/>
    <row r="1700" s="2" customFormat="1" ht="16.149999999999999" customHeight="1" x14ac:dyDescent="0.4"/>
    <row r="1701" s="2" customFormat="1" ht="16.149999999999999" customHeight="1" x14ac:dyDescent="0.4"/>
    <row r="1702" s="2" customFormat="1" ht="16.149999999999999" customHeight="1" x14ac:dyDescent="0.4"/>
    <row r="1703" s="2" customFormat="1" ht="16.149999999999999" customHeight="1" x14ac:dyDescent="0.4"/>
    <row r="1704" s="2" customFormat="1" ht="16.149999999999999" customHeight="1" x14ac:dyDescent="0.4"/>
    <row r="1705" s="2" customFormat="1" ht="16.149999999999999" customHeight="1" x14ac:dyDescent="0.4"/>
    <row r="1706" s="2" customFormat="1" ht="16.149999999999999" customHeight="1" x14ac:dyDescent="0.4"/>
    <row r="1707" s="2" customFormat="1" ht="16.149999999999999" customHeight="1" x14ac:dyDescent="0.4"/>
    <row r="1708" s="2" customFormat="1" ht="16.149999999999999" customHeight="1" x14ac:dyDescent="0.4"/>
    <row r="1709" s="2" customFormat="1" ht="16.149999999999999" customHeight="1" x14ac:dyDescent="0.4"/>
    <row r="1710" s="2" customFormat="1" ht="16.149999999999999" customHeight="1" x14ac:dyDescent="0.4"/>
    <row r="1711" s="2" customFormat="1" ht="16.149999999999999" customHeight="1" x14ac:dyDescent="0.4"/>
    <row r="1712" s="2" customFormat="1" ht="16.149999999999999" customHeight="1" x14ac:dyDescent="0.4"/>
    <row r="1713" s="2" customFormat="1" ht="16.149999999999999" customHeight="1" x14ac:dyDescent="0.4"/>
    <row r="1714" s="2" customFormat="1" ht="16.149999999999999" customHeight="1" x14ac:dyDescent="0.4"/>
    <row r="1715" s="2" customFormat="1" ht="16.149999999999999" customHeight="1" x14ac:dyDescent="0.4"/>
    <row r="1716" s="2" customFormat="1" ht="16.149999999999999" customHeight="1" x14ac:dyDescent="0.4"/>
    <row r="1717" s="2" customFormat="1" ht="16.149999999999999" customHeight="1" x14ac:dyDescent="0.4"/>
    <row r="1718" s="2" customFormat="1" ht="16.149999999999999" customHeight="1" x14ac:dyDescent="0.4"/>
    <row r="1719" s="2" customFormat="1" ht="16.149999999999999" customHeight="1" x14ac:dyDescent="0.4"/>
    <row r="1720" s="2" customFormat="1" ht="16.149999999999999" customHeight="1" x14ac:dyDescent="0.4"/>
    <row r="1721" s="2" customFormat="1" ht="16.149999999999999" customHeight="1" x14ac:dyDescent="0.4"/>
    <row r="1722" s="2" customFormat="1" ht="16.149999999999999" customHeight="1" x14ac:dyDescent="0.4"/>
    <row r="1723" s="2" customFormat="1" ht="16.149999999999999" customHeight="1" x14ac:dyDescent="0.4"/>
    <row r="1724" s="2" customFormat="1" ht="16.149999999999999" customHeight="1" x14ac:dyDescent="0.4"/>
    <row r="1725" s="2" customFormat="1" ht="16.149999999999999" customHeight="1" x14ac:dyDescent="0.4"/>
    <row r="1726" s="2" customFormat="1" ht="16.149999999999999" customHeight="1" x14ac:dyDescent="0.4"/>
    <row r="1727" s="2" customFormat="1" ht="16.149999999999999" customHeight="1" x14ac:dyDescent="0.4"/>
    <row r="1728" s="2" customFormat="1" ht="16.149999999999999" customHeight="1" x14ac:dyDescent="0.4"/>
    <row r="1729" s="2" customFormat="1" ht="16.149999999999999" customHeight="1" x14ac:dyDescent="0.4"/>
    <row r="1730" s="2" customFormat="1" ht="16.149999999999999" customHeight="1" x14ac:dyDescent="0.4"/>
    <row r="1731" s="2" customFormat="1" ht="16.149999999999999" customHeight="1" x14ac:dyDescent="0.4"/>
    <row r="1732" s="2" customFormat="1" ht="16.149999999999999" customHeight="1" x14ac:dyDescent="0.4"/>
    <row r="1733" s="2" customFormat="1" ht="16.149999999999999" customHeight="1" x14ac:dyDescent="0.4"/>
    <row r="1734" s="2" customFormat="1" ht="16.149999999999999" customHeight="1" x14ac:dyDescent="0.4"/>
    <row r="1735" s="2" customFormat="1" ht="16.149999999999999" customHeight="1" x14ac:dyDescent="0.4"/>
    <row r="1736" s="2" customFormat="1" ht="16.149999999999999" customHeight="1" x14ac:dyDescent="0.4"/>
    <row r="1737" s="2" customFormat="1" ht="16.149999999999999" customHeight="1" x14ac:dyDescent="0.4"/>
    <row r="1738" s="2" customFormat="1" ht="16.149999999999999" customHeight="1" x14ac:dyDescent="0.4"/>
    <row r="1739" s="2" customFormat="1" ht="16.149999999999999" customHeight="1" x14ac:dyDescent="0.4"/>
    <row r="1740" s="2" customFormat="1" ht="16.149999999999999" customHeight="1" x14ac:dyDescent="0.4"/>
    <row r="1741" s="2" customFormat="1" ht="16.149999999999999" customHeight="1" x14ac:dyDescent="0.4"/>
    <row r="1742" s="2" customFormat="1" ht="16.149999999999999" customHeight="1" x14ac:dyDescent="0.4"/>
    <row r="1743" s="2" customFormat="1" ht="16.149999999999999" customHeight="1" x14ac:dyDescent="0.4"/>
    <row r="1744" s="2" customFormat="1" ht="16.149999999999999" customHeight="1" x14ac:dyDescent="0.4"/>
    <row r="1745" s="2" customFormat="1" ht="16.149999999999999" customHeight="1" x14ac:dyDescent="0.4"/>
    <row r="1746" s="2" customFormat="1" ht="16.149999999999999" customHeight="1" x14ac:dyDescent="0.4"/>
    <row r="1747" s="2" customFormat="1" ht="16.149999999999999" customHeight="1" x14ac:dyDescent="0.4"/>
    <row r="1748" s="2" customFormat="1" ht="16.149999999999999" customHeight="1" x14ac:dyDescent="0.4"/>
    <row r="1749" s="2" customFormat="1" ht="16.149999999999999" customHeight="1" x14ac:dyDescent="0.4"/>
    <row r="1750" s="2" customFormat="1" ht="16.149999999999999" customHeight="1" x14ac:dyDescent="0.4"/>
    <row r="1751" s="2" customFormat="1" ht="16.149999999999999" customHeight="1" x14ac:dyDescent="0.4"/>
    <row r="1752" s="2" customFormat="1" ht="16.149999999999999" customHeight="1" x14ac:dyDescent="0.4"/>
    <row r="1753" s="2" customFormat="1" ht="16.149999999999999" customHeight="1" x14ac:dyDescent="0.4"/>
    <row r="1754" s="2" customFormat="1" ht="16.149999999999999" customHeight="1" x14ac:dyDescent="0.4"/>
    <row r="1755" s="2" customFormat="1" ht="16.149999999999999" customHeight="1" x14ac:dyDescent="0.4"/>
    <row r="1756" s="2" customFormat="1" ht="16.149999999999999" customHeight="1" x14ac:dyDescent="0.4"/>
    <row r="1757" s="2" customFormat="1" ht="16.149999999999999" customHeight="1" x14ac:dyDescent="0.4"/>
    <row r="1758" s="2" customFormat="1" ht="16.149999999999999" customHeight="1" x14ac:dyDescent="0.4"/>
    <row r="1759" s="2" customFormat="1" ht="16.149999999999999" customHeight="1" x14ac:dyDescent="0.4"/>
    <row r="1760" s="2" customFormat="1" ht="16.149999999999999" customHeight="1" x14ac:dyDescent="0.4"/>
    <row r="1761" s="2" customFormat="1" ht="16.149999999999999" customHeight="1" x14ac:dyDescent="0.4"/>
    <row r="1762" s="2" customFormat="1" ht="16.149999999999999" customHeight="1" x14ac:dyDescent="0.4"/>
    <row r="1763" s="2" customFormat="1" ht="16.149999999999999" customHeight="1" x14ac:dyDescent="0.4"/>
    <row r="1764" s="2" customFormat="1" ht="16.149999999999999" customHeight="1" x14ac:dyDescent="0.4"/>
    <row r="1765" s="2" customFormat="1" ht="16.149999999999999" customHeight="1" x14ac:dyDescent="0.4"/>
    <row r="1766" s="2" customFormat="1" ht="16.149999999999999" customHeight="1" x14ac:dyDescent="0.4"/>
    <row r="1767" s="2" customFormat="1" ht="16.149999999999999" customHeight="1" x14ac:dyDescent="0.4"/>
    <row r="1768" s="2" customFormat="1" ht="16.149999999999999" customHeight="1" x14ac:dyDescent="0.4"/>
    <row r="1769" s="2" customFormat="1" ht="16.149999999999999" customHeight="1" x14ac:dyDescent="0.4"/>
    <row r="1770" s="2" customFormat="1" ht="16.149999999999999" customHeight="1" x14ac:dyDescent="0.4"/>
    <row r="1771" s="2" customFormat="1" ht="16.149999999999999" customHeight="1" x14ac:dyDescent="0.4"/>
    <row r="1772" s="2" customFormat="1" ht="16.149999999999999" customHeight="1" x14ac:dyDescent="0.4"/>
    <row r="1773" s="2" customFormat="1" ht="16.149999999999999" customHeight="1" x14ac:dyDescent="0.4"/>
    <row r="1774" s="2" customFormat="1" ht="16.149999999999999" customHeight="1" x14ac:dyDescent="0.4"/>
    <row r="1775" s="2" customFormat="1" ht="16.149999999999999" customHeight="1" x14ac:dyDescent="0.4"/>
    <row r="1776" s="2" customFormat="1" ht="16.149999999999999" customHeight="1" x14ac:dyDescent="0.4"/>
    <row r="1777" s="2" customFormat="1" ht="16.149999999999999" customHeight="1" x14ac:dyDescent="0.4"/>
    <row r="1778" s="2" customFormat="1" ht="16.149999999999999" customHeight="1" x14ac:dyDescent="0.4"/>
    <row r="1779" s="2" customFormat="1" ht="16.149999999999999" customHeight="1" x14ac:dyDescent="0.4"/>
    <row r="1780" s="2" customFormat="1" ht="16.149999999999999" customHeight="1" x14ac:dyDescent="0.4"/>
    <row r="1781" s="2" customFormat="1" ht="16.149999999999999" customHeight="1" x14ac:dyDescent="0.4"/>
    <row r="1782" s="2" customFormat="1" ht="16.149999999999999" customHeight="1" x14ac:dyDescent="0.4"/>
    <row r="1783" s="2" customFormat="1" ht="16.149999999999999" customHeight="1" x14ac:dyDescent="0.4"/>
    <row r="1784" s="2" customFormat="1" ht="16.149999999999999" customHeight="1" x14ac:dyDescent="0.4"/>
    <row r="1785" s="2" customFormat="1" ht="16.149999999999999" customHeight="1" x14ac:dyDescent="0.4"/>
    <row r="1786" s="2" customFormat="1" ht="16.149999999999999" customHeight="1" x14ac:dyDescent="0.4"/>
    <row r="1787" s="2" customFormat="1" ht="16.149999999999999" customHeight="1" x14ac:dyDescent="0.4"/>
    <row r="1788" s="2" customFormat="1" ht="16.149999999999999" customHeight="1" x14ac:dyDescent="0.4"/>
    <row r="1789" s="2" customFormat="1" ht="16.149999999999999" customHeight="1" x14ac:dyDescent="0.4"/>
    <row r="1790" s="2" customFormat="1" ht="16.149999999999999" customHeight="1" x14ac:dyDescent="0.4"/>
    <row r="1791" s="2" customFormat="1" ht="16.149999999999999" customHeight="1" x14ac:dyDescent="0.4"/>
    <row r="1792" s="2" customFormat="1" ht="16.149999999999999" customHeight="1" x14ac:dyDescent="0.4"/>
    <row r="1793" s="2" customFormat="1" ht="16.149999999999999" customHeight="1" x14ac:dyDescent="0.4"/>
    <row r="1794" s="2" customFormat="1" ht="16.149999999999999" customHeight="1" x14ac:dyDescent="0.4"/>
    <row r="1795" s="2" customFormat="1" ht="16.149999999999999" customHeight="1" x14ac:dyDescent="0.4"/>
    <row r="1796" s="2" customFormat="1" ht="16.149999999999999" customHeight="1" x14ac:dyDescent="0.4"/>
    <row r="1797" s="2" customFormat="1" ht="16.149999999999999" customHeight="1" x14ac:dyDescent="0.4"/>
    <row r="1798" s="2" customFormat="1" ht="16.149999999999999" customHeight="1" x14ac:dyDescent="0.4"/>
    <row r="1799" s="2" customFormat="1" ht="16.149999999999999" customHeight="1" x14ac:dyDescent="0.4"/>
    <row r="1800" s="2" customFormat="1" ht="16.149999999999999" customHeight="1" x14ac:dyDescent="0.4"/>
    <row r="1801" s="2" customFormat="1" ht="16.149999999999999" customHeight="1" x14ac:dyDescent="0.4"/>
    <row r="1802" s="2" customFormat="1" ht="16.149999999999999" customHeight="1" x14ac:dyDescent="0.4"/>
    <row r="1803" s="2" customFormat="1" ht="16.149999999999999" customHeight="1" x14ac:dyDescent="0.4"/>
    <row r="1804" s="2" customFormat="1" ht="16.149999999999999" customHeight="1" x14ac:dyDescent="0.4"/>
    <row r="1805" s="2" customFormat="1" ht="16.149999999999999" customHeight="1" x14ac:dyDescent="0.4"/>
    <row r="1806" s="2" customFormat="1" ht="16.149999999999999" customHeight="1" x14ac:dyDescent="0.4"/>
    <row r="1807" s="2" customFormat="1" ht="16.149999999999999" customHeight="1" x14ac:dyDescent="0.4"/>
    <row r="1808" s="2" customFormat="1" ht="16.149999999999999" customHeight="1" x14ac:dyDescent="0.4"/>
    <row r="1809" s="2" customFormat="1" ht="16.149999999999999" customHeight="1" x14ac:dyDescent="0.4"/>
    <row r="1810" s="2" customFormat="1" ht="16.149999999999999" customHeight="1" x14ac:dyDescent="0.4"/>
    <row r="1811" s="2" customFormat="1" ht="16.149999999999999" customHeight="1" x14ac:dyDescent="0.4"/>
    <row r="1812" s="2" customFormat="1" ht="16.149999999999999" customHeight="1" x14ac:dyDescent="0.4"/>
    <row r="1813" s="2" customFormat="1" ht="16.149999999999999" customHeight="1" x14ac:dyDescent="0.4"/>
    <row r="1814" s="2" customFormat="1" ht="16.149999999999999" customHeight="1" x14ac:dyDescent="0.4"/>
    <row r="1815" s="2" customFormat="1" ht="16.149999999999999" customHeight="1" x14ac:dyDescent="0.4"/>
    <row r="1816" s="2" customFormat="1" ht="16.149999999999999" customHeight="1" x14ac:dyDescent="0.4"/>
    <row r="1817" s="2" customFormat="1" ht="16.149999999999999" customHeight="1" x14ac:dyDescent="0.4"/>
    <row r="1818" s="2" customFormat="1" ht="16.149999999999999" customHeight="1" x14ac:dyDescent="0.4"/>
    <row r="1819" s="2" customFormat="1" ht="16.149999999999999" customHeight="1" x14ac:dyDescent="0.4"/>
    <row r="1820" s="2" customFormat="1" ht="16.149999999999999" customHeight="1" x14ac:dyDescent="0.4"/>
    <row r="1821" s="2" customFormat="1" ht="16.149999999999999" customHeight="1" x14ac:dyDescent="0.4"/>
    <row r="1822" s="2" customFormat="1" ht="16.149999999999999" customHeight="1" x14ac:dyDescent="0.4"/>
    <row r="1823" s="2" customFormat="1" ht="16.149999999999999" customHeight="1" x14ac:dyDescent="0.4"/>
    <row r="1824" s="2" customFormat="1" ht="16.149999999999999" customHeight="1" x14ac:dyDescent="0.4"/>
    <row r="1825" s="2" customFormat="1" ht="16.149999999999999" customHeight="1" x14ac:dyDescent="0.4"/>
    <row r="1826" s="2" customFormat="1" ht="16.149999999999999" customHeight="1" x14ac:dyDescent="0.4"/>
    <row r="1827" s="2" customFormat="1" ht="16.149999999999999" customHeight="1" x14ac:dyDescent="0.4"/>
    <row r="1828" s="2" customFormat="1" ht="16.149999999999999" customHeight="1" x14ac:dyDescent="0.4"/>
    <row r="1829" s="2" customFormat="1" ht="16.149999999999999" customHeight="1" x14ac:dyDescent="0.4"/>
    <row r="1830" s="2" customFormat="1" ht="16.149999999999999" customHeight="1" x14ac:dyDescent="0.4"/>
    <row r="1831" s="2" customFormat="1" ht="16.149999999999999" customHeight="1" x14ac:dyDescent="0.4"/>
    <row r="1832" s="2" customFormat="1" ht="16.149999999999999" customHeight="1" x14ac:dyDescent="0.4"/>
    <row r="1833" s="2" customFormat="1" ht="16.149999999999999" customHeight="1" x14ac:dyDescent="0.4"/>
    <row r="1834" s="2" customFormat="1" ht="16.149999999999999" customHeight="1" x14ac:dyDescent="0.4"/>
    <row r="1835" s="2" customFormat="1" ht="16.149999999999999" customHeight="1" x14ac:dyDescent="0.4"/>
    <row r="1836" s="2" customFormat="1" ht="16.149999999999999" customHeight="1" x14ac:dyDescent="0.4"/>
    <row r="1837" s="2" customFormat="1" ht="16.149999999999999" customHeight="1" x14ac:dyDescent="0.4"/>
    <row r="1838" s="2" customFormat="1" ht="16.149999999999999" customHeight="1" x14ac:dyDescent="0.4"/>
    <row r="1839" s="2" customFormat="1" ht="16.149999999999999" customHeight="1" x14ac:dyDescent="0.4"/>
    <row r="1840" s="2" customFormat="1" ht="16.149999999999999" customHeight="1" x14ac:dyDescent="0.4"/>
    <row r="1841" s="2" customFormat="1" ht="16.149999999999999" customHeight="1" x14ac:dyDescent="0.4"/>
    <row r="1842" s="2" customFormat="1" ht="16.149999999999999" customHeight="1" x14ac:dyDescent="0.4"/>
    <row r="1843" s="2" customFormat="1" ht="16.149999999999999" customHeight="1" x14ac:dyDescent="0.4"/>
    <row r="1844" s="2" customFormat="1" ht="16.149999999999999" customHeight="1" x14ac:dyDescent="0.4"/>
    <row r="1845" s="2" customFormat="1" ht="16.149999999999999" customHeight="1" x14ac:dyDescent="0.4"/>
    <row r="1846" s="2" customFormat="1" ht="16.149999999999999" customHeight="1" x14ac:dyDescent="0.4"/>
    <row r="1847" s="2" customFormat="1" ht="16.149999999999999" customHeight="1" x14ac:dyDescent="0.4"/>
    <row r="1848" s="2" customFormat="1" ht="16.149999999999999" customHeight="1" x14ac:dyDescent="0.4"/>
    <row r="1849" s="2" customFormat="1" ht="16.149999999999999" customHeight="1" x14ac:dyDescent="0.4"/>
    <row r="1850" s="2" customFormat="1" ht="16.149999999999999" customHeight="1" x14ac:dyDescent="0.4"/>
    <row r="1851" s="2" customFormat="1" ht="16.149999999999999" customHeight="1" x14ac:dyDescent="0.4"/>
    <row r="1852" s="2" customFormat="1" ht="16.149999999999999" customHeight="1" x14ac:dyDescent="0.4"/>
    <row r="1853" s="2" customFormat="1" ht="16.149999999999999" customHeight="1" x14ac:dyDescent="0.4"/>
    <row r="1854" s="2" customFormat="1" ht="16.149999999999999" customHeight="1" x14ac:dyDescent="0.4"/>
    <row r="1855" s="2" customFormat="1" ht="16.149999999999999" customHeight="1" x14ac:dyDescent="0.4"/>
    <row r="1856" s="2" customFormat="1" ht="16.149999999999999" customHeight="1" x14ac:dyDescent="0.4"/>
    <row r="1857" s="2" customFormat="1" ht="16.149999999999999" customHeight="1" x14ac:dyDescent="0.4"/>
    <row r="1858" s="2" customFormat="1" ht="16.149999999999999" customHeight="1" x14ac:dyDescent="0.4"/>
    <row r="1859" s="2" customFormat="1" ht="16.149999999999999" customHeight="1" x14ac:dyDescent="0.4"/>
    <row r="1860" s="2" customFormat="1" ht="16.149999999999999" customHeight="1" x14ac:dyDescent="0.4"/>
    <row r="1861" s="2" customFormat="1" ht="16.149999999999999" customHeight="1" x14ac:dyDescent="0.4"/>
    <row r="1862" s="2" customFormat="1" ht="16.149999999999999" customHeight="1" x14ac:dyDescent="0.4"/>
    <row r="1863" s="2" customFormat="1" ht="16.149999999999999" customHeight="1" x14ac:dyDescent="0.4"/>
    <row r="1864" s="2" customFormat="1" ht="16.149999999999999" customHeight="1" x14ac:dyDescent="0.4"/>
    <row r="1865" s="2" customFormat="1" ht="16.149999999999999" customHeight="1" x14ac:dyDescent="0.4"/>
    <row r="1866" s="2" customFormat="1" ht="16.149999999999999" customHeight="1" x14ac:dyDescent="0.4"/>
    <row r="1867" s="2" customFormat="1" ht="16.149999999999999" customHeight="1" x14ac:dyDescent="0.4"/>
    <row r="1868" s="2" customFormat="1" ht="16.149999999999999" customHeight="1" x14ac:dyDescent="0.4"/>
    <row r="1869" s="2" customFormat="1" ht="16.149999999999999" customHeight="1" x14ac:dyDescent="0.4"/>
    <row r="1870" s="2" customFormat="1" ht="16.149999999999999" customHeight="1" x14ac:dyDescent="0.4"/>
    <row r="1871" s="2" customFormat="1" ht="16.149999999999999" customHeight="1" x14ac:dyDescent="0.4"/>
    <row r="1872" s="2" customFormat="1" ht="16.149999999999999" customHeight="1" x14ac:dyDescent="0.4"/>
    <row r="1873" s="2" customFormat="1" ht="16.149999999999999" customHeight="1" x14ac:dyDescent="0.4"/>
    <row r="1874" s="2" customFormat="1" ht="16.149999999999999" customHeight="1" x14ac:dyDescent="0.4"/>
    <row r="1875" s="2" customFormat="1" ht="16.149999999999999" customHeight="1" x14ac:dyDescent="0.4"/>
    <row r="1876" s="2" customFormat="1" ht="16.149999999999999" customHeight="1" x14ac:dyDescent="0.4"/>
    <row r="1877" s="2" customFormat="1" ht="16.149999999999999" customHeight="1" x14ac:dyDescent="0.4"/>
    <row r="1878" s="2" customFormat="1" ht="16.149999999999999" customHeight="1" x14ac:dyDescent="0.4"/>
    <row r="1879" s="2" customFormat="1" ht="16.149999999999999" customHeight="1" x14ac:dyDescent="0.4"/>
    <row r="1880" s="2" customFormat="1" ht="16.149999999999999" customHeight="1" x14ac:dyDescent="0.4"/>
    <row r="1881" s="2" customFormat="1" ht="16.149999999999999" customHeight="1" x14ac:dyDescent="0.4"/>
    <row r="1882" s="2" customFormat="1" ht="16.149999999999999" customHeight="1" x14ac:dyDescent="0.4"/>
    <row r="1883" s="2" customFormat="1" ht="16.149999999999999" customHeight="1" x14ac:dyDescent="0.4"/>
    <row r="1884" s="2" customFormat="1" ht="16.149999999999999" customHeight="1" x14ac:dyDescent="0.4"/>
    <row r="1885" s="2" customFormat="1" ht="16.149999999999999" customHeight="1" x14ac:dyDescent="0.4"/>
    <row r="1886" s="2" customFormat="1" ht="16.149999999999999" customHeight="1" x14ac:dyDescent="0.4"/>
    <row r="1887" s="2" customFormat="1" ht="16.149999999999999" customHeight="1" x14ac:dyDescent="0.4"/>
    <row r="1888" s="2" customFormat="1" ht="16.149999999999999" customHeight="1" x14ac:dyDescent="0.4"/>
    <row r="1889" s="2" customFormat="1" ht="16.149999999999999" customHeight="1" x14ac:dyDescent="0.4"/>
    <row r="1890" s="2" customFormat="1" ht="16.149999999999999" customHeight="1" x14ac:dyDescent="0.4"/>
    <row r="1891" s="2" customFormat="1" ht="16.149999999999999" customHeight="1" x14ac:dyDescent="0.4"/>
    <row r="1892" s="2" customFormat="1" ht="16.149999999999999" customHeight="1" x14ac:dyDescent="0.4"/>
    <row r="1893" s="2" customFormat="1" ht="16.149999999999999" customHeight="1" x14ac:dyDescent="0.4"/>
    <row r="1894" s="2" customFormat="1" ht="16.149999999999999" customHeight="1" x14ac:dyDescent="0.4"/>
    <row r="1895" s="2" customFormat="1" ht="16.149999999999999" customHeight="1" x14ac:dyDescent="0.4"/>
    <row r="1896" s="2" customFormat="1" ht="16.149999999999999" customHeight="1" x14ac:dyDescent="0.4"/>
    <row r="1897" s="2" customFormat="1" ht="16.149999999999999" customHeight="1" x14ac:dyDescent="0.4"/>
    <row r="1898" s="2" customFormat="1" ht="16.149999999999999" customHeight="1" x14ac:dyDescent="0.4"/>
    <row r="1899" s="2" customFormat="1" ht="16.149999999999999" customHeight="1" x14ac:dyDescent="0.4"/>
    <row r="1900" s="2" customFormat="1" ht="16.149999999999999" customHeight="1" x14ac:dyDescent="0.4"/>
    <row r="1901" s="2" customFormat="1" ht="16.149999999999999" customHeight="1" x14ac:dyDescent="0.4"/>
    <row r="1902" s="2" customFormat="1" ht="16.149999999999999" customHeight="1" x14ac:dyDescent="0.4"/>
    <row r="1903" s="2" customFormat="1" ht="16.149999999999999" customHeight="1" x14ac:dyDescent="0.4"/>
    <row r="1904" s="2" customFormat="1" ht="16.149999999999999" customHeight="1" x14ac:dyDescent="0.4"/>
    <row r="1905" s="2" customFormat="1" ht="16.149999999999999" customHeight="1" x14ac:dyDescent="0.4"/>
    <row r="1906" s="2" customFormat="1" ht="16.149999999999999" customHeight="1" x14ac:dyDescent="0.4"/>
    <row r="1907" s="2" customFormat="1" ht="16.149999999999999" customHeight="1" x14ac:dyDescent="0.4"/>
    <row r="1908" s="2" customFormat="1" ht="16.149999999999999" customHeight="1" x14ac:dyDescent="0.4"/>
    <row r="1909" s="2" customFormat="1" ht="16.149999999999999" customHeight="1" x14ac:dyDescent="0.4"/>
    <row r="1910" s="2" customFormat="1" ht="16.149999999999999" customHeight="1" x14ac:dyDescent="0.4"/>
    <row r="1911" s="2" customFormat="1" ht="16.149999999999999" customHeight="1" x14ac:dyDescent="0.4"/>
    <row r="1912" s="2" customFormat="1" ht="16.149999999999999" customHeight="1" x14ac:dyDescent="0.4"/>
    <row r="1913" s="2" customFormat="1" ht="16.149999999999999" customHeight="1" x14ac:dyDescent="0.4"/>
    <row r="1914" s="2" customFormat="1" ht="16.149999999999999" customHeight="1" x14ac:dyDescent="0.4"/>
    <row r="1915" s="2" customFormat="1" ht="16.149999999999999" customHeight="1" x14ac:dyDescent="0.4"/>
    <row r="1916" s="2" customFormat="1" ht="16.149999999999999" customHeight="1" x14ac:dyDescent="0.4"/>
    <row r="1917" s="2" customFormat="1" ht="16.149999999999999" customHeight="1" x14ac:dyDescent="0.4"/>
    <row r="1918" s="2" customFormat="1" ht="16.149999999999999" customHeight="1" x14ac:dyDescent="0.4"/>
    <row r="1919" s="2" customFormat="1" ht="16.149999999999999" customHeight="1" x14ac:dyDescent="0.4"/>
    <row r="1920" s="2" customFormat="1" ht="16.149999999999999" customHeight="1" x14ac:dyDescent="0.4"/>
    <row r="1921" s="2" customFormat="1" ht="16.149999999999999" customHeight="1" x14ac:dyDescent="0.4"/>
    <row r="1922" s="2" customFormat="1" ht="16.149999999999999" customHeight="1" x14ac:dyDescent="0.4"/>
    <row r="1923" s="2" customFormat="1" ht="16.149999999999999" customHeight="1" x14ac:dyDescent="0.4"/>
    <row r="1924" s="2" customFormat="1" ht="16.149999999999999" customHeight="1" x14ac:dyDescent="0.4"/>
    <row r="1925" s="2" customFormat="1" ht="16.149999999999999" customHeight="1" x14ac:dyDescent="0.4"/>
    <row r="1926" s="2" customFormat="1" ht="16.149999999999999" customHeight="1" x14ac:dyDescent="0.4"/>
    <row r="1927" s="2" customFormat="1" ht="16.149999999999999" customHeight="1" x14ac:dyDescent="0.4"/>
    <row r="1928" s="2" customFormat="1" ht="16.149999999999999" customHeight="1" x14ac:dyDescent="0.4"/>
    <row r="1929" s="2" customFormat="1" ht="16.149999999999999" customHeight="1" x14ac:dyDescent="0.4"/>
    <row r="1930" s="2" customFormat="1" ht="16.149999999999999" customHeight="1" x14ac:dyDescent="0.4"/>
    <row r="1931" s="2" customFormat="1" ht="16.149999999999999" customHeight="1" x14ac:dyDescent="0.4"/>
    <row r="1932" s="2" customFormat="1" ht="16.149999999999999" customHeight="1" x14ac:dyDescent="0.4"/>
    <row r="1933" s="2" customFormat="1" ht="16.149999999999999" customHeight="1" x14ac:dyDescent="0.4"/>
    <row r="1934" s="2" customFormat="1" ht="16.149999999999999" customHeight="1" x14ac:dyDescent="0.4"/>
    <row r="1935" s="2" customFormat="1" ht="16.149999999999999" customHeight="1" x14ac:dyDescent="0.4"/>
    <row r="1936" s="2" customFormat="1" ht="16.149999999999999" customHeight="1" x14ac:dyDescent="0.4"/>
    <row r="1937" s="2" customFormat="1" ht="16.149999999999999" customHeight="1" x14ac:dyDescent="0.4"/>
    <row r="1938" s="2" customFormat="1" ht="16.149999999999999" customHeight="1" x14ac:dyDescent="0.4"/>
    <row r="1939" s="2" customFormat="1" ht="16.149999999999999" customHeight="1" x14ac:dyDescent="0.4"/>
    <row r="1940" s="2" customFormat="1" ht="16.149999999999999" customHeight="1" x14ac:dyDescent="0.4"/>
    <row r="1941" s="2" customFormat="1" ht="16.149999999999999" customHeight="1" x14ac:dyDescent="0.4"/>
    <row r="1942" s="2" customFormat="1" ht="16.149999999999999" customHeight="1" x14ac:dyDescent="0.4"/>
    <row r="1943" s="2" customFormat="1" ht="16.149999999999999" customHeight="1" x14ac:dyDescent="0.4"/>
    <row r="1944" s="2" customFormat="1" ht="16.149999999999999" customHeight="1" x14ac:dyDescent="0.4"/>
    <row r="1945" s="2" customFormat="1" ht="16.149999999999999" customHeight="1" x14ac:dyDescent="0.4"/>
    <row r="1946" s="2" customFormat="1" ht="16.149999999999999" customHeight="1" x14ac:dyDescent="0.4"/>
    <row r="1947" s="2" customFormat="1" ht="16.149999999999999" customHeight="1" x14ac:dyDescent="0.4"/>
    <row r="1948" s="2" customFormat="1" ht="16.149999999999999" customHeight="1" x14ac:dyDescent="0.4"/>
    <row r="1949" s="2" customFormat="1" ht="16.149999999999999" customHeight="1" x14ac:dyDescent="0.4"/>
    <row r="1950" s="2" customFormat="1" ht="16.149999999999999" customHeight="1" x14ac:dyDescent="0.4"/>
    <row r="1951" s="2" customFormat="1" ht="16.149999999999999" customHeight="1" x14ac:dyDescent="0.4"/>
    <row r="1952" s="2" customFormat="1" ht="16.149999999999999" customHeight="1" x14ac:dyDescent="0.4"/>
    <row r="1953" s="2" customFormat="1" ht="16.149999999999999" customHeight="1" x14ac:dyDescent="0.4"/>
    <row r="1954" s="2" customFormat="1" ht="16.149999999999999" customHeight="1" x14ac:dyDescent="0.4"/>
    <row r="1955" s="2" customFormat="1" ht="16.149999999999999" customHeight="1" x14ac:dyDescent="0.4"/>
    <row r="1956" s="2" customFormat="1" ht="16.149999999999999" customHeight="1" x14ac:dyDescent="0.4"/>
    <row r="1957" s="2" customFormat="1" ht="16.149999999999999" customHeight="1" x14ac:dyDescent="0.4"/>
    <row r="1958" s="2" customFormat="1" ht="16.149999999999999" customHeight="1" x14ac:dyDescent="0.4"/>
    <row r="1959" s="2" customFormat="1" ht="16.149999999999999" customHeight="1" x14ac:dyDescent="0.4"/>
    <row r="1960" s="2" customFormat="1" ht="16.149999999999999" customHeight="1" x14ac:dyDescent="0.4"/>
    <row r="1961" s="2" customFormat="1" ht="16.149999999999999" customHeight="1" x14ac:dyDescent="0.4"/>
    <row r="1962" s="2" customFormat="1" ht="16.149999999999999" customHeight="1" x14ac:dyDescent="0.4"/>
    <row r="1963" s="2" customFormat="1" ht="16.149999999999999" customHeight="1" x14ac:dyDescent="0.4"/>
    <row r="1964" s="2" customFormat="1" ht="16.149999999999999" customHeight="1" x14ac:dyDescent="0.4"/>
    <row r="1965" s="2" customFormat="1" ht="16.149999999999999" customHeight="1" x14ac:dyDescent="0.4"/>
    <row r="1966" s="2" customFormat="1" ht="16.149999999999999" customHeight="1" x14ac:dyDescent="0.4"/>
    <row r="1967" s="2" customFormat="1" ht="16.149999999999999" customHeight="1" x14ac:dyDescent="0.4"/>
    <row r="1968" s="2" customFormat="1" ht="16.149999999999999" customHeight="1" x14ac:dyDescent="0.4"/>
    <row r="1969" s="2" customFormat="1" ht="16.149999999999999" customHeight="1" x14ac:dyDescent="0.4"/>
    <row r="1970" s="2" customFormat="1" ht="16.149999999999999" customHeight="1" x14ac:dyDescent="0.4"/>
    <row r="1971" s="2" customFormat="1" ht="16.149999999999999" customHeight="1" x14ac:dyDescent="0.4"/>
    <row r="1972" s="2" customFormat="1" ht="16.149999999999999" customHeight="1" x14ac:dyDescent="0.4"/>
    <row r="1973" s="2" customFormat="1" ht="16.149999999999999" customHeight="1" x14ac:dyDescent="0.4"/>
    <row r="1974" s="2" customFormat="1" ht="16.149999999999999" customHeight="1" x14ac:dyDescent="0.4"/>
    <row r="1975" s="2" customFormat="1" ht="16.149999999999999" customHeight="1" x14ac:dyDescent="0.4"/>
    <row r="1976" s="2" customFormat="1" ht="16.149999999999999" customHeight="1" x14ac:dyDescent="0.4"/>
    <row r="1977" s="2" customFormat="1" ht="16.149999999999999" customHeight="1" x14ac:dyDescent="0.4"/>
    <row r="1978" s="2" customFormat="1" ht="16.149999999999999" customHeight="1" x14ac:dyDescent="0.4"/>
    <row r="1979" s="2" customFormat="1" ht="16.149999999999999" customHeight="1" x14ac:dyDescent="0.4"/>
    <row r="1980" s="2" customFormat="1" ht="16.149999999999999" customHeight="1" x14ac:dyDescent="0.4"/>
    <row r="1981" s="2" customFormat="1" ht="16.149999999999999" customHeight="1" x14ac:dyDescent="0.4"/>
    <row r="1982" s="2" customFormat="1" ht="16.149999999999999" customHeight="1" x14ac:dyDescent="0.4"/>
    <row r="1983" s="2" customFormat="1" ht="16.149999999999999" customHeight="1" x14ac:dyDescent="0.4"/>
    <row r="1984" s="2" customFormat="1" ht="16.149999999999999" customHeight="1" x14ac:dyDescent="0.4"/>
    <row r="1985" s="2" customFormat="1" ht="16.149999999999999" customHeight="1" x14ac:dyDescent="0.4"/>
    <row r="1986" s="2" customFormat="1" ht="16.149999999999999" customHeight="1" x14ac:dyDescent="0.4"/>
    <row r="1987" s="2" customFormat="1" ht="16.149999999999999" customHeight="1" x14ac:dyDescent="0.4"/>
    <row r="1988" s="2" customFormat="1" ht="16.149999999999999" customHeight="1" x14ac:dyDescent="0.4"/>
    <row r="1989" s="2" customFormat="1" ht="16.149999999999999" customHeight="1" x14ac:dyDescent="0.4"/>
    <row r="1990" s="2" customFormat="1" ht="16.149999999999999" customHeight="1" x14ac:dyDescent="0.4"/>
    <row r="1991" s="2" customFormat="1" ht="16.149999999999999" customHeight="1" x14ac:dyDescent="0.4"/>
    <row r="1992" s="2" customFormat="1" ht="16.149999999999999" customHeight="1" x14ac:dyDescent="0.4"/>
    <row r="1993" s="2" customFormat="1" ht="16.149999999999999" customHeight="1" x14ac:dyDescent="0.4"/>
    <row r="1994" s="2" customFormat="1" ht="16.149999999999999" customHeight="1" x14ac:dyDescent="0.4"/>
    <row r="1995" s="2" customFormat="1" ht="16.149999999999999" customHeight="1" x14ac:dyDescent="0.4"/>
    <row r="1996" s="2" customFormat="1" ht="16.149999999999999" customHeight="1" x14ac:dyDescent="0.4"/>
    <row r="1997" s="2" customFormat="1" ht="16.149999999999999" customHeight="1" x14ac:dyDescent="0.4"/>
    <row r="1998" s="2" customFormat="1" ht="16.149999999999999" customHeight="1" x14ac:dyDescent="0.4"/>
    <row r="1999" s="2" customFormat="1" ht="16.149999999999999" customHeight="1" x14ac:dyDescent="0.4"/>
    <row r="2000" s="2" customFormat="1" ht="16.149999999999999" customHeight="1" x14ac:dyDescent="0.4"/>
    <row r="2001" s="2" customFormat="1" ht="16.149999999999999" customHeight="1" x14ac:dyDescent="0.4"/>
    <row r="2002" s="2" customFormat="1" ht="16.149999999999999" customHeight="1" x14ac:dyDescent="0.4"/>
    <row r="2003" s="2" customFormat="1" ht="16.149999999999999" customHeight="1" x14ac:dyDescent="0.4"/>
    <row r="2004" s="2" customFormat="1" ht="16.149999999999999" customHeight="1" x14ac:dyDescent="0.4"/>
    <row r="2005" s="2" customFormat="1" ht="16.149999999999999" customHeight="1" x14ac:dyDescent="0.4"/>
    <row r="2006" s="2" customFormat="1" ht="16.149999999999999" customHeight="1" x14ac:dyDescent="0.4"/>
    <row r="2007" s="2" customFormat="1" ht="16.149999999999999" customHeight="1" x14ac:dyDescent="0.4"/>
    <row r="2008" s="2" customFormat="1" ht="16.149999999999999" customHeight="1" x14ac:dyDescent="0.4"/>
    <row r="2009" s="2" customFormat="1" ht="16.149999999999999" customHeight="1" x14ac:dyDescent="0.4"/>
    <row r="2010" s="2" customFormat="1" ht="16.149999999999999" customHeight="1" x14ac:dyDescent="0.4"/>
    <row r="2011" s="2" customFormat="1" ht="16.149999999999999" customHeight="1" x14ac:dyDescent="0.4"/>
    <row r="2012" s="2" customFormat="1" ht="16.149999999999999" customHeight="1" x14ac:dyDescent="0.4"/>
    <row r="2013" s="2" customFormat="1" ht="16.149999999999999" customHeight="1" x14ac:dyDescent="0.4"/>
    <row r="2014" s="2" customFormat="1" ht="16.149999999999999" customHeight="1" x14ac:dyDescent="0.4"/>
    <row r="2015" s="2" customFormat="1" ht="16.149999999999999" customHeight="1" x14ac:dyDescent="0.4"/>
    <row r="2016" s="2" customFormat="1" ht="16.149999999999999" customHeight="1" x14ac:dyDescent="0.4"/>
    <row r="2017" s="2" customFormat="1" ht="16.149999999999999" customHeight="1" x14ac:dyDescent="0.4"/>
    <row r="2018" s="2" customFormat="1" ht="16.149999999999999" customHeight="1" x14ac:dyDescent="0.4"/>
    <row r="2019" s="2" customFormat="1" ht="16.149999999999999" customHeight="1" x14ac:dyDescent="0.4"/>
    <row r="2020" s="2" customFormat="1" ht="16.149999999999999" customHeight="1" x14ac:dyDescent="0.4"/>
    <row r="2021" s="2" customFormat="1" ht="16.149999999999999" customHeight="1" x14ac:dyDescent="0.4"/>
    <row r="2022" s="2" customFormat="1" ht="16.149999999999999" customHeight="1" x14ac:dyDescent="0.4"/>
    <row r="2023" s="2" customFormat="1" ht="16.149999999999999" customHeight="1" x14ac:dyDescent="0.4"/>
    <row r="2024" s="2" customFormat="1" ht="16.149999999999999" customHeight="1" x14ac:dyDescent="0.4"/>
    <row r="2025" s="2" customFormat="1" ht="16.149999999999999" customHeight="1" x14ac:dyDescent="0.4"/>
    <row r="2026" s="2" customFormat="1" ht="16.149999999999999" customHeight="1" x14ac:dyDescent="0.4"/>
    <row r="2027" s="2" customFormat="1" ht="16.149999999999999" customHeight="1" x14ac:dyDescent="0.4"/>
    <row r="2028" s="2" customFormat="1" ht="16.149999999999999" customHeight="1" x14ac:dyDescent="0.4"/>
    <row r="2029" s="2" customFormat="1" ht="16.149999999999999" customHeight="1" x14ac:dyDescent="0.4"/>
    <row r="2030" s="2" customFormat="1" ht="16.149999999999999" customHeight="1" x14ac:dyDescent="0.4"/>
    <row r="2031" s="2" customFormat="1" ht="16.149999999999999" customHeight="1" x14ac:dyDescent="0.4"/>
    <row r="2032" s="2" customFormat="1" ht="16.149999999999999" customHeight="1" x14ac:dyDescent="0.4"/>
    <row r="2033" s="2" customFormat="1" ht="16.149999999999999" customHeight="1" x14ac:dyDescent="0.4"/>
    <row r="2034" s="2" customFormat="1" ht="16.149999999999999" customHeight="1" x14ac:dyDescent="0.4"/>
    <row r="2035" s="2" customFormat="1" ht="16.149999999999999" customHeight="1" x14ac:dyDescent="0.4"/>
    <row r="2036" s="2" customFormat="1" ht="16.149999999999999" customHeight="1" x14ac:dyDescent="0.4"/>
    <row r="2037" s="2" customFormat="1" ht="16.149999999999999" customHeight="1" x14ac:dyDescent="0.4"/>
    <row r="2038" s="2" customFormat="1" ht="16.149999999999999" customHeight="1" x14ac:dyDescent="0.4"/>
    <row r="2039" s="2" customFormat="1" ht="16.149999999999999" customHeight="1" x14ac:dyDescent="0.4"/>
    <row r="2040" s="2" customFormat="1" ht="16.149999999999999" customHeight="1" x14ac:dyDescent="0.4"/>
    <row r="2041" s="2" customFormat="1" ht="16.149999999999999" customHeight="1" x14ac:dyDescent="0.4"/>
    <row r="2042" s="2" customFormat="1" ht="16.149999999999999" customHeight="1" x14ac:dyDescent="0.4"/>
    <row r="2043" s="2" customFormat="1" ht="16.149999999999999" customHeight="1" x14ac:dyDescent="0.4"/>
    <row r="2044" s="2" customFormat="1" ht="16.149999999999999" customHeight="1" x14ac:dyDescent="0.4"/>
  </sheetData>
  <mergeCells count="28">
    <mergeCell ref="D6:D8"/>
    <mergeCell ref="R1:W1"/>
    <mergeCell ref="R3:W3"/>
    <mergeCell ref="A6:A9"/>
    <mergeCell ref="B6:B8"/>
    <mergeCell ref="E6:E8"/>
    <mergeCell ref="F6:F8"/>
    <mergeCell ref="G6:G8"/>
    <mergeCell ref="H6:H8"/>
    <mergeCell ref="I6:I8"/>
    <mergeCell ref="R6:R8"/>
    <mergeCell ref="J6:J8"/>
    <mergeCell ref="C6:C8"/>
    <mergeCell ref="X7:AE7"/>
    <mergeCell ref="X8:AA8"/>
    <mergeCell ref="AB8:AE8"/>
    <mergeCell ref="E71:Q71"/>
    <mergeCell ref="R71:W71"/>
    <mergeCell ref="F70:Q70"/>
    <mergeCell ref="R70:W70"/>
    <mergeCell ref="K6:K8"/>
    <mergeCell ref="L6:L8"/>
    <mergeCell ref="S6:V6"/>
    <mergeCell ref="A10:A53"/>
    <mergeCell ref="F31:Q31"/>
    <mergeCell ref="R31:W31"/>
    <mergeCell ref="E32:F32"/>
    <mergeCell ref="R32:W32"/>
  </mergeCells>
  <conditionalFormatting sqref="E1:J5 B1:B54 E6:I6 C9 E9:J10 E11:Q11 K12:Q20 E12:I21 J12:J28 M21:Q23 K21:L24 E22:G22 I22 E23:I28 S24 K26:Q26 L28 E29:J30 R29:R30 E31:F31 E32 E33:F33 C34 E34:J34 F35:G35 I35:J35 E36:Q36 K37:Q45 E37:J50 K47:Q49 L50:Q50 E51:Q52 R51:R69 E53:J53 C54 G54:L69 E54:F70 C55:D56 B57:C57 C58:D59 B60:C60 C61:D62 B63:C63 C64:D65 B66:C66 C67:D69 B69:B1048576 E71 E72:J1048576">
    <cfRule type="expression" dxfId="27" priority="2">
      <formula>LEN($B:$B)&gt;60</formula>
    </cfRule>
  </conditionalFormatting>
  <dataValidations count="2">
    <dataValidation type="textLength" errorStyle="warning" operator="lessThan" allowBlank="1" showErrorMessage="1" errorTitle="dépassement" error="Attention, les intitulés ne doivent pas dépasser 60 caractères" sqref="C34 F33:F34 E71:E1048576 E31:E34 F31 G34:K34 M9:Q9 M1:Q6 M34:Q34 L1:L5 F72:Q1048576 S24 E6:I6 D67:D69 K1:K6 E1:J5 L34:L53 D55:D56 D58:D59 D61:D62 D64:D65 C54:C69 C9 E70:F70 E9:K9 B69:B1048576 B57 B60 B63 B66 R51:R69 R29:R30 L9:L30 B1:B54" xr:uid="{00000000-0002-0000-0800-000000000000}">
      <formula1>61</formula1>
    </dataValidation>
    <dataValidation type="list" allowBlank="1" showInputMessage="1" showErrorMessage="1" sqref="AD46 AD25 AD29:AD35 AD51:AD71 AD10 AC10:AC71 Y10:Y71" xr:uid="{00000000-0002-0000-0800-000001000000}">
      <formula1>MOD</formula1>
    </dataValidation>
  </dataValidations>
  <printOptions horizontalCentered="1"/>
  <pageMargins left="0.11811023622047245" right="0.11811023622047245" top="0.11811023622047245" bottom="0.11811023622047245" header="0" footer="0"/>
  <pageSetup paperSize="8" scale="94" fitToHeight="0"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32" id="{0B14B3F8-C1EF-4E0E-8EA9-9A52F180E32D}">
            <xm:f>LEN('BUT2 Parcours GCFF FI - 24_ 25'!$B:$B)&gt;60</xm:f>
            <x14:dxf>
              <fill>
                <patternFill>
                  <bgColor rgb="FFFFFF00"/>
                </patternFill>
              </fill>
            </x14:dxf>
          </x14:cfRule>
          <xm:sqref>L1:L5 K1:K6 M1:Q6 K9:Q10 M24:Q24 K25:Q25 K27:Q27 K28 M28:Q28 K29:Q30 K34:Q35 K46:Q46 K50 K53:Q53 M54:Q69 K72:Q1048576</xm:sqref>
        </x14:conditionalFormatting>
      </x14:conditionalFormattings>
    </ext>
    <ext xmlns:x14="http://schemas.microsoft.com/office/spreadsheetml/2009/9/main" uri="{CCE6A557-97BC-4b89-ADB6-D9C93CAAB3DF}">
      <x14:dataValidations xmlns:xm="http://schemas.microsoft.com/office/excel/2006/main" count="2">
        <x14:dataValidation type="list" errorStyle="warning" allowBlank="1" showInputMessage="1" showErrorMessage="1" error="uniquement oui ou non" prompt="Utilisez liste déroulante" xr:uid="{00000000-0002-0000-0800-000002000000}">
          <x14:formula1>
            <xm:f>choix!$A$1:$A$2</xm:f>
          </x14:formula1>
          <xm:sqref>K38:K42 K36 K25:K30 K50 M10:Q30 K10:K20</xm:sqref>
        </x14:dataValidation>
        <x14:dataValidation type="list" errorStyle="warning" allowBlank="1" showInputMessage="1" showErrorMessage="1" error="uniquement oui ou non_x000a_" prompt="Utilisez liste déroulante" xr:uid="{00000000-0002-0000-0800-000003000000}">
          <x14:formula1>
            <xm:f>choix!$A$1:$A$2</xm:f>
          </x14:formula1>
          <xm:sqref>K35 K37 M35:Q69 K21:K24 K43:K49 K51:K53 E54:L69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8421DC8273DA43B0183DE21DBAC000" ma:contentTypeVersion="4" ma:contentTypeDescription="Create a new document." ma:contentTypeScope="" ma:versionID="25d262d3f098408e1d36bdf75d3dae5b">
  <xsd:schema xmlns:xsd="http://www.w3.org/2001/XMLSchema" xmlns:xs="http://www.w3.org/2001/XMLSchema" xmlns:p="http://schemas.microsoft.com/office/2006/metadata/properties" xmlns:ns2="a241d79b-be5d-4c14-98a6-d48f0a390245" xmlns:ns3="ea2cff9e-f0b8-4e06-8276-3ab28d495d82" targetNamespace="http://schemas.microsoft.com/office/2006/metadata/properties" ma:root="true" ma:fieldsID="22170effa422864f18d4894aadbbdadf" ns2:_="" ns3:_="">
    <xsd:import namespace="a241d79b-be5d-4c14-98a6-d48f0a390245"/>
    <xsd:import namespace="ea2cff9e-f0b8-4e06-8276-3ab28d495d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41d79b-be5d-4c14-98a6-d48f0a3902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2cff9e-f0b8-4e06-8276-3ab28d495d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B0522C-704B-48A0-A0F3-4DAD1A64763F}">
  <ds:schemaRefs>
    <ds:schemaRef ds:uri="http://schemas.microsoft.com/sharepoint/v3/contenttype/forms"/>
  </ds:schemaRefs>
</ds:datastoreItem>
</file>

<file path=customXml/itemProps2.xml><?xml version="1.0" encoding="utf-8"?>
<ds:datastoreItem xmlns:ds="http://schemas.openxmlformats.org/officeDocument/2006/customXml" ds:itemID="{12A8CD80-B76D-478D-891E-682628D3D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41d79b-be5d-4c14-98a6-d48f0a390245"/>
    <ds:schemaRef ds:uri="ea2cff9e-f0b8-4e06-8276-3ab28d495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B96364-172B-4939-85C5-60FBFD5CE9FB}">
  <ds:schemaRef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ea2cff9e-f0b8-4e06-8276-3ab28d495d82"/>
    <ds:schemaRef ds:uri="a241d79b-be5d-4c14-98a6-d48f0a39024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11</vt:i4>
      </vt:variant>
    </vt:vector>
  </HeadingPairs>
  <TitlesOfParts>
    <vt:vector size="34" baseType="lpstr">
      <vt:lpstr>Feuil1</vt:lpstr>
      <vt:lpstr>CNU</vt:lpstr>
      <vt:lpstr>Rappel régle.-dates conseils</vt:lpstr>
      <vt:lpstr>BUT1 - 24_ 25</vt:lpstr>
      <vt:lpstr>choix</vt:lpstr>
      <vt:lpstr>BUT2 Parcours GCFF FI - 24_ 25</vt:lpstr>
      <vt:lpstr>BUT2 Parcours GCFF FA - 24_ 25</vt:lpstr>
      <vt:lpstr>BUT2 Parcours GEMA FI - 24_ 25</vt:lpstr>
      <vt:lpstr>BUT2 Parcours GEMA FA - 24_ 25</vt:lpstr>
      <vt:lpstr>BUT2 Parcours GPRH FI - 24_ 25</vt:lpstr>
      <vt:lpstr>BUT2 Parcours GPRH FA - 24_ 25</vt:lpstr>
      <vt:lpstr>BUT3 Parcours GCFF FI - 24_ 25</vt:lpstr>
      <vt:lpstr>BUT3 Parcours GCFF FA - 24_ 25</vt:lpstr>
      <vt:lpstr>BUT3 Parcours GEMA FI - 24_ 25</vt:lpstr>
      <vt:lpstr>BUT3 Parcours GEMA FA - 24_ 25</vt:lpstr>
      <vt:lpstr>BUT3 Parcours GPRH FI - 24_ 25</vt:lpstr>
      <vt:lpstr>BUT3 Parcours GPRH FA - 24_ 25</vt:lpstr>
      <vt:lpstr>ASSIDUITE</vt:lpstr>
      <vt:lpstr>Engagement sport</vt:lpstr>
      <vt:lpstr>Codes CNU</vt:lpstr>
      <vt:lpstr>Param</vt:lpstr>
      <vt:lpstr>Feuil4</vt:lpstr>
      <vt:lpstr>Feuil2</vt:lpstr>
      <vt:lpstr>CNU</vt:lpstr>
      <vt:lpstr>Lib_CNU</vt:lpstr>
      <vt:lpstr>Lib_Nat</vt:lpstr>
      <vt:lpstr>Nature</vt:lpstr>
      <vt:lpstr>'BUT1 - 24_ 25'!Zone_d_impression</vt:lpstr>
      <vt:lpstr>'BUT2 Parcours GCFF FA - 24_ 25'!Zone_d_impression</vt:lpstr>
      <vt:lpstr>'BUT2 Parcours GCFF FI - 24_ 25'!Zone_d_impression</vt:lpstr>
      <vt:lpstr>'BUT2 Parcours GEMA FA - 24_ 25'!Zone_d_impression</vt:lpstr>
      <vt:lpstr>'BUT2 Parcours GEMA FI - 24_ 25'!Zone_d_impression</vt:lpstr>
      <vt:lpstr>'BUT2 Parcours GPRH FA - 24_ 25'!Zone_d_impression</vt:lpstr>
      <vt:lpstr>'BUT2 Parcours GPRH FI - 24_ 25'!Zone_d_impression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Jean Pierre Cornet</cp:lastModifiedBy>
  <cp:revision/>
  <dcterms:created xsi:type="dcterms:W3CDTF">1996-10-21T11:03:58Z</dcterms:created>
  <dcterms:modified xsi:type="dcterms:W3CDTF">2024-04-25T09:58:30Z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0x0101009C8421DC8273DA43B0183DE21DBAC000</vt:lpwstr>
  </property>
</Properties>
</file>